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Datasets" sheetId="2" state="visible" r:id="rId3"/>
    <sheet name="Bulletin" sheetId="3" state="visible" r:id="rId4"/>
    <sheet name="Stats" sheetId="4" state="visible" r:id="rId5"/>
    <sheet name="Sheet1" sheetId="5" state="visible" r:id="rId6"/>
  </sheets>
  <definedNames>
    <definedName function="false" hidden="true" localSheetId="2" name="_xlnm._FilterDatabase" vbProcedure="false">Bulletin!$A$1:$F$73</definedName>
    <definedName function="false" hidden="true" localSheetId="0" name="_xlnm._FilterDatabase" vbProcedure="false">Data!$A$1:$AJ$289</definedName>
    <definedName function="false" hidden="true" localSheetId="1" name="_xlnm._FilterDatabase" vbProcedure="false">Datasets!$A$1:$T$80</definedName>
    <definedName function="false" hidden="false" localSheetId="0" name="_xlnm._FilterDatabase" vbProcedure="false">Data!$A$1:$AJ$289</definedName>
    <definedName function="false" hidden="false" localSheetId="0" name="_xlnm._FilterDatabase_0" vbProcedure="false">Data!$A$1:$AJ$289</definedName>
    <definedName function="false" hidden="false" localSheetId="1" name="_xlnm._FilterDatabase" vbProcedure="false">Datasets!$A$1:$T$80</definedName>
    <definedName function="false" hidden="false" localSheetId="1" name="_xlnm._FilterDatabase_0" vbProcedure="false">Datasets!$A$1:$T$80</definedName>
    <definedName function="false" hidden="false" localSheetId="2" name="_xlnm._FilterDatabase" vbProcedure="false">Bulletin!$A$1:$F$73</definedName>
    <definedName function="false" hidden="false" localSheetId="2" name="_xlnm._FilterDatabase_0" vbProcedure="false">Bulletin!$A$1:$F$73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<sst xmlns="http://schemas.openxmlformats.org/spreadsheetml/2006/main" count="6010" uniqueCount="1395">
  <si>
    <t>Theme</t>
  </si>
  <si>
    <t>Level 2</t>
  </si>
  <si>
    <t>Level 3</t>
  </si>
  <si>
    <t>Name</t>
  </si>
  <si>
    <t>Key</t>
  </si>
  <si>
    <t>Pre unit</t>
  </si>
  <si>
    <t>Units</t>
  </si>
  <si>
    <t>Figure</t>
  </si>
  <si>
    <t>Period</t>
  </si>
  <si>
    <t>CDID</t>
  </si>
  <si>
    <t>Link</t>
  </si>
  <si>
    <t>Notes</t>
  </si>
  <si>
    <t>Business, Industry and Trade</t>
  </si>
  <si>
    <t>Business Activity, Size and Location</t>
  </si>
  <si>
    <t>UK businesses</t>
  </si>
  <si>
    <t>Y</t>
  </si>
  <si>
    <t>m</t>
  </si>
  <si>
    <t>RAID1</t>
  </si>
  <si>
    <t>/businessindustryandtrade/businessactivitysizeandlocation/timeseries/raid1</t>
  </si>
  <si>
    <t>http://www.ons.gov.uk/ons/rel/bus-register/uk-business/2013/rft---table-1.xls</t>
  </si>
  <si>
    <t>GB businesses</t>
  </si>
  <si>
    <t>N</t>
  </si>
  <si>
    <t>RAID2</t>
  </si>
  <si>
    <t>/businessindustryandtrade/businessactivitysizeandlocation/timeseries/raid2</t>
  </si>
  <si>
    <t>England and Wales businesses</t>
  </si>
  <si>
    <t>RAID3</t>
  </si>
  <si>
    <t>/businessindustryandtrade/businessactivitysizeandlocation/timeseries/raid3</t>
  </si>
  <si>
    <t>England businesses</t>
  </si>
  <si>
    <t>RAID4</t>
  </si>
  <si>
    <t>/businessindustryandtrade/businessactivitysizeandlocation/timeseries/raid4</t>
  </si>
  <si>
    <t>Wales businesses</t>
  </si>
  <si>
    <t>RAID5</t>
  </si>
  <si>
    <t>/businessindustryandtrade/businessactivitysizeandlocation/timeseries/raid5</t>
  </si>
  <si>
    <t>Retail Industry</t>
  </si>
  <si>
    <t>Retail Sales Value including automotive fuel </t>
  </si>
  <si>
    <t>Index, 2010 = 100</t>
  </si>
  <si>
    <t>September 2014</t>
  </si>
  <si>
    <t>J5C4</t>
  </si>
  <si>
    <t>/businessindustryandtrade/retailindustry/timeseries/j5c4</t>
  </si>
  <si>
    <t>http://www.ons.gov.uk/ons/datasets-and-tables/data-selector.html?dataset=drsi</t>
  </si>
  <si>
    <t>Retail Sales Value excluding automotive fuel </t>
  </si>
  <si>
    <t>J468</t>
  </si>
  <si>
    <t>/businessindustryandtrade/retailindustry/timeseries/j468</t>
  </si>
  <si>
    <t>Retail Sales Value including automotive fuel percentage change on same month a year earlier </t>
  </si>
  <si>
    <t>%</t>
  </si>
  <si>
    <t>J5BS</t>
  </si>
  <si>
    <t>/businessindustryandtrade/retailindustry/timeseries/j5bs</t>
  </si>
  <si>
    <t>Retail Sales Volume including automotive fuel </t>
  </si>
  <si>
    <t>J5EK</t>
  </si>
  <si>
    <t>/businessindustryandtrade/retailindustry/timeseries/j5ek</t>
  </si>
  <si>
    <t>Retail Sales Volume excluding automotive fuel </t>
  </si>
  <si>
    <t>J467</t>
  </si>
  <si>
    <t>/businessindustryandtrade/retailindustry/timeseries/j467</t>
  </si>
  <si>
    <t>Retail Sales Volume including automotive fuel percentage change on same month a year earlier </t>
  </si>
  <si>
    <t>J5EB</t>
  </si>
  <si>
    <t>/businessindustryandtrade/retailindustry/timeseries/j5eb</t>
  </si>
  <si>
    <t>International Trade</t>
  </si>
  <si>
    <t>Trade in goods and services deficit (or surplus)</t>
  </si>
  <si>
    <t>£</t>
  </si>
  <si>
    <t>bn</t>
  </si>
  <si>
    <t>Q2 2014</t>
  </si>
  <si>
    <t>IKBJ</t>
  </si>
  <si>
    <t>/businessindustryandtrade/internationaltrade/timeseries/ikbj</t>
  </si>
  <si>
    <t>http://www.ons.gov.uk/ons/datasets-and-tables/data-selector.html?dataset=mret</t>
  </si>
  <si>
    <t>Total imports in goods and services</t>
  </si>
  <si>
    <t>August 2014</t>
  </si>
  <si>
    <t>IKBI</t>
  </si>
  <si>
    <t>/businessindustryandtrade/internationaltrade/timeseries/ikbi</t>
  </si>
  <si>
    <t>Total exports in goods and services</t>
  </si>
  <si>
    <t>IKBH</t>
  </si>
  <si>
    <t>/businessindustryandtrade/internationaltrade/timeseries/ikbh</t>
  </si>
  <si>
    <t>Balance of trade in goods from EMU member</t>
  </si>
  <si>
    <t>Q1 2014</t>
  </si>
  <si>
    <t>MHN9</t>
  </si>
  <si>
    <t>/businessindustryandtrade/internationaltrade/timeseries/mhn9</t>
  </si>
  <si>
    <t>Balance of trade in goods from all EU</t>
  </si>
  <si>
    <t>L87Q</t>
  </si>
  <si>
    <t>/businessindustryandtrade/internationaltrade/timeseries/l87q</t>
  </si>
  <si>
    <t>Balance of trade in goods from all Non-EU</t>
  </si>
  <si>
    <t>L87K</t>
  </si>
  <si>
    <t>/businessindustryandtrade/internationaltrade/timeseries/l87k</t>
  </si>
  <si>
    <t>Construction Industry</t>
  </si>
  <si>
    <t>Value of construction output  - all new work</t>
  </si>
  <si>
    <t>June 2014</t>
  </si>
  <si>
    <t>RAID9</t>
  </si>
  <si>
    <t>/businessindustryandtrade/constructionindustry/timeseries/raid9</t>
  </si>
  <si>
    <t>http://www.ons.gov.uk/ons/rel/construction/output-in-the-construction-industry/june-and-q2-2014/rft-output-tables-june-2014.xls</t>
  </si>
  <si>
    <t>Value of construction output - all work</t>
  </si>
  <si>
    <t>RAID10</t>
  </si>
  <si>
    <t>/businessindustryandtrade/constructionindustry/timeseries/raid10</t>
  </si>
  <si>
    <t>Value of construction output - repair and maintenance</t>
  </si>
  <si>
    <t>RAID11</t>
  </si>
  <si>
    <t>/businessindustryandtrade/constructionindustry/timeseries/raid11</t>
  </si>
  <si>
    <t>Construction output - all new work</t>
  </si>
  <si>
    <t>RAID12</t>
  </si>
  <si>
    <t>/businessindustryandtrade/constructionindustry/timeseries/raid12</t>
  </si>
  <si>
    <t>Construction output - all work</t>
  </si>
  <si>
    <t>RAID13</t>
  </si>
  <si>
    <t>/businessindustryandtrade/constructionindustry/timeseries/raid13</t>
  </si>
  <si>
    <t>Construction output - repair and maintenance</t>
  </si>
  <si>
    <t>RAID14</t>
  </si>
  <si>
    <t>/businessindustryandtrade/constructionindustry/timeseries/raid14</t>
  </si>
  <si>
    <t>Changes to Business</t>
  </si>
  <si>
    <t>Business Births, Deaths and Survival Rates</t>
  </si>
  <si>
    <t>Business births</t>
  </si>
  <si>
    <t>RAID6</t>
  </si>
  <si>
    <t>/businessindustryandtrade/changestobusiness/businessbirthsdeathsandsurvivalrates/timeseries/raid6</t>
  </si>
  <si>
    <t>http://www.ons.gov.uk/ons/rel/bus-register/business-demography/2012/rft-business-demography-2012-tables.xls</t>
  </si>
  <si>
    <t>Business deaths</t>
  </si>
  <si>
    <t>RAID7</t>
  </si>
  <si>
    <t>/businessindustryandtrade/changestobusiness/businessbirthsdeathsandsurvivalrates/timeseries/raid7</t>
  </si>
  <si>
    <t>Survival rate for businesses born in 2007 and 2012</t>
  </si>
  <si>
    <t>RAID8</t>
  </si>
  <si>
    <t>/businessindustryandtrade/changestobusiness/businessbirthsdeathsandsurvivalrates/timeseries/raid8</t>
  </si>
  <si>
    <t>Mergers and Acquisitions</t>
  </si>
  <si>
    <t>Number of acquisitions</t>
  </si>
  <si>
    <t>CBAQ</t>
  </si>
  <si>
    <t>/businessindustryandtrade/changestobusiness/mergersandacquisitions/timeseries/cbaq</t>
  </si>
  <si>
    <t>http://www.ons.gov.uk/ons/datasets-and-tables/data-selector.html?dataset=am</t>
  </si>
  <si>
    <t>Value of acquisitions</t>
  </si>
  <si>
    <t>CBBI</t>
  </si>
  <si>
    <t>/businessindustryandtrade/changestobusiness/mergersandacquisitions/timeseries/cbbi</t>
  </si>
  <si>
    <t>Number of disposals</t>
  </si>
  <si>
    <t>CBAS</t>
  </si>
  <si>
    <t>/businessindustryandtrade/changestobusiness/mergersandacquisitions/timeseries/cbas</t>
  </si>
  <si>
    <t>Value of disposals</t>
  </si>
  <si>
    <t>CBBT</t>
  </si>
  <si>
    <t>/businessindustryandtrade/changestobusiness/mergersandacquisitions/timeseries/cbbt</t>
  </si>
  <si>
    <t>IT and Internet Industry</t>
  </si>
  <si>
    <t>Total e-commerce sales</t>
  </si>
  <si>
    <t>RAID15</t>
  </si>
  <si>
    <t>/businessindustryandtrade/itandinternetindustry/timeseries/raid15</t>
  </si>
  <si>
    <t>http://www.ons.gov.uk/ons/rel/rdit2/ict-activity-of-uk-businesses/2012/rft-ecom-2012.xls</t>
  </si>
  <si>
    <t>E-commerce sales (% turnover)</t>
  </si>
  <si>
    <t>RAID16</t>
  </si>
  <si>
    <t>/businessindustryandtrade/itandinternetindustry/timeseries/raid16</t>
  </si>
  <si>
    <t>Business with a website</t>
  </si>
  <si>
    <t>RAID17</t>
  </si>
  <si>
    <t>/businessindustryandtrade/itandinternetindustry/timeseries/raid17</t>
  </si>
  <si>
    <t>Business with a broadband</t>
  </si>
  <si>
    <t>RAID18</t>
  </si>
  <si>
    <t>/businessindustryandtrade/itandinternetindustry/timeseries/raid18</t>
  </si>
  <si>
    <t>Manufacturing and Production Industry</t>
  </si>
  <si>
    <t>Index of Production</t>
  </si>
  <si>
    <t>K27Q</t>
  </si>
  <si>
    <t>/businessindustryandtrade/manufacturingandproductionindustry/timeseries/k27q</t>
  </si>
  <si>
    <t>http://www.ons.gov.uk/ons/datasets-and-tables/data-selector.html?dataset=diop</t>
  </si>
  <si>
    <t>K222</t>
  </si>
  <si>
    <t>/businessindustryandtrade/manufacturingandproductionindustry/timeseries/k222</t>
  </si>
  <si>
    <t>Manufacturing</t>
  </si>
  <si>
    <t>K27Y</t>
  </si>
  <si>
    <t>/businessindustryandtrade/manufacturingandproductionindustry/timeseries/k27y</t>
  </si>
  <si>
    <t>K22A</t>
  </si>
  <si>
    <t>/businessindustryandtrade/manufacturingandproductionindustry/timeseries/k22a</t>
  </si>
  <si>
    <t>Tourism Industry</t>
  </si>
  <si>
    <t>Overseas visits to the UK</t>
  </si>
  <si>
    <t>GMAT</t>
  </si>
  <si>
    <t>/businessindustryandtrade/tourismindustry/timeseries/gmat</t>
  </si>
  <si>
    <t>http://www.ons.gov.uk/ons/datasets-and-tables/data-selector.html?dataset=ott</t>
  </si>
  <si>
    <t>UK visits abroad</t>
  </si>
  <si>
    <t>GMAX</t>
  </si>
  <si>
    <t>/businessindustryandtrade/tourismindustry/timeseries/gmax</t>
  </si>
  <si>
    <t>Overseas visits to UK Earnings</t>
  </si>
  <si>
    <t>GMAZ</t>
  </si>
  <si>
    <t>/businessindustryandtrade/tourismindustry/timeseries/gmaz</t>
  </si>
  <si>
    <t>UK visits abroad Expenditure</t>
  </si>
  <si>
    <t>GMBB</t>
  </si>
  <si>
    <t>/businessindustryandtrade/tourismindustry/timeseries/gmbb</t>
  </si>
  <si>
    <t>Economy</t>
  </si>
  <si>
    <t>Gross Domestic Product (GDP)</t>
  </si>
  <si>
    <t>Gross Domestic Product (CVM)</t>
  </si>
  <si>
    <t>ABMI</t>
  </si>
  <si>
    <t>/economy/grossdomesticproductgdp/timeseries/abmi</t>
  </si>
  <si>
    <t>Various datasets dependent on latest month</t>
  </si>
  <si>
    <t>Cut down to what we can - use full list as dataset</t>
  </si>
  <si>
    <t>GDP Quarter on Quarter growth (CVM)</t>
  </si>
  <si>
    <t>IHYQ</t>
  </si>
  <si>
    <t>/economy/grossdomesticproductgdp/timeseries/ihyq</t>
  </si>
  <si>
    <t>GDP Change on same Quarter a year ago (CVM)</t>
  </si>
  <si>
    <t>IHYR</t>
  </si>
  <si>
    <t>/economy/grossdomesticproductgdp/timeseries/ihyr</t>
  </si>
  <si>
    <t>Gross Domestic Product (CP)</t>
  </si>
  <si>
    <t>YBHA</t>
  </si>
  <si>
    <t>/economy/grossdomesticproductgdp/timeseries/ybha</t>
  </si>
  <si>
    <t>GDP Quarter on Quarter growth (CP)</t>
  </si>
  <si>
    <t>IHYN</t>
  </si>
  <si>
    <t>/economy/grossdomesticproductgdp/timeseries/ihyn</t>
  </si>
  <si>
    <t>GDP Change on same Quarter a year ago (CP)</t>
  </si>
  <si>
    <t>IHYO</t>
  </si>
  <si>
    <t>/economy/grossdomesticproductgdp/timeseries/ihyo</t>
  </si>
  <si>
    <t>Output Measure: Production Index (2010 = 100)</t>
  </si>
  <si>
    <t>Index</t>
  </si>
  <si>
    <t>L2KQ</t>
  </si>
  <si>
    <t>/economy/grossdomesticproductgdp/timeseries/l2kq</t>
  </si>
  <si>
    <t>Output Measure: Manufacturing Index (2010 = 100)</t>
  </si>
  <si>
    <t>L2KX</t>
  </si>
  <si>
    <t>/economy/grossdomesticproductgdp/timeseries/l2kx</t>
  </si>
  <si>
    <t>Output Measure: Agriculture, Forestry and Fishing Index (2010 = 100)</t>
  </si>
  <si>
    <t>L2KL</t>
  </si>
  <si>
    <t>/economy/grossdomesticproductgdp/timeseries/l2kl</t>
  </si>
  <si>
    <t>Output Measure: Construction Index (2010 = 100)</t>
  </si>
  <si>
    <t>L2N8</t>
  </si>
  <si>
    <t>/economy/grossdomesticproductgdp/timeseries/l2n8</t>
  </si>
  <si>
    <t>Output Measure: Services Index (2010 = 100)</t>
  </si>
  <si>
    <t>L2NC</t>
  </si>
  <si>
    <t>/economy/grossdomesticproductgdp/timeseries/l2nc</t>
  </si>
  <si>
    <t>Income Measure: Compensation of Employees</t>
  </si>
  <si>
    <t>DTWM</t>
  </si>
  <si>
    <t>/economy/grossdomesticproductgdp/timeseries/dtwm</t>
  </si>
  <si>
    <t>Income Measure: Gross Operating Surplus</t>
  </si>
  <si>
    <t>CGBZ</t>
  </si>
  <si>
    <t>/economy/grossdomesticproductgdp/timeseries/cgbz</t>
  </si>
  <si>
    <t>Income Measure: Other Income</t>
  </si>
  <si>
    <t>CGBX</t>
  </si>
  <si>
    <t>/economy/grossdomesticproductgdp/timeseries/cgbx</t>
  </si>
  <si>
    <t>Income Measure: Taxes less Subsidies</t>
  </si>
  <si>
    <t>CMVL</t>
  </si>
  <si>
    <t>/economy/grossdomesticproductgdp/timeseries/cmvl</t>
  </si>
  <si>
    <t>Expenditure Measure: Households</t>
  </si>
  <si>
    <t>ABPF</t>
  </si>
  <si>
    <t>/economy/grossdomesticproductgdp/timeseries/abpf</t>
  </si>
  <si>
    <t>Expenditure Measure: Non-profit institutions serving households (NPISHs)</t>
  </si>
  <si>
    <t>ABNU</t>
  </si>
  <si>
    <t>/economy/grossdomesticproductgdp/timeseries/abnu</t>
  </si>
  <si>
    <t>Expenditure Measure: General Government</t>
  </si>
  <si>
    <t>NMRU</t>
  </si>
  <si>
    <t>/economy/grossdomesticproductgdp/timeseries/nmru</t>
  </si>
  <si>
    <t>Expenditure Measure: Gross Fixed Capital Formation</t>
  </si>
  <si>
    <t>NPQR</t>
  </si>
  <si>
    <t>/economy/grossdomesticproductgdp/timeseries/npqr</t>
  </si>
  <si>
    <t>GDP (average) per head, at current market prices</t>
  </si>
  <si>
    <t>IHXT</t>
  </si>
  <si>
    <t>/economy/grossdomesticproductgdp/timeseries/ihxt</t>
  </si>
  <si>
    <t>GDP (average) per head, Chained Volume Measures (CVM) market prices</t>
  </si>
  <si>
    <t>IHXW</t>
  </si>
  <si>
    <t>/economy/grossdomesticproductgdp/timeseries/ihxw</t>
  </si>
  <si>
    <t>Inflation and Price Indices</t>
  </si>
  <si>
    <t>CPI: Consumer Prices Index</t>
  </si>
  <si>
    <t>D7G7</t>
  </si>
  <si>
    <t>/economy/inflationandpriceindices/timeseries/d7bt</t>
  </si>
  <si>
    <t>http://www.ons.gov.uk/ons/datasets-and-tables/data-selector.html?dataset=mm23</t>
  </si>
  <si>
    <t>RPI: Retail Price Index</t>
  </si>
  <si>
    <t>CZBH</t>
  </si>
  <si>
    <t>/economy/inflationandpriceindices/timeseries/chaw</t>
  </si>
  <si>
    <t>CPIH</t>
  </si>
  <si>
    <t>L55O</t>
  </si>
  <si>
    <t>/economy/inflationandpriceindices/timeseries/l522</t>
  </si>
  <si>
    <t>RPIJ</t>
  </si>
  <si>
    <t>KVR9</t>
  </si>
  <si>
    <t>/economy/inflationandpriceindices/timeseries/kvr8</t>
  </si>
  <si>
    <t>CPI: Consumer Prices Index (2005 = 100)</t>
  </si>
  <si>
    <t>D7BT</t>
  </si>
  <si>
    <t>/economy/inflationandpriceindices/timeseries/d7g7</t>
  </si>
  <si>
    <t>RPI: Retail Price Index (1987 = 100)</t>
  </si>
  <si>
    <t>CHAW</t>
  </si>
  <si>
    <t>/economy/inflationandpriceindices/timeseries/czbh</t>
  </si>
  <si>
    <t>CPIH Index (2005 = 100)</t>
  </si>
  <si>
    <t>L522</t>
  </si>
  <si>
    <t>/economy/inflationandpriceindices/timeseries/l55o</t>
  </si>
  <si>
    <t>RPIJ Index (1987 = 100)</t>
  </si>
  <si>
    <t>KVR8</t>
  </si>
  <si>
    <t>/economy/inflationandpriceindices/timeseries/kvr9</t>
  </si>
  <si>
    <t>Output of manufactured product Index (2005 = 100)</t>
  </si>
  <si>
    <t>JVZ7</t>
  </si>
  <si>
    <t>/economy/inflationandpriceindices/timeseries/jvz7</t>
  </si>
  <si>
    <t>http://www.ons.gov.uk/ons/datasets-and-tables/data-selector.html?dataset=ppi</t>
  </si>
  <si>
    <t>Input of all manufacturing Index (2005 = 100)</t>
  </si>
  <si>
    <t>K646</t>
  </si>
  <si>
    <t>/economy/inflationandpriceindices/timeseries/k646</t>
  </si>
  <si>
    <t>National Accounts</t>
  </si>
  <si>
    <t>Balance of Payments: Current balance</t>
  </si>
  <si>
    <t>HBOP</t>
  </si>
  <si>
    <t>/economy/balanceofpayments/timeseries/hbop</t>
  </si>
  <si>
    <t>http://www.ons.gov.uk/ons/datasets-and-tables/data-selector.html?dataset=pnbp</t>
  </si>
  <si>
    <t>/economy/balanceofpayments/timeseries/ikbj</t>
  </si>
  <si>
    <t>Balance of Payments: Total income</t>
  </si>
  <si>
    <t>HBOJ</t>
  </si>
  <si>
    <t>/economy/balanceofpayments/timeseries/hboj</t>
  </si>
  <si>
    <t>Total exports of goods and services</t>
  </si>
  <si>
    <t>/economy/balanceofpayments/timeseries/ikbh</t>
  </si>
  <si>
    <t>Total imports of goods and services</t>
  </si>
  <si>
    <t>/economy/balanceofpayments/timeseries/ikbi</t>
  </si>
  <si>
    <t>Current Transfers</t>
  </si>
  <si>
    <t>IKBP</t>
  </si>
  <si>
    <t>/economy/balanceofpayments/timeseries/ikbp</t>
  </si>
  <si>
    <t>Government, Public Sector and Taxes</t>
  </si>
  <si>
    <t>Public Sector Finance</t>
  </si>
  <si>
    <t>Public sector net borrowing excluding financial interventions</t>
  </si>
  <si>
    <t>ANNX</t>
  </si>
  <si>
    <t>/economy/governmentpublicsectorandtaxes/publicsectorfinance/timeseries/annx</t>
  </si>
  <si>
    <t>http://www.ons.gov.uk/ons/datasets-and-tables/data-selector.html?dataset=pusf</t>
  </si>
  <si>
    <t>TO BE UPDATED IN OCTOBER</t>
  </si>
  <si>
    <t>Public Sector net debt excluding banks</t>
  </si>
  <si>
    <t>RUTN</t>
  </si>
  <si>
    <t>/economy/governmentpublicsectorandtaxes/publicsectorfinance/timeseries/rutn</t>
  </si>
  <si>
    <t>Public Sector net debt excluding banks as a percentage of GDP</t>
  </si>
  <si>
    <t>RUTO</t>
  </si>
  <si>
    <t>/economy/governmentpublicsectorandtaxes/publicsectorfinance/timeseries/ruto</t>
  </si>
  <si>
    <t>Public Sector current budget excluding banks</t>
  </si>
  <si>
    <t>HF6W</t>
  </si>
  <si>
    <t>/economy/governmentpublicsectorandtaxes/publicsectorfinance/timeseries/hf6w</t>
  </si>
  <si>
    <t>Public Sector net lending excluding banks</t>
  </si>
  <si>
    <t>HF6X</t>
  </si>
  <si>
    <t>/economy/governmentpublicsectorandtaxes/publicsectorfinance/timeseries/hf6x</t>
  </si>
  <si>
    <t>Public Sector current budget</t>
  </si>
  <si>
    <t>ANMU</t>
  </si>
  <si>
    <t>/economy/governmentpublicsectorandtaxes/publicsectorfinance/timeseries/anmu</t>
  </si>
  <si>
    <t>Public Sector net investment</t>
  </si>
  <si>
    <t>ANNW</t>
  </si>
  <si>
    <t>/economy/governmentpublicsectorandtaxes/publicsectorfinance/timeseries/annw</t>
  </si>
  <si>
    <t>Public Sector Net Cash Requirement (NCR)</t>
  </si>
  <si>
    <t>RURQ</t>
  </si>
  <si>
    <t>/economy/governmentpublicsectorandtaxes/publicsectorfinance/timeseries/rurq</t>
  </si>
  <si>
    <t>Research and Development Expenditure</t>
  </si>
  <si>
    <t>Gross domestic expenditure on research and development</t>
  </si>
  <si>
    <t>GLBA</t>
  </si>
  <si>
    <t>/economy/governmentpublicsectorandtaxes/researchanddevelopmentexpenditure/timeseries/glba</t>
  </si>
  <si>
    <t>http://www.ons.gov.uk/ons/datasets-and-tables/data-selector.html?dataset=gerd</t>
  </si>
  <si>
    <t>Government expenditure on research and development</t>
  </si>
  <si>
    <t>GLBK</t>
  </si>
  <si>
    <t>/economy/governmentpublicsectorandtaxes/researchanddevelopmentexpenditure/timeseries/glbk</t>
  </si>
  <si>
    <t>Research Councils expenditure on research and development</t>
  </si>
  <si>
    <t>DMRS</t>
  </si>
  <si>
    <t>/economy/governmentpublicsectorandtaxes/researchanddevelopmentexpenditure/timeseries/dmrs</t>
  </si>
  <si>
    <t>Business Enterprise expenditure on research and development</t>
  </si>
  <si>
    <t>GLBL</t>
  </si>
  <si>
    <t>/economy/governmentpublicsectorandtaxes/researchanddevelopmentexpenditure/timeseries/glbl</t>
  </si>
  <si>
    <t>Higher Education expenditure on research and development</t>
  </si>
  <si>
    <t>GLBM</t>
  </si>
  <si>
    <t>/economy/governmentpublicsectorandtaxes/researchanddevelopmentexpenditure/timeseries/glbm</t>
  </si>
  <si>
    <t>Private Non-Profit expenditure on research and development</t>
  </si>
  <si>
    <t>GLBN</t>
  </si>
  <si>
    <t>/economy/governmentpublicsectorandtaxes/researchanddevelopmentexpenditure/timeseries/glbn</t>
  </si>
  <si>
    <t>Economic Output and Productivity</t>
  </si>
  <si>
    <t>Production Index</t>
  </si>
  <si>
    <t>/economy/economicoutputandproductivity/timeseries/l2kq</t>
  </si>
  <si>
    <t>http://www.ons.gov.uk/ons/datasets-and-tables/data-selector.html?dataset=ukea</t>
  </si>
  <si>
    <t>/economy/economicoutputandproductivity/timeseries/l2kx</t>
  </si>
  <si>
    <t>Agriculture, Forestry and Fishing</t>
  </si>
  <si>
    <t>/economy/economicoutputandproductivity/timeseries/l2kl</t>
  </si>
  <si>
    <t>Construction Index</t>
  </si>
  <si>
    <t>/economy/economicoutputandproductivity/timeseries/l2n8</t>
  </si>
  <si>
    <t>Services Index</t>
  </si>
  <si>
    <t>/economy/economicoutputandproductivity/timeseries/l2nc</t>
  </si>
  <si>
    <t>Gross Value Added (GVA)</t>
  </si>
  <si>
    <t>United Kingdom Gross Value Added (GVA)</t>
  </si>
  <si>
    <t>ABML</t>
  </si>
  <si>
    <t>/economy/grossvalueaddedgva/timeseries/abml</t>
  </si>
  <si>
    <t>http://www.ons.gov.uk/ons/datasets-and-tables/data-selector.html?dataset=ragv</t>
  </si>
  <si>
    <t>North East Gross Value Added</t>
  </si>
  <si>
    <t>TMPW</t>
  </si>
  <si>
    <t>/economy/grossvalueaddedgva/timeseries/tmpw</t>
  </si>
  <si>
    <t>North West Gross Value Added</t>
  </si>
  <si>
    <t>TMPX</t>
  </si>
  <si>
    <t>/economy/grossvalueaddedgva/timeseries/tmpx</t>
  </si>
  <si>
    <t>Yorkshire and The Humber Gross Value Added</t>
  </si>
  <si>
    <t>TMPY</t>
  </si>
  <si>
    <t>/economy/grossvalueaddedgva/timeseries/tmpy</t>
  </si>
  <si>
    <t>East Midlands Gross Value Added</t>
  </si>
  <si>
    <t>TMPZ</t>
  </si>
  <si>
    <t>/economy/grossvalueaddedgva/timeseries/tmpz</t>
  </si>
  <si>
    <t>West Midlands Gross Value Added</t>
  </si>
  <si>
    <t>TMQA</t>
  </si>
  <si>
    <t>/economy/grossvalueaddedgva/timeseries/tmqa</t>
  </si>
  <si>
    <t>East of England Gross Value Added</t>
  </si>
  <si>
    <t>DGPH</t>
  </si>
  <si>
    <t>/economy/grossvalueaddedgva/timeseries/dgph</t>
  </si>
  <si>
    <t>London Gross Value Added</t>
  </si>
  <si>
    <t>DGPI</t>
  </si>
  <si>
    <t>/economy/grossvalueaddedgva/timeseries/dgpi</t>
  </si>
  <si>
    <t>South East Gross Value Added</t>
  </si>
  <si>
    <t>DGPJ</t>
  </si>
  <si>
    <t>/economy/grossvalueaddedgva/timeseries/dgpj</t>
  </si>
  <si>
    <t>South West Gross Value Added</t>
  </si>
  <si>
    <t>TMQE</t>
  </si>
  <si>
    <t>/economy/grossvalueaddedgva/timeseries/tmqe</t>
  </si>
  <si>
    <t>Wales Gross Value Added</t>
  </si>
  <si>
    <t>TMQG</t>
  </si>
  <si>
    <t>/economy/grossvalueaddedgva/timeseries/tmqg</t>
  </si>
  <si>
    <t>Scotland Gross Value Added</t>
  </si>
  <si>
    <t>TMQH</t>
  </si>
  <si>
    <t>/economy/grossvalueaddedgva/timeseries/tmqh</t>
  </si>
  <si>
    <t>Northern Ireland Gross Value Added</t>
  </si>
  <si>
    <t>TMQI</t>
  </si>
  <si>
    <t>/economy/grossvalueaddedgva/timeseries/tmqi</t>
  </si>
  <si>
    <t>Investments, Pensions and Trusts</t>
  </si>
  <si>
    <t>Net investment flows into the UK</t>
  </si>
  <si>
    <t>RAID135</t>
  </si>
  <si>
    <t>/economy/investmentspensionsandtrusts/timeseries/raid135</t>
  </si>
  <si>
    <t>http://www.ons.gov.uk/ons/rel/fdi/foreign-direct-investment/2012-ma4/rft-fdi-ma4-2012.xls</t>
  </si>
  <si>
    <t>Net flow of direct investment abroad by UK companies</t>
  </si>
  <si>
    <t>RAID136</t>
  </si>
  <si>
    <t>/economy/investmentspensionsandtrusts/timeseries/raid136</t>
  </si>
  <si>
    <t>Net investment flows to Europe</t>
  </si>
  <si>
    <t>RAID137</t>
  </si>
  <si>
    <t>/economy/investmentspensionsandtrusts/timeseries/raid137</t>
  </si>
  <si>
    <t>Regional Accounts</t>
  </si>
  <si>
    <t>Gross Disposable Household Income United Kingdom</t>
  </si>
  <si>
    <t>QWND</t>
  </si>
  <si>
    <t>/economy/regionalaccounts/timeseries/qwnd</t>
  </si>
  <si>
    <t>http://www.ons.gov.uk/ons/datasets-and-tables/data-selector.html?dataset=rghi</t>
  </si>
  <si>
    <t>Gross Disposable Household Income North East</t>
  </si>
  <si>
    <t>C92I</t>
  </si>
  <si>
    <t>/economy/regionalaccounts/timeseries/c92i</t>
  </si>
  <si>
    <t>Gross Disposable Household Income North West</t>
  </si>
  <si>
    <t>C92J</t>
  </si>
  <si>
    <t>/economy/regionalaccounts/timeseries/c92j</t>
  </si>
  <si>
    <t>Gross Disposable Household Income Yorkshire and The Humber</t>
  </si>
  <si>
    <t>C92K</t>
  </si>
  <si>
    <t>/economy/regionalaccounts/timeseries/c92k</t>
  </si>
  <si>
    <t>Gross Disposable Household Income East Midlands</t>
  </si>
  <si>
    <t>C92L</t>
  </si>
  <si>
    <t>/economy/regionalaccounts/timeseries/c92l</t>
  </si>
  <si>
    <t>Gross Disposable Household Income West Midlands</t>
  </si>
  <si>
    <t>C92M</t>
  </si>
  <si>
    <t>/economy/regionalaccounts/timeseries/c92m</t>
  </si>
  <si>
    <t>Gross Disposable Household Income East of England</t>
  </si>
  <si>
    <t>C92N</t>
  </si>
  <si>
    <t>/economy/regionalaccounts/timeseries/c92n</t>
  </si>
  <si>
    <t>Gross Disposable Household Income London</t>
  </si>
  <si>
    <t>C92O</t>
  </si>
  <si>
    <t>/economy/regionalaccounts/timeseries/c92o</t>
  </si>
  <si>
    <t>Gross Disposable Household Income South East</t>
  </si>
  <si>
    <t>C92P</t>
  </si>
  <si>
    <t>/economy/regionalaccounts/timeseries/c92p</t>
  </si>
  <si>
    <t>Gross Disposable Household Income South West</t>
  </si>
  <si>
    <t>C92Q</t>
  </si>
  <si>
    <t>/economy/regionalaccounts/timeseries/c92q</t>
  </si>
  <si>
    <t>Gross Disposable Household Income England</t>
  </si>
  <si>
    <t>C92R</t>
  </si>
  <si>
    <t>/economy/regionalaccounts/timeseries/c92r</t>
  </si>
  <si>
    <t>Gross Disposable Household Income Wales</t>
  </si>
  <si>
    <t>C92S</t>
  </si>
  <si>
    <t>/economy/regionalaccounts/timeseries/c92s</t>
  </si>
  <si>
    <t>Gross Disposable Household Income Scotland</t>
  </si>
  <si>
    <t>C92T</t>
  </si>
  <si>
    <t>/economy/regionalaccounts/timeseries/c92t</t>
  </si>
  <si>
    <t>Gross Disposable Household Income Northern Ireland</t>
  </si>
  <si>
    <t>C92U</t>
  </si>
  <si>
    <t>/economy/regionalaccounts/timeseries/c92u</t>
  </si>
  <si>
    <t>Environmental Accounts</t>
  </si>
  <si>
    <t>Total energy consumption (oil equivalent)</t>
  </si>
  <si>
    <t>million tonnes</t>
  </si>
  <si>
    <t>RAID138</t>
  </si>
  <si>
    <t>/economy/environmentalaccounts/timeseries/raid138</t>
  </si>
  <si>
    <t>Greenhouse gas emissions (CO2 equivalent)</t>
  </si>
  <si>
    <t>RAID139</t>
  </si>
  <si>
    <t>/economy/environmentalaccounts/timeseries/raid139</t>
  </si>
  <si>
    <t>http://www.ons.gov.uk/ons/rel/environmental/uk-environmental-accounts/2014/rft-ghg-emissions.xls</t>
  </si>
  <si>
    <t>Revenue from environmentally related taxes</t>
  </si>
  <si>
    <t>RAID140</t>
  </si>
  <si>
    <t>/economy/environmentalaccounts/timeseries/raid140</t>
  </si>
  <si>
    <t>http://www.ons.gov.uk/ons/rel/environmental/uk-environmental-accounts/2014/rft-env-taxes.xls</t>
  </si>
  <si>
    <t>Spend on environmental protection activities</t>
  </si>
  <si>
    <t>RAID141</t>
  </si>
  <si>
    <t>/economy/environmentalaccounts/timeseries/raid141</t>
  </si>
  <si>
    <t>http://www.ons.gov.uk/ons/rel/environmental/uk-environmental-accounts/2014/rft-epe-gov.xls</t>
  </si>
  <si>
    <t>Employment and Labour Market</t>
  </si>
  <si>
    <t>People in Work</t>
  </si>
  <si>
    <t>Employment and Employee Types</t>
  </si>
  <si>
    <t>Employment rate (aged 16-64)</t>
  </si>
  <si>
    <t>July 2014</t>
  </si>
  <si>
    <t>LF24</t>
  </si>
  <si>
    <t>/employmentandlabourmarket/peopleinwork/employmentandemployeetypes/timeseries/lf24</t>
  </si>
  <si>
    <t>http://www.ons.gov.uk/ons/datasets-and-tables/data-selector.html?dataset=lms</t>
  </si>
  <si>
    <t>Employment 16+</t>
  </si>
  <si>
    <t>MGRZ</t>
  </si>
  <si>
    <t>/employmentandlabourmarket/peopleinwork/employmentandemployeetypes/timeseries/mgrz</t>
  </si>
  <si>
    <t>Employment 16+ Female</t>
  </si>
  <si>
    <t>MGSB</t>
  </si>
  <si>
    <t>/employmentandlabourmarket/peopleinwork/employmentandemployeetypes/timeseries/mgsb</t>
  </si>
  <si>
    <t>Employment 16+ Male</t>
  </si>
  <si>
    <t>MGSA</t>
  </si>
  <si>
    <t>/employmentandlabourmarket/peopleinwork/employmentandemployeetypes/timeseries/mgsa</t>
  </si>
  <si>
    <t>Employment Rate (aged 16-64) Female</t>
  </si>
  <si>
    <t>LF25</t>
  </si>
  <si>
    <t>/employmentandlabourmarket/peopleinwork/employmentandemployeetypes/timeseries/lf25</t>
  </si>
  <si>
    <t>Employment Rate (aged 16-64) Male</t>
  </si>
  <si>
    <t>MGSV</t>
  </si>
  <si>
    <t>/employmentandlabourmarket/peopleinwork/employmentandemployeetypes/timeseries/mgsv</t>
  </si>
  <si>
    <t>Vacancies</t>
  </si>
  <si>
    <t>AP2Y</t>
  </si>
  <si>
    <t>/employmentandlabourmarket/peopleinwork/employmentandemployeetypes/timeseries/ap2y</t>
  </si>
  <si>
    <t>Earnings and Working Hours</t>
  </si>
  <si>
    <t>Average weekly earning (total pay)</t>
  </si>
  <si>
    <t>KAB9</t>
  </si>
  <si>
    <t>/employmentandlabourmarket/peopleinwork/earningsandworkinghours/timeseries/kab9</t>
  </si>
  <si>
    <t>Average weekly earning growth rate (total pay)</t>
  </si>
  <si>
    <t>KAF6</t>
  </si>
  <si>
    <t>/employmentandlabourmarket/peopleinwork/earningsandworkinghours/timeseries/kaf6</t>
  </si>
  <si>
    <t>Average weekly earning (regular pay)</t>
  </si>
  <si>
    <t>KAI7</t>
  </si>
  <si>
    <t>/employmentandlabourmarket/peopleinwork/earningsandworkinghours/timeseries/kai7</t>
  </si>
  <si>
    <t>Average weekly earning growth rate (regular pay)</t>
  </si>
  <si>
    <t>KAI9</t>
  </si>
  <si>
    <t>/employmentandlabourmarket/peopleinwork/earningsandworkinghours/timeseries/kai9</t>
  </si>
  <si>
    <t>Average weekly earning (bonus pay)</t>
  </si>
  <si>
    <t>KAF4</t>
  </si>
  <si>
    <t>/employmentandlabourmarket/peopleinwork/earningsandworkinghours/timeseries/kaf4</t>
  </si>
  <si>
    <t>Average weekly earning growth rate (bonus pay)</t>
  </si>
  <si>
    <t>Average weekly hours worked – full time</t>
  </si>
  <si>
    <t>hours</t>
  </si>
  <si>
    <t>YBUY</t>
  </si>
  <si>
    <t>/employmentandlabourmarket/peopleinwork/earningsandworkinghours/timeseries/ybuy</t>
  </si>
  <si>
    <t>Average weekly hours worked – part time</t>
  </si>
  <si>
    <t>YBVB</t>
  </si>
  <si>
    <t>/employmentandlabourmarket/peopleinwork/earningsandworkinghours/timeseries/ybvb</t>
  </si>
  <si>
    <t>Labour Productivity</t>
  </si>
  <si>
    <t>Output per worker</t>
  </si>
  <si>
    <t>A4YM</t>
  </si>
  <si>
    <t>/employmentandlabourmarket/peopleinwork/labourproductivity/timeseries/a4ym</t>
  </si>
  <si>
    <t>Output per job</t>
  </si>
  <si>
    <t>LNNN</t>
  </si>
  <si>
    <t>/employmentandlabourmarket/peopleinwork/labourproductivity/timeseries/lnnn</t>
  </si>
  <si>
    <t>Output per hour</t>
  </si>
  <si>
    <t>LZVB</t>
  </si>
  <si>
    <t>/employmentandlabourmarket/peopleinwork/labourproductivity/timeseries/lzvb</t>
  </si>
  <si>
    <t>Workplace Disputes and Working Conditions</t>
  </si>
  <si>
    <t>Working days lost</t>
  </si>
  <si>
    <t>BBFW</t>
  </si>
  <si>
    <t>/employmentandlabourmarket/peopleinwork/workplacedisputesandworkingconditions/timeseries/bbfw</t>
  </si>
  <si>
    <t>Working days lost in the Public Sector</t>
  </si>
  <si>
    <t>F8XZ</t>
  </si>
  <si>
    <t>/employmentandlabourmarket/peopleinwork/workplacedisputesandworkingconditions/timeseries/f8xz</t>
  </si>
  <si>
    <t>Working days lost in the Private Sector</t>
  </si>
  <si>
    <t>F8Y2</t>
  </si>
  <si>
    <t>/employmentandlabourmarket/peopleinwork/workplacedisputesandworkingconditions/timeseries/f8y2</t>
  </si>
  <si>
    <t>Number of stoppages</t>
  </si>
  <si>
    <t>BLUU</t>
  </si>
  <si>
    <t>/employmentandlabourmarket/peopleinwork/workplacedisputesandworkingconditions/timeseries/bluu</t>
  </si>
  <si>
    <t>Unemployment</t>
  </si>
  <si>
    <t>Unemployment rate (aged 16-64)</t>
  </si>
  <si>
    <t>MGSX</t>
  </si>
  <si>
    <t>/employmentandlabourmarket/peoplenotinwork/timeseries/mgsx</t>
  </si>
  <si>
    <t>Unemployment 16+</t>
  </si>
  <si>
    <t>MGSC</t>
  </si>
  <si>
    <t>/employmentandlabourmarket/peoplenotinwork/timeseries/mgsc</t>
  </si>
  <si>
    <t>Unemployment 16+ Female</t>
  </si>
  <si>
    <t>MGSE</t>
  </si>
  <si>
    <t>/employmentandlabourmarket/peoplenotinwork/timeseries/mgse</t>
  </si>
  <si>
    <t>Unemployment 16+ Male</t>
  </si>
  <si>
    <t>MGSD</t>
  </si>
  <si>
    <t>/employmentandlabourmarket/peoplenotinwork/timeseries/mgsd</t>
  </si>
  <si>
    <t>Unemployment Rate (aged 16-64) Female</t>
  </si>
  <si>
    <t>MGSZ</t>
  </si>
  <si>
    <t>/employmentandlabourmarket/peoplenotinwork/timeseries/mdsz</t>
  </si>
  <si>
    <t>Unemployment Rate (aged 16-64) Male</t>
  </si>
  <si>
    <t>MGSY</t>
  </si>
  <si>
    <t>/employmentandlabourmarket/peoplenotinwork/timeseries/mgsy</t>
  </si>
  <si>
    <t>Total Claimant Count</t>
  </si>
  <si>
    <t>BCJD</t>
  </si>
  <si>
    <t>/employmentandlabourmarket/peoplenotinwork/timeseries/bcjd</t>
  </si>
  <si>
    <t>Total Claimant Count Female</t>
  </si>
  <si>
    <t>DPAF</t>
  </si>
  <si>
    <t>/employmentandlabourmarket/peoplenotinwork/timeseries/dpaf</t>
  </si>
  <si>
    <t>Total Claimant Count Male</t>
  </si>
  <si>
    <t>DPAE</t>
  </si>
  <si>
    <t>/employmentandlabourmarket/peoplenotinwork/timeseries/dpae</t>
  </si>
  <si>
    <t>Public Sector Personnel</t>
  </si>
  <si>
    <t>Total public sector employees: Head count</t>
  </si>
  <si>
    <t>G7AU</t>
  </si>
  <si>
    <t>/employmentandlabourmarket/publicsectorpersonnel/timeseries/g7au</t>
  </si>
  <si>
    <t>http://www.ons.gov.uk/ons/datasets-and-tables/data-selector.html?dataset=pse</t>
  </si>
  <si>
    <t>Total public sector employees: Full time equivalent</t>
  </si>
  <si>
    <t>G7G3</t>
  </si>
  <si>
    <t>/employmentandlabourmarket/publicsectorpersonnel/timeseries/g7g3</t>
  </si>
  <si>
    <t>Central government: Head count</t>
  </si>
  <si>
    <t>G6NQ</t>
  </si>
  <si>
    <t>/employmentandlabourmarket/publicsectorpersonnel/timeseries/g6nq</t>
  </si>
  <si>
    <t>Central government: Full time equivalent</t>
  </si>
  <si>
    <t>G7FP</t>
  </si>
  <si>
    <t>/employmentandlabourmarket/publicsectorpersonnel/timeseries/g7fp</t>
  </si>
  <si>
    <t>Local government: Head count</t>
  </si>
  <si>
    <t>G6NT</t>
  </si>
  <si>
    <t>/employmentandlabourmarket/publicsectorpersonnel/timeseries/g6nt</t>
  </si>
  <si>
    <t>Local government: Full time equivalent</t>
  </si>
  <si>
    <t>G7FS</t>
  </si>
  <si>
    <t>/employmentandlabourmarket/publicsectorpersonnel/timeseries/g7fs</t>
  </si>
  <si>
    <t>People, Population and Community</t>
  </si>
  <si>
    <t>Population and Migration</t>
  </si>
  <si>
    <t>Population Estimates</t>
  </si>
  <si>
    <t>UK population</t>
  </si>
  <si>
    <t>Mid-2013</t>
  </si>
  <si>
    <t>RAID121</t>
  </si>
  <si>
    <t>/peoplepopulationandcommunity/populationandmigration/populationestimates/timeseries/raid121</t>
  </si>
  <si>
    <t>http://www.ons.gov.uk/ons/rel/pop-estimate/population-estimates-for-uk--england-and-wales--scotland-and-northern-ireland/2013/rft---mid-2013-uk-population-estimates.zip</t>
  </si>
  <si>
    <t>England and Wales population</t>
  </si>
  <si>
    <t>RAID123</t>
  </si>
  <si>
    <t>/peoplepopulationandcommunity/populationandmigration/populationestimates/timeseries/raid123</t>
  </si>
  <si>
    <t>England population</t>
  </si>
  <si>
    <t>RAID124</t>
  </si>
  <si>
    <t>/peoplepopulationandcommunity/populationandmigration/populationestimates/timeseries/raid124</t>
  </si>
  <si>
    <t>Scotland population</t>
  </si>
  <si>
    <t>RAID125</t>
  </si>
  <si>
    <t>/peoplepopulationandcommunity/populationandmigration/populationestimates/timeseries/raid125</t>
  </si>
  <si>
    <t>Wales population</t>
  </si>
  <si>
    <t>RAID126</t>
  </si>
  <si>
    <t>/peoplepopulationandcommunity/populationandmigration/populationestimates/timeseries/raid126</t>
  </si>
  <si>
    <t>Northern Ireland population</t>
  </si>
  <si>
    <t>RAID127</t>
  </si>
  <si>
    <t>/peoplepopulationandcommunity/populationandmigration/populationestimates/timeseries/raid127</t>
  </si>
  <si>
    <t>Males in the UK</t>
  </si>
  <si>
    <t>RAID128</t>
  </si>
  <si>
    <t>/peoplepopulationandcommunity/populationandmigration/populationestimates/timeseries/raid128</t>
  </si>
  <si>
    <t>Females in the UK</t>
  </si>
  <si>
    <t>RAID129</t>
  </si>
  <si>
    <t>/peoplepopulationandcommunity/populationandmigration/populationestimates/timeseries/raid129</t>
  </si>
  <si>
    <t>International Migration</t>
  </si>
  <si>
    <t>Net long-term migration to the UK</t>
  </si>
  <si>
    <t>March 2014</t>
  </si>
  <si>
    <t>RAID117</t>
  </si>
  <si>
    <t>/peoplepopulationandcommunity/populationandmigration/internationalmigration/timeseries/raid117</t>
  </si>
  <si>
    <t>http://www.ons.gov.uk/ons/rel/migration1/migration-statistics-quarterly-report/may-2014/provisional-13q4.xls</t>
  </si>
  <si>
    <t>Immigration to the UK</t>
  </si>
  <si>
    <t>RAID118</t>
  </si>
  <si>
    <t>/peoplepopulationandcommunity/populationandmigration/internationalmigration/timeseries/raid118</t>
  </si>
  <si>
    <t>Emigration from the UK</t>
  </si>
  <si>
    <t>RAID119</t>
  </si>
  <si>
    <t>/peoplepopulationandcommunity/populationandmigration/internationalmigration/timeseries/raid119</t>
  </si>
  <si>
    <t>Population Projections</t>
  </si>
  <si>
    <t>Mid-2037 UK population projected to reach</t>
  </si>
  <si>
    <t>RAID130</t>
  </si>
  <si>
    <t>/peoplepopulationandcommunity/populationandmigration/populationprojections/timeseries/raid130</t>
  </si>
  <si>
    <t>http://www.ons.gov.uk/ons/rel/npp/national-population-projections/2012-based-projections/rft-table-a1-1-principal-projection---uk-summary.xls</t>
  </si>
  <si>
    <t>Migration within the UK</t>
  </si>
  <si>
    <t>Residents moving between local authorities</t>
  </si>
  <si>
    <t>RAID120</t>
  </si>
  <si>
    <t>/peoplepopulationandcommunity/populationandmigration/migrationwithintheuk/timeseries/raid120</t>
  </si>
  <si>
    <t>http://www.ons.gov.uk/ons/rel/migration1/internal-migration-by-local-authorities-in-england-and-wales/year-ending-june-2013/chd-figure-1.xls</t>
  </si>
  <si>
    <t>Births, Deaths and Marriages</t>
  </si>
  <si>
    <t>Live Births</t>
  </si>
  <si>
    <t>Live births in England and Wales</t>
  </si>
  <si>
    <t>RAID53</t>
  </si>
  <si>
    <t>/peoplepopulationandcommunity/birthsdeathsandmarriages/livebirths/timeseries/raid53</t>
  </si>
  <si>
    <t>http://www.ons.gov.uk/ons/rel/vsob1/birth-summary-tables--england-and-wales/2013/rft-births-summary-tables-2013.xls</t>
  </si>
  <si>
    <t>Total fertility rate</t>
  </si>
  <si>
    <t>children per woman</t>
  </si>
  <si>
    <t>RAID54</t>
  </si>
  <si>
    <t>/peoplepopulationandcommunity/birthsdeathsandmarriages/livebirths/timeseries/raid54</t>
  </si>
  <si>
    <t>Live births outside marriage</t>
  </si>
  <si>
    <t>RAID55</t>
  </si>
  <si>
    <t>/peoplepopulationandcommunity/birthsdeathsandmarriages/livebirths/timeseries/raid55</t>
  </si>
  <si>
    <t>Live births to non-UK born mothers</t>
  </si>
  <si>
    <t>RAID56</t>
  </si>
  <si>
    <t>/peoplepopulationandcommunity/birthsdeathsandmarriages/livebirths/timeseries/raid56</t>
  </si>
  <si>
    <t>Deaths</t>
  </si>
  <si>
    <t>UK deaths</t>
  </si>
  <si>
    <t>RAID33</t>
  </si>
  <si>
    <t>/peoplepopulationandcommunity/birthsdeathsandmarriages/deaths/timeseries/raid33</t>
  </si>
  <si>
    <t>http://www.ons.gov.uk/ons/rel/vsob1/vital-statistics--population-and-health-reference-tables/winter-2013-update/annual-table.xls</t>
  </si>
  <si>
    <t>England and Wales deaths</t>
  </si>
  <si>
    <t>RAID34</t>
  </si>
  <si>
    <t>/peoplepopulationandcommunity/birthsdeathsandmarriages/deaths/timeseries/raid34</t>
  </si>
  <si>
    <t>England deaths</t>
  </si>
  <si>
    <t>RAID35</t>
  </si>
  <si>
    <t>/peoplepopulationandcommunity/birthsdeathsandmarriages/deaths/timeseries/raid35</t>
  </si>
  <si>
    <t>Wales deaths</t>
  </si>
  <si>
    <t>RAID36</t>
  </si>
  <si>
    <t>/peoplepopulationandcommunity/birthsdeathsandmarriages/deaths/timeseries/raid36</t>
  </si>
  <si>
    <t>Scotland deaths</t>
  </si>
  <si>
    <t>RAID37</t>
  </si>
  <si>
    <t>/peoplepopulationandcommunity/birthsdeathsandmarriages/deaths/timeseries/raid37</t>
  </si>
  <si>
    <t>Northern Ireland deaths</t>
  </si>
  <si>
    <t>RAID38</t>
  </si>
  <si>
    <t>/peoplepopulationandcommunity/birthsdeathsandmarriages/deaths/timeseries/raid38</t>
  </si>
  <si>
    <t>Marriage, Cohabitation and Civil Partnerships</t>
  </si>
  <si>
    <t>Marriages</t>
  </si>
  <si>
    <t>RAID57</t>
  </si>
  <si>
    <t>/peoplepopulationandcommunity/birthsdeathsandmarriages/marriagecohabitationandcivilpartnerships/timeseries/raid57</t>
  </si>
  <si>
    <t>http://www.ons.gov.uk/ons/rel/vsob1/marriages-in-england-and-wales--provisional-/2012/rtd-marriage-summary-statistics-2012--provisional-.xls</t>
  </si>
  <si>
    <t>Civil partnerships</t>
  </si>
  <si>
    <t>RAID58</t>
  </si>
  <si>
    <t>/peoplepopulationandcommunity/birthsdeathsandmarriages/marriagecohabitationandcivilpartnerships/timeseries/raid58</t>
  </si>
  <si>
    <t>http://www.ons.gov.uk/ons/rel/vsob2/civil-partnership-statistics--united-kingdom/2012/rtd-formations.xls</t>
  </si>
  <si>
    <t>General Marriage Rate</t>
  </si>
  <si>
    <t>RAID59</t>
  </si>
  <si>
    <t>/peoplepopulationandcommunity/birthsdeathsandmarriages/marriagecohabitationandcivilpartnerships/timeseries/raid59</t>
  </si>
  <si>
    <t>Life Expectancies</t>
  </si>
  <si>
    <t>Female Life expectancy at birth</t>
  </si>
  <si>
    <t>years</t>
  </si>
  <si>
    <t>2010-2012</t>
  </si>
  <si>
    <t>RAID49</t>
  </si>
  <si>
    <t>/peoplepopulationandcommunity/birthsdeathsandmarriages/lifeexpectancies/timeseries/raid50</t>
  </si>
  <si>
    <t>http://www.ons.gov.uk/ons/rel/subnational-health4/life-expec-at-birth-age-65/2006-08-to-2010-12/rft-table-1.xls</t>
  </si>
  <si>
    <t>Male Life expectancy at birth</t>
  </si>
  <si>
    <t>RAID50</t>
  </si>
  <si>
    <t>/peoplepopulationandcommunity/birthsdeathsandmarriages/lifeexpectancies/timeseries/raid49</t>
  </si>
  <si>
    <t>Female Life expectancy at age 65</t>
  </si>
  <si>
    <t>RAID52</t>
  </si>
  <si>
    <t>/peoplepopulationandcommunity/birthsdeathsandmarriages/lifeexpectancies/timeseries/raid52</t>
  </si>
  <si>
    <t>Male Life expectancy at age 65</t>
  </si>
  <si>
    <t>RAID51</t>
  </si>
  <si>
    <t>/peoplepopulationandcommunity/birthsdeathsandmarriages/lifeexpectancies/timeseries/raid51</t>
  </si>
  <si>
    <t>Divorce</t>
  </si>
  <si>
    <t>Number of Divorces</t>
  </si>
  <si>
    <t>couples</t>
  </si>
  <si>
    <t>RAID39</t>
  </si>
  <si>
    <t>/peoplepopulationandcommunity/birthsdeathsandmarriages/divorce/timeseries/raid39</t>
  </si>
  <si>
    <t>http://www.ons.gov.uk/ons/rel/vsob1/divorces-in-england-and-wales/2012/rtd-divorces---number-of-divorces-age-at-divorce-and-marital-status-before-marriage.xls</t>
  </si>
  <si>
    <t>Average age at divorce: Husband</t>
  </si>
  <si>
    <t>RAID40</t>
  </si>
  <si>
    <t>/peoplepopulationandcommunity/birthsdeathsandmarriages/divorce/timeseries/raid40</t>
  </si>
  <si>
    <t>Average age at divorce: Wife</t>
  </si>
  <si>
    <t>RAID41</t>
  </si>
  <si>
    <t>/peoplepopulationandcommunity/birthsdeathsandmarriages/divorce/timeseries/raid41</t>
  </si>
  <si>
    <t>Adoption</t>
  </si>
  <si>
    <t>Adoptions in England and Wales</t>
  </si>
  <si>
    <t>children</t>
  </si>
  <si>
    <t>RAID19</t>
  </si>
  <si>
    <t>/peoplepopulationandcommunity/birthsdeathsandmarriages/adoption/timeseries/raid19</t>
  </si>
  <si>
    <t>http://www.ons.gov.uk/ons/rel/vsob1/adoptions-in-england-and-wales/2012/rtd-adoptions-tables--2012.xls</t>
  </si>
  <si>
    <t>Adoptions in England and Wales: Males</t>
  </si>
  <si>
    <t>RAID20</t>
  </si>
  <si>
    <t>/peoplepopulationandcommunity/birthsdeathsandmarriages/adoption/timeseries/raid20</t>
  </si>
  <si>
    <t>Adoptions in England and Wales: Females</t>
  </si>
  <si>
    <t>RAID21</t>
  </si>
  <si>
    <t>/peoplepopulationandcommunity/birthsdeathsandmarriages/adoption/timeseries/raid21</t>
  </si>
  <si>
    <t>Adoptions of children born within marriage</t>
  </si>
  <si>
    <t>RAID22</t>
  </si>
  <si>
    <t>/peoplepopulationandcommunity/birthsdeathsandmarriages/adoption/timeseries/raid22</t>
  </si>
  <si>
    <t>Adoptions of children born outside marriage</t>
  </si>
  <si>
    <t>RAID23</t>
  </si>
  <si>
    <t>/peoplepopulationandcommunity/birthsdeathsandmarriages/adoption/timeseries/raid23</t>
  </si>
  <si>
    <t>Ageing</t>
  </si>
  <si>
    <t>Centenarians in the UK</t>
  </si>
  <si>
    <t>RAID24</t>
  </si>
  <si>
    <t>/peoplepopulationandcommunity/birthsdeathsandmarriages/ageing/timeseries/raid24</t>
  </si>
  <si>
    <t>http://www.ons.gov.uk/ons/rel/mortality-ageing/estimates-of-the-very-old--including-centenarians-/2002---2012--united-kingdom/rft-uk.xls</t>
  </si>
  <si>
    <t>People aged 90 and over</t>
  </si>
  <si>
    <t>RAID25</t>
  </si>
  <si>
    <t>/peoplepopulationandcommunity/birthsdeathsandmarriages/ageing/timeseries/raid25</t>
  </si>
  <si>
    <t>Men aged 90 and over</t>
  </si>
  <si>
    <t>RAID26</t>
  </si>
  <si>
    <t>/peoplepopulationandcommunity/birthsdeathsandmarriages/ageing/timeseries/raid26</t>
  </si>
  <si>
    <t>Women aged 90 and over</t>
  </si>
  <si>
    <t>RAID27</t>
  </si>
  <si>
    <t>/peoplepopulationandcommunity/birthsdeathsandmarriages/ageing/timeseries/raid27</t>
  </si>
  <si>
    <t>Conception and Fertility Rates</t>
  </si>
  <si>
    <t>Conceptions (all ages)</t>
  </si>
  <si>
    <t>women</t>
  </si>
  <si>
    <t>RAID28</t>
  </si>
  <si>
    <t>/peoplepopulationandcommunity/birthsdeathsandmarriages/conceptionandfertilityrates/timeseries/raid28</t>
  </si>
  <si>
    <t>http://www.ons.gov.uk/ons/rel/vsob1/conception-statistics--england-and-wales/2012/rft-conception-statistics-2012.xls</t>
  </si>
  <si>
    <t>Under 18 conceptions</t>
  </si>
  <si>
    <t>RAID29</t>
  </si>
  <si>
    <t>/peoplepopulationandcommunity/birthsdeathsandmarriages/conceptionandfertilityrates/timeseries/raid29</t>
  </si>
  <si>
    <t>Under 18 conception rate</t>
  </si>
  <si>
    <t>per 1000 women</t>
  </si>
  <si>
    <t>RAID30</t>
  </si>
  <si>
    <t>/peoplepopulationandcommunity/birthsdeathsandmarriages/conceptionandfertilityrates/timeseries/raid30</t>
  </si>
  <si>
    <t>Average completed family size</t>
  </si>
  <si>
    <t>RAID31</t>
  </si>
  <si>
    <t>/peoplepopulationandcommunity/birthsdeathsandmarriages/conceptionandfertilityrates/timeseries/raid31</t>
  </si>
  <si>
    <t>http://www.ons.gov.uk/ons/rel/fertility-analysis/cohort-fertility--england-and-wales/2012/rft-cohort-fertility-2012.xls</t>
  </si>
  <si>
    <t>Childlessness</t>
  </si>
  <si>
    <t>RAID32</t>
  </si>
  <si>
    <t>/peoplepopulationandcommunity/birthsdeathsandmarriages/conceptionandfertilityrates/timeseries/raid32</t>
  </si>
  <si>
    <t>Families</t>
  </si>
  <si>
    <t>thousands</t>
  </si>
  <si>
    <t>RAID42</t>
  </si>
  <si>
    <t>/peoplepopulationandcommunity/birthsdeathsandmarriages/families/timeseries/raid42</t>
  </si>
  <si>
    <t>http://www.ons.gov.uk/ons/rel/family-demography/families-and-households/2013/rft-tables.xls</t>
  </si>
  <si>
    <t>Married or civil partner couple families (with dependent children)</t>
  </si>
  <si>
    <t>RAID43</t>
  </si>
  <si>
    <t>/peoplepopulationandcommunity/birthsdeathsandmarriages/families/timeseries/raid43</t>
  </si>
  <si>
    <t>Married or civil partner couple families (without dependent children)</t>
  </si>
  <si>
    <t>RAID44</t>
  </si>
  <si>
    <t>/peoplepopulationandcommunity/birthsdeathsandmarriages/families/timeseries/raid44</t>
  </si>
  <si>
    <t>Cohabiting couple families (with dependent children)</t>
  </si>
  <si>
    <t>RAID45</t>
  </si>
  <si>
    <t>/peoplepopulationandcommunity/birthsdeathsandmarriages/families/timeseries/raid45</t>
  </si>
  <si>
    <t>Cohabiting couple families (without dependent children)</t>
  </si>
  <si>
    <t>RAID46</t>
  </si>
  <si>
    <t>/peoplepopulationandcommunity/birthsdeathsandmarriages/families/timeseries/raid46</t>
  </si>
  <si>
    <t>Lone parent families (with dependent children)</t>
  </si>
  <si>
    <t>RAID47</t>
  </si>
  <si>
    <t>/peoplepopulationandcommunity/birthsdeathsandmarriages/families/timeseries/raid47</t>
  </si>
  <si>
    <t>Lone parent families (without dependent children)</t>
  </si>
  <si>
    <t>RAID48</t>
  </si>
  <si>
    <t>/peoplepopulationandcommunity/birthsdeathsandmarriages/families/timeseries/raid48</t>
  </si>
  <si>
    <t>Maternities</t>
  </si>
  <si>
    <t>Number of maternities</t>
  </si>
  <si>
    <t>RAID60</t>
  </si>
  <si>
    <t>/peoplepopulationandcommunity/birthsdeathsandmarriages/maternities/timeseries/raid60</t>
  </si>
  <si>
    <t>Stillbirths</t>
  </si>
  <si>
    <t>Number of stillbirths</t>
  </si>
  <si>
    <t>RAID61</t>
  </si>
  <si>
    <t>/peoplepopulationandcommunity/birthsdeathsandmarriages/stillbirths/timeseries/raid61</t>
  </si>
  <si>
    <t>Health and Social Care</t>
  </si>
  <si>
    <t>Disability</t>
  </si>
  <si>
    <t>Day-to-day activities limited a lot (UK)</t>
  </si>
  <si>
    <t>RAID95</t>
  </si>
  <si>
    <t>/peoplepopulationandcommunity/healthandsocialcare/disability/timeseries/raid95</t>
  </si>
  <si>
    <t>http://www.ons.gov.uk/ons/rel/census/2011-census/key-statistics-and-quick-statistics-for-local-authorities-in-the-united-kingdom---part-1/rft-qs303uk.xls</t>
  </si>
  <si>
    <t>Day-to-day activities limited a little (UK)</t>
  </si>
  <si>
    <t>RAID96</t>
  </si>
  <si>
    <t>/peoplepopulationandcommunity/healthandsocialcare/disability/timeseries/raid96</t>
  </si>
  <si>
    <t>Day-to-day activities not limited (UK)</t>
  </si>
  <si>
    <t>RAID97</t>
  </si>
  <si>
    <t>/peoplepopulationandcommunity/healthandsocialcare/disability/timeseries/raid97</t>
  </si>
  <si>
    <t>Drug use, Alcohol and Smoking</t>
  </si>
  <si>
    <t>Deaths from drug-related poisoning</t>
  </si>
  <si>
    <t>RAID98</t>
  </si>
  <si>
    <t>/peoplepopulationandcommunity/healthandsocialcare/drugusealcoholandsmoking/timeseries/raid98</t>
  </si>
  <si>
    <t>http://www.ons.gov.uk/ons/rel/subnational-health3/deaths-related-to-drug-poisoning/2012/drugs-reference-tables.xls</t>
  </si>
  <si>
    <t>Deaths from drug misuse</t>
  </si>
  <si>
    <t>RAID99</t>
  </si>
  <si>
    <t>/peoplepopulationandcommunity/healthandsocialcare/drugusealcoholandsmoking/timeseries/raid99</t>
  </si>
  <si>
    <t>Alcohol-related deaths</t>
  </si>
  <si>
    <t>RAID100</t>
  </si>
  <si>
    <t>/peoplepopulationandcommunity/healthandsocialcare/drugusealcoholandsmoking/timeseries/raid100</t>
  </si>
  <si>
    <t>http://www.ons.gov.uk/ons/rel/subnational-health4/alcohol-related-deaths-in-the-united-kingdom/2012/rft-table-1.xls</t>
  </si>
  <si>
    <t>Conditions and Diseases</t>
  </si>
  <si>
    <t>Number of newly diagnosed cancers</t>
  </si>
  <si>
    <t>RAID89</t>
  </si>
  <si>
    <t>/peoplepopulationandcommunity/healthandsocialcare/conditionsanddiseases/timeseries/raid89</t>
  </si>
  <si>
    <t>http://www.ons.gov.uk/ons/rel/vsob1/cancer-statistics-registrations--england--series-mb1-/no--43--2012/rft-cancer-registration-statistics.xls</t>
  </si>
  <si>
    <t>Deaths from MRSA</t>
  </si>
  <si>
    <t>2008-12</t>
  </si>
  <si>
    <t>RAID92</t>
  </si>
  <si>
    <t>/peoplepopulationandcommunity/healthandsocialcare/conditionsanddiseases/timeseries/raid92</t>
  </si>
  <si>
    <t>http://www.ons.gov.uk/ons/rel/subnational-health2/deaths-involving-mrsa/2008-to-2012/rft-table-1.xls</t>
  </si>
  <si>
    <t>Deaths Involving Clostridium difficile</t>
  </si>
  <si>
    <t>RAID93</t>
  </si>
  <si>
    <t>/peoplepopulationandcommunity/healthandsocialcare/conditionsanddiseases/timeseries/raid93</t>
  </si>
  <si>
    <t>http://www.ons.gov.uk/ons/rel/subnational-health2/deaths-involving-clostridium-difficile/2012/reference-tables.xls</t>
  </si>
  <si>
    <t>Crime and Justice</t>
  </si>
  <si>
    <t>Crimes recorded by police</t>
  </si>
  <si>
    <t>2013/14</t>
  </si>
  <si>
    <t>RAID62</t>
  </si>
  <si>
    <t>/peoplepopulationandcommunity/crimeandjustice/timeseries/raid62</t>
  </si>
  <si>
    <t>http://www.ons.gov.uk/ons/rel/crime-stats/crime-statistics/period-ending-march-2014/rft-table-1.xls</t>
  </si>
  <si>
    <t>Incidents of anti-social behaviour</t>
  </si>
  <si>
    <t>RAID63</t>
  </si>
  <si>
    <t>/peoplepopulationandcommunity/crimeandjustice/timeseries/raid63</t>
  </si>
  <si>
    <t>Crimes against households</t>
  </si>
  <si>
    <t>RAID64</t>
  </si>
  <si>
    <t>/peoplepopulationandcommunity/crimeandjustice/timeseries/raid64</t>
  </si>
  <si>
    <t>Cultural Identity</t>
  </si>
  <si>
    <t>Ethnicity</t>
  </si>
  <si>
    <t>White</t>
  </si>
  <si>
    <t>RAID65</t>
  </si>
  <si>
    <t>/peoplepopulationandcommunity/culturalidentity/ethnicity/timeseries/raid65</t>
  </si>
  <si>
    <t>http://www.ons.gov.uk/ons/rel/census/2011-census/key-statistics-for-local-authorities-in-england-and-wales/rft-table-ks201ew.xls</t>
  </si>
  <si>
    <t>Mixed/ Multiple Ethnic Groups</t>
  </si>
  <si>
    <t>RAID66</t>
  </si>
  <si>
    <t>/peoplepopulationandcommunity/culturalidentity/ethnicity/timeseries/raid66</t>
  </si>
  <si>
    <t>Asian/Asian British</t>
  </si>
  <si>
    <t>RAID67</t>
  </si>
  <si>
    <t>/peoplepopulationandcommunity/culturalidentity/ethnicity/timeseries/raid67</t>
  </si>
  <si>
    <t>Black/African/Caribbean/Black British</t>
  </si>
  <si>
    <t>RAID68</t>
  </si>
  <si>
    <t>/peoplepopulationandcommunity/culturalidentity/ethnicity/timeseries/raid68</t>
  </si>
  <si>
    <t>Other Ethnic Group</t>
  </si>
  <si>
    <t>RAID69</t>
  </si>
  <si>
    <t>/peoplepopulationandcommunity/culturalidentity/ethnicity/timeseries/raid69</t>
  </si>
  <si>
    <t>Sexuality</t>
  </si>
  <si>
    <t>Adults identifying themselves as Gay, Lesbian or Bisexual</t>
  </si>
  <si>
    <t>2011/12</t>
  </si>
  <si>
    <t>RAID81</t>
  </si>
  <si>
    <t>/peoplepopulationandcommunity/culturalidentity/sexuality/timeseries/raid81</t>
  </si>
  <si>
    <t>http://www.ons.gov.uk/ons/rel/integrated-household-survey/integrated-household-survey/april-2011-to-march-2012/prt-2-sexual-identity-by-age-group.xls</t>
  </si>
  <si>
    <t>Data only available in bulletin (link to table download)</t>
  </si>
  <si>
    <t>Heterosexual / Straight</t>
  </si>
  <si>
    <t>RAID82</t>
  </si>
  <si>
    <t>/peoplepopulationandcommunity/culturalidentity/sexuality/timeseries/raid82</t>
  </si>
  <si>
    <t>Data only available in bulletin</t>
  </si>
  <si>
    <t>Gay / Lesbian</t>
  </si>
  <si>
    <t>RAID83</t>
  </si>
  <si>
    <t>/peoplepopulationandcommunity/culturalidentity/sexuality/timeseries/raid83</t>
  </si>
  <si>
    <t>Bisexual</t>
  </si>
  <si>
    <t>RAID84</t>
  </si>
  <si>
    <t>/peoplepopulationandcommunity/culturalidentity/sexuality/timeseries/raid84</t>
  </si>
  <si>
    <t>Other</t>
  </si>
  <si>
    <t>RAID85</t>
  </si>
  <si>
    <t>/peoplepopulationandcommunity/culturalidentity/sexuality/timeseries/raid85</t>
  </si>
  <si>
    <t>Don't know / Refusal</t>
  </si>
  <si>
    <t>RAID86</t>
  </si>
  <si>
    <t>/peoplepopulationandcommunity/culturalidentity/sexuality/timeseries/raid86</t>
  </si>
  <si>
    <t>Religion</t>
  </si>
  <si>
    <t>Christian</t>
  </si>
  <si>
    <t>RAID74</t>
  </si>
  <si>
    <t>/peoplepopulationandcommunity/culturalidentity/religion/timeseries/raid74</t>
  </si>
  <si>
    <t>http://www.ons.gov.uk/ons/rel/census/2011-census/key-statistics-for-local-authorities-in-england-and-wales/rft-table-ks209ew.xls</t>
  </si>
  <si>
    <t>No religion</t>
  </si>
  <si>
    <t>RAID75</t>
  </si>
  <si>
    <t>/peoplepopulationandcommunity/culturalidentity/religion/timeseries/raid75</t>
  </si>
  <si>
    <t>Muslim</t>
  </si>
  <si>
    <t>RAID76</t>
  </si>
  <si>
    <t>/peoplepopulationandcommunity/culturalidentity/religion/timeseries/raid76</t>
  </si>
  <si>
    <t>Hindu</t>
  </si>
  <si>
    <t>RAID77</t>
  </si>
  <si>
    <t>/peoplepopulationandcommunity/culturalidentity/religion/timeseries/raid77</t>
  </si>
  <si>
    <t>Sikh</t>
  </si>
  <si>
    <t>RAID78</t>
  </si>
  <si>
    <t>/peoplepopulationandcommunity/culturalidentity/religion/timeseries/raid78</t>
  </si>
  <si>
    <t>Jewish</t>
  </si>
  <si>
    <t>RAID79</t>
  </si>
  <si>
    <t>/peoplepopulationandcommunity/culturalidentity/religion/timeseries/raid79</t>
  </si>
  <si>
    <t>Buddhist</t>
  </si>
  <si>
    <t>RAID80</t>
  </si>
  <si>
    <t>/peoplepopulationandcommunity/culturalidentity/religion/timeseries/raid80</t>
  </si>
  <si>
    <t>Language</t>
  </si>
  <si>
    <t>English as main language</t>
  </si>
  <si>
    <t>RAID70</t>
  </si>
  <si>
    <t>/peoplepopulationandcommunity/culturalidentity/language/timeseries/raid70</t>
  </si>
  <si>
    <t>http://www.ons.gov.uk/ons/rel/census/2011-census/key-statistics-and-quick-statistics-for-wards-and-output-areas-in-england-and-wales/rft-qs204ew.xls</t>
  </si>
  <si>
    <t>RAID71</t>
  </si>
  <si>
    <t>/peoplepopulationandcommunity/culturalidentity/language/timeseries/raid71</t>
  </si>
  <si>
    <t>English not main language</t>
  </si>
  <si>
    <t>RAID72</t>
  </si>
  <si>
    <t>/peoplepopulationandcommunity/culturalidentity/language/timeseries/raid72</t>
  </si>
  <si>
    <t>RAID73</t>
  </si>
  <si>
    <t>/peoplepopulationandcommunity/culturalidentity/language/timeseries/raid73</t>
  </si>
  <si>
    <t>Elections</t>
  </si>
  <si>
    <t>Parliamentary electors</t>
  </si>
  <si>
    <t>RAID87</t>
  </si>
  <si>
    <t>/peoplepopulationandcommunity/elections/timeseries/raid87</t>
  </si>
  <si>
    <t>http://www.ons.gov.uk/ons/rel/pop-estimate/electoral-statistics-for-uk/2013/rft---2013-uk-electoral-statistics-unformatted.xls</t>
  </si>
  <si>
    <t>European / local government electors</t>
  </si>
  <si>
    <t>RAID88</t>
  </si>
  <si>
    <t>/peoplepopulationandcommunity/elections/timeseries/raid88</t>
  </si>
  <si>
    <t>Home Internet and Social Media Usage</t>
  </si>
  <si>
    <t>Adults in the UK that have used the Internet</t>
  </si>
  <si>
    <t>2014 Q1</t>
  </si>
  <si>
    <t>RAID101</t>
  </si>
  <si>
    <t>/peoplepopulationandcommunity/homeinternetandsocialmediausage/timeseries/raid101</t>
  </si>
  <si>
    <t>http://www.ons.gov.uk/ons/rel/rdit2/internet-access-quarterly-update/q1-2014/rft-ia-q1-2014.xls</t>
  </si>
  <si>
    <t>Adults that have never used the Internet</t>
  </si>
  <si>
    <t>RAID102</t>
  </si>
  <si>
    <t>/peoplepopulationandcommunity/homeinternetandsocialmediausage/timeseries/raid102</t>
  </si>
  <si>
    <t>Housing</t>
  </si>
  <si>
    <t>UK average house price</t>
  </si>
  <si>
    <t>May 2014</t>
  </si>
  <si>
    <t>RAID103</t>
  </si>
  <si>
    <t>/peoplepopulationandcommunity/housing/timeseries/raid103</t>
  </si>
  <si>
    <t>http://www.ons.gov.uk/ons/rel/hpi/house-price-index/may-2014/rft-monthly-and-qtly-may14.xls</t>
  </si>
  <si>
    <t>UK  house price</t>
  </si>
  <si>
    <t>RAID104</t>
  </si>
  <si>
    <t>/peoplepopulationandcommunity/housing/timeseries/raid104</t>
  </si>
  <si>
    <t>England average house price</t>
  </si>
  <si>
    <t>RAID105</t>
  </si>
  <si>
    <t>/peoplepopulationandcommunity/housing/timeseries/raid105</t>
  </si>
  <si>
    <t>Wales average house price</t>
  </si>
  <si>
    <t>RAID106</t>
  </si>
  <si>
    <t>/peoplepopulationandcommunity/housing/timeseries/raid106</t>
  </si>
  <si>
    <t>Scotland average house price</t>
  </si>
  <si>
    <t>RAID107</t>
  </si>
  <si>
    <t>/peoplepopulationandcommunity/housing/timeseries/raid107</t>
  </si>
  <si>
    <t>Northern Ireland average house price</t>
  </si>
  <si>
    <t>RAID108</t>
  </si>
  <si>
    <t>/peoplepopulationandcommunity/housing/timeseries/raid108</t>
  </si>
  <si>
    <t>Leisure and Tourism</t>
  </si>
  <si>
    <t>/peoplepopulationandcommunity/leisureandtourism/timeseries/gmat</t>
  </si>
  <si>
    <t>/peoplepopulationandcommunity/leisureandtourism/timeseries/gmax</t>
  </si>
  <si>
    <t>/peoplepopulationandcommunity/leisureandtourism/timeseries/gmaz</t>
  </si>
  <si>
    <t>/peoplepopulationandcommunity/leisureandtourism/timeseries/gmbb</t>
  </si>
  <si>
    <t>Personal and Household Finances</t>
  </si>
  <si>
    <t>Debt</t>
  </si>
  <si>
    <t>Total household debt</t>
  </si>
  <si>
    <t>2008/10</t>
  </si>
  <si>
    <t>RAID109</t>
  </si>
  <si>
    <t>/peoplepopulationandcommunity/personalandhouseholdfinances/debt/timeseries/raid109</t>
  </si>
  <si>
    <t>http://www.ons.gov.uk/ons/rel/was/wealth-in-great-britain-wave-2/the-burden-of-property-debt-in-great-britain/sty-household-debt--for-theme-page-.html</t>
  </si>
  <si>
    <t>Financial debt</t>
  </si>
  <si>
    <t>RAID110</t>
  </si>
  <si>
    <t>/peoplepopulationandcommunity/personalandhouseholdfinances/debt/timeseries/raid110</t>
  </si>
  <si>
    <t>Property debt</t>
  </si>
  <si>
    <t>RAID111</t>
  </si>
  <si>
    <t>/peoplepopulationandcommunity/personalandhouseholdfinances/debt/timeseries/raid111</t>
  </si>
  <si>
    <t>Median household financial debt</t>
  </si>
  <si>
    <t>RAID112</t>
  </si>
  <si>
    <t>/peoplepopulationandcommunity/personalandhouseholdfinances/debt/timeseries/raid112</t>
  </si>
  <si>
    <t>Median household property debt</t>
  </si>
  <si>
    <t>RAID113</t>
  </si>
  <si>
    <t>/peoplepopulationandcommunity/personalandhouseholdfinances/debt/timeseries/raid113</t>
  </si>
  <si>
    <t>Expenditure</t>
  </si>
  <si>
    <t>Average total housing expenditure</t>
  </si>
  <si>
    <t>per week</t>
  </si>
  <si>
    <t>RAID114</t>
  </si>
  <si>
    <t>/peoplepopulationandcommunity/personalandhouseholdfinances/expenditure/timeseries/raid114</t>
  </si>
  <si>
    <t>http://www.ons.gov.uk/ons/rel/family-spending/family-spending/2013-edition/rft-2-2-final.xls</t>
  </si>
  <si>
    <t>Income and Wealth</t>
  </si>
  <si>
    <t>Median household income</t>
  </si>
  <si>
    <t>2010-12</t>
  </si>
  <si>
    <t>RAID115</t>
  </si>
  <si>
    <t>/peoplepopulationandcommunity/personalandhouseholdfinances/incomeandwealth/timeseries/raid115</t>
  </si>
  <si>
    <t>http://www.ons.gov.uk/ons/rel/was/wealth-in-great-britain-wave-3/wealth-and-income--2010-12/prt---table-1.xls</t>
  </si>
  <si>
    <t>Median household wealth</t>
  </si>
  <si>
    <t>RAID116</t>
  </si>
  <si>
    <t>/peoplepopulationandcommunity/personalandhouseholdfinances/incomeandwealth/timeseries/raid116</t>
  </si>
  <si>
    <t>Well-being</t>
  </si>
  <si>
    <t>Life Satisfaction</t>
  </si>
  <si>
    <t>/10</t>
  </si>
  <si>
    <t>2011-12</t>
  </si>
  <si>
    <t>RAID131</t>
  </si>
  <si>
    <t>/peoplepopulationandcommunity/wellbeing/timeseries/raid131</t>
  </si>
  <si>
    <t>http://www.ons.gov.uk/ons/rel/wellbeing/measuring-national-well-being/personal-well-being-across-the-uk--2012-13/rft-table-3.xls</t>
  </si>
  <si>
    <t>Worthwhile</t>
  </si>
  <si>
    <t>RAID132</t>
  </si>
  <si>
    <t>/peoplepopulationandcommunity/wellbeing/timeseries/raid132</t>
  </si>
  <si>
    <t>Happiness</t>
  </si>
  <si>
    <t>RAID133</t>
  </si>
  <si>
    <t>/peoplepopulationandcommunity/wellbeing/timeseries/raid133</t>
  </si>
  <si>
    <t>Anxiety</t>
  </si>
  <si>
    <t>RAID134</t>
  </si>
  <si>
    <t>/peoplepopulationandcommunity/wellbeing/timeseries/raid134</t>
  </si>
  <si>
    <t>Summary</t>
  </si>
  <si>
    <t>Dataset type</t>
  </si>
  <si>
    <t>Description</t>
  </si>
  <si>
    <t>download1</t>
  </si>
  <si>
    <t>download1xls</t>
  </si>
  <si>
    <t>download1csv</t>
  </si>
  <si>
    <t>download2</t>
  </si>
  <si>
    <t>download2xls</t>
  </si>
  <si>
    <t>download2csv</t>
  </si>
  <si>
    <t>Link (latest)</t>
  </si>
  <si>
    <t>Tabs</t>
  </si>
  <si>
    <t>Number of series</t>
  </si>
  <si>
    <t>Number of VAT and/or PAYE enterprises</t>
  </si>
  <si>
    <t>UK Business: Activity, Size and Location</t>
  </si>
  <si>
    <t>B1.1</t>
  </si>
  <si>
    <t>Business Biths and Deaths</t>
  </si>
  <si>
    <t>Business Demography</t>
  </si>
  <si>
    <t>Table 1.1, Table 2.1</t>
  </si>
  <si>
    <t>http://www.ons.gov.uk/ons/rel/international-transactions/mergers-and-acquisitions-involving-uk-companies/q1-2014/rft-m-a-tables-q1-2014.xls</t>
  </si>
  <si>
    <t>Mergers and Acquisitions Involving UK Companies</t>
  </si>
  <si>
    <t>Table 1</t>
  </si>
  <si>
    <t>Value of UK trade in goods and services</t>
  </si>
  <si>
    <t>http://www.ons.gov.uk/ons/rel/uktrade/uk-trade/june-2014/rtd-publication-tables-uk-trade--june-2014.xls</t>
  </si>
  <si>
    <t>Publication Tables UK Trade</t>
  </si>
  <si>
    <t>1.Value of UK TiG and TiS</t>
  </si>
  <si>
    <t>Trade in goods by area</t>
  </si>
  <si>
    <t>2.UK TiG by area (2)</t>
  </si>
  <si>
    <t>Construction output</t>
  </si>
  <si>
    <t>A - Output in the Construction Industry</t>
  </si>
  <si>
    <t>Table 1a</t>
  </si>
  <si>
    <t>Value of construction output</t>
  </si>
  <si>
    <t>Table 4</t>
  </si>
  <si>
    <t>E-commerce sales</t>
  </si>
  <si>
    <t>E-commerce and ICT Activity</t>
  </si>
  <si>
    <t>Table 1, Table 2</t>
  </si>
  <si>
    <t>Business with a website, by size of business</t>
  </si>
  <si>
    <t>Table 14</t>
  </si>
  <si>
    <t>Business with a broadband, by size of business</t>
  </si>
  <si>
    <t>Output of the Production Industries</t>
  </si>
  <si>
    <t>http://www.ons.gov.uk/ons/rel/iop/index-of-production/june-2014/rft-iop5-jun-2014.xls</t>
  </si>
  <si>
    <t>Output of the production industries</t>
  </si>
  <si>
    <t>Page 1, Page 2</t>
  </si>
  <si>
    <t>Retail sales</t>
  </si>
  <si>
    <t>http://www.ons.gov.uk/ons/rel/rsi/retail-sales/june-2014/rft-rsi-internet-sales-tables--june-2014.xls</t>
  </si>
  <si>
    <t>Reference Table, Retail Sales, Data Tables</t>
  </si>
  <si>
    <t>CPSA, CPSA1, KPSA1, KPSA2</t>
  </si>
  <si>
    <t>Overseas Travel and Tourism</t>
  </si>
  <si>
    <t>Dataset</t>
  </si>
  <si>
    <t>All</t>
  </si>
  <si>
    <t>Gross value added, by category of output</t>
  </si>
  <si>
    <t>http://www.ons.gov.uk/ons/rel/naa1-rd/united-kingdom-economic-accounts/q1-2014/rft--reference-table-1--main-aggregates.xls</t>
  </si>
  <si>
    <t>Reference Table 1: Main Aggregates</t>
  </si>
  <si>
    <t>A4</t>
  </si>
  <si>
    <t>Public Sector Summary</t>
  </si>
  <si>
    <t>http://www.ons.gov.uk/ons/rel/psa/public-sector-finances/june-2014/rft---public-sector-finances-tables-1---12.xls</t>
  </si>
  <si>
    <t>Appendix A: Public Sector Finances tables 1-13</t>
  </si>
  <si>
    <t>psf1</t>
  </si>
  <si>
    <t>Expenditure on R&amp;D in the UK by performing and funging sectors</t>
  </si>
  <si>
    <t>dataset</t>
  </si>
  <si>
    <t>table-id=1</t>
  </si>
  <si>
    <t>Gross Domestic Product summary</t>
  </si>
  <si>
    <t>Various</t>
  </si>
  <si>
    <t>Use list from data tab</t>
  </si>
  <si>
    <t>Regional GVA NUTS1</t>
  </si>
  <si>
    <t>http://www.ons.gov.uk/ons/rel/regional-accounts/regional-gross-value-added--income-approach-/december-2013/rft-nuts1.xls</t>
  </si>
  <si>
    <t>Table 1.1</t>
  </si>
  <si>
    <t>Inflation Summary</t>
  </si>
  <si>
    <t>Overview of all high level consumer inflation data, including CPI, RPI, CPIH and RPIJ</t>
  </si>
  <si>
    <t>ts</t>
  </si>
  <si>
    <t>#</t>
  </si>
  <si>
    <t>http://www.ons.gov.uk/ons/rel/cpi/consumer-price-indices/june-2014/consumer-price-inflation-reference-tables.xls</t>
  </si>
  <si>
    <t>Consumer Price Inflation Reference Tables</t>
  </si>
  <si>
    <t>Retail Prices Index</t>
  </si>
  <si>
    <t>Complete dataset covering all RPI statistics. Not a National Statistic</t>
  </si>
  <si>
    <t>Producer Prices Inflation</t>
  </si>
  <si>
    <t>Comprehensive dataset covering input and output index series</t>
  </si>
  <si>
    <t>st</t>
  </si>
  <si>
    <t>Summary of  FDI flows</t>
  </si>
  <si>
    <t>Foreign Direct Investment involving UK companies</t>
  </si>
  <si>
    <t>Balance of Payments summary</t>
  </si>
  <si>
    <t>http://www.ons.gov.uk/ons/rel/bop/balance-of-payments/q1-2014/rft-bop-sb-tables-excel--q1-2014.xls</t>
  </si>
  <si>
    <t>Balance of Payments Statistical Bulletin Tables</t>
  </si>
  <si>
    <t>Table A</t>
  </si>
  <si>
    <t>NUTS1 Regional Gross Disposable Household Income</t>
  </si>
  <si>
    <t>http://www.ons.gov.uk/ons/rel/regional-accounts/regional-household-income/spring-2014/rft-nuts1.xls</t>
  </si>
  <si>
    <t>NUTS1 Regional GDHI</t>
  </si>
  <si>
    <t>Average Weekly Earnings (AWE)</t>
  </si>
  <si>
    <t>http://www.ons.gov.uk/ons/rel/lms/labour-market-statistics/july-2014/table-a01.xls</t>
  </si>
  <si>
    <t>A01: Summary of labour market statistics</t>
  </si>
  <si>
    <t>15,16,17</t>
  </si>
  <si>
    <t>Actual and usual weekly hours worked</t>
  </si>
  <si>
    <t>Full-time, part-time &amp; temporary workers</t>
  </si>
  <si>
    <t>Jobs by industry</t>
  </si>
  <si>
    <t>http://www.ons.gov.uk/ons/rel/productivity/labour-productivity/q1-2014/rftxlq114.xls</t>
  </si>
  <si>
    <t>LPROD01: Labour Productivity</t>
  </si>
  <si>
    <t>Labour disputes</t>
  </si>
  <si>
    <t>People not in Work</t>
  </si>
  <si>
    <t>Unemployment Summary</t>
  </si>
  <si>
    <t>People without a job who have been actively seeking work in the UK</t>
  </si>
  <si>
    <t>Claimant Count Summary</t>
  </si>
  <si>
    <t>Estimates of the number of people claiming benefits principally for being unemployed</t>
  </si>
  <si>
    <t>10,11</t>
  </si>
  <si>
    <t>Inactivity Summary</t>
  </si>
  <si>
    <t>People out of work and not seeking or available to work by reason for the UK</t>
  </si>
  <si>
    <t>Public Sector Employment</t>
  </si>
  <si>
    <t>http://www.ons.gov.uk/ons/rel/pse/public-sector-employment/q1-2014/rft-pse-2014-q1.xls</t>
  </si>
  <si>
    <t>Adoptions summary</t>
  </si>
  <si>
    <t>Table 1a, 1b</t>
  </si>
  <si>
    <t>Adoptions by age</t>
  </si>
  <si>
    <t>Table 2a, 2b</t>
  </si>
  <si>
    <t>Estimates of the very old</t>
  </si>
  <si>
    <t>Mid-Year Population Estimates of the Very Old (including centenarians)</t>
  </si>
  <si>
    <t>Only table</t>
  </si>
  <si>
    <t>Teenage conceptions</t>
  </si>
  <si>
    <t>Conception statistics</t>
  </si>
  <si>
    <t>Deaths summary</t>
  </si>
  <si>
    <t>Vital Statistics: Population and Health Reference Tables (November 2013 Update): Annual Time Series Data</t>
  </si>
  <si>
    <t>Number of couples divorcing</t>
  </si>
  <si>
    <t>1. Divorces in England and Wales, 2012: Number of Divorces, Age at Divorce and Marital Status before Marriage</t>
  </si>
  <si>
    <t>Families by family type</t>
  </si>
  <si>
    <t>Families and Households, 2013</t>
  </si>
  <si>
    <t>Life expectency UK</t>
  </si>
  <si>
    <t>Table 1: Life expectancy at birth and at age 65 for the UK and local areas in England and Wales</t>
  </si>
  <si>
    <t>UK at birth, UK at age 65</t>
  </si>
  <si>
    <t>Life expectency England and Wales</t>
  </si>
  <si>
    <t>E&amp;W at birth, E&amp;W at age 65</t>
  </si>
  <si>
    <t>Births summary</t>
  </si>
  <si>
    <t>Birth Summary Tables - England and Wales</t>
  </si>
  <si>
    <t>Table 1, 2a, 2b</t>
  </si>
  <si>
    <t>Marriages summary</t>
  </si>
  <si>
    <t>1. Marriage Summary Statistics 2012</t>
  </si>
  <si>
    <t>Civil partnerships summary</t>
  </si>
  <si>
    <t>Civil Partnership Formations, 2012</t>
  </si>
  <si>
    <t>N/A</t>
  </si>
  <si>
    <t>Crime Survey for England and Wales summary</t>
  </si>
  <si>
    <t>01. Bulletin Tables - Crime in England and Wales</t>
  </si>
  <si>
    <t>Police recorded crime summary</t>
  </si>
  <si>
    <t>Table 2</t>
  </si>
  <si>
    <t>2011 Census: KS201EW Ethnic group, local authorities in England and Wales</t>
  </si>
  <si>
    <t>KS201EW_Numbers, KS201EW_Percentages</t>
  </si>
  <si>
    <t>2011 Census: QS204EW Main language (detailed), local authorities in England and Wales</t>
  </si>
  <si>
    <t>QS204EW_Numbers, QS204EW_Percentages</t>
  </si>
  <si>
    <t>2011 Census: KS209EW Religion, local authorities in England and Wales</t>
  </si>
  <si>
    <t>Electoral Registration</t>
  </si>
  <si>
    <t>Electoral Statistics</t>
  </si>
  <si>
    <t>Electoral Statistics for UK, 2013</t>
  </si>
  <si>
    <t>Table 1 LG Elect 2013, Table 2 PC Elect 2013</t>
  </si>
  <si>
    <t>Causes of Death</t>
  </si>
  <si>
    <t>Causes of death</t>
  </si>
  <si>
    <t>http://www.ons.gov.uk/ons/rel/vsob1/death-reg-sum-tables/2013/rft-deaths-summary-tables-2013.xls</t>
  </si>
  <si>
    <t>Death Registration Summary Tables - England and Wales</t>
  </si>
  <si>
    <t>Data too spread out to do anything realistic</t>
  </si>
  <si>
    <t>Long-term health problem or disability</t>
  </si>
  <si>
    <t>2011 Census: QS303UK Long-term health problem or disability, local authorities in the United Kingdom</t>
  </si>
  <si>
    <t>QS303UK_Numbers, QS303UK_Percentages</t>
  </si>
  <si>
    <t>Deaths from drug-related poisoning and drug misuse, by sex</t>
  </si>
  <si>
    <t>Deaths related to drug poisoning, 2012</t>
  </si>
  <si>
    <t>Alcohol-related deaths, UK</t>
  </si>
  <si>
    <t>Table 1: Alcohol-related deaths by sex and age group, UK, registered</t>
  </si>
  <si>
    <t>Health and Life Expectancies</t>
  </si>
  <si>
    <t>Health and Well-being</t>
  </si>
  <si>
    <t>Household Characteristics</t>
  </si>
  <si>
    <t>Internet users and non-users, UK</t>
  </si>
  <si>
    <t>Internet Access Quarterly Update</t>
  </si>
  <si>
    <t>Table 1A</t>
  </si>
  <si>
    <t>Average house prices</t>
  </si>
  <si>
    <t>House Price Index, May 2014: Monthly &amp; Quarterly Tables</t>
  </si>
  <si>
    <t>Visits and spending to UK</t>
  </si>
  <si>
    <t>OTT dataset</t>
  </si>
  <si>
    <t>Housing expenditure</t>
  </si>
  <si>
    <t>Table 2.2 - Housing expenditure</t>
  </si>
  <si>
    <t>Table 2.2</t>
  </si>
  <si>
    <t>Long-Term International Migration</t>
  </si>
  <si>
    <t>Provisional Long-Term International Migration (LTIM) Estimates</t>
  </si>
  <si>
    <t>Internal migration by English regions and Wales</t>
  </si>
  <si>
    <t>http://www.ons.gov.uk/ons/rel/migration1/internal-migration-by-local-authorities-in-england-and-wales/year-ending-june-2013/rft-table-3---internal-migration-la.xls</t>
  </si>
  <si>
    <t>Internal Migration LA and Region Moves and by Sex and Single Year of Age Totals</t>
  </si>
  <si>
    <t>Region Moves</t>
  </si>
  <si>
    <t>Population Summary</t>
  </si>
  <si>
    <t>Population estimates by quinary age group for the United Kingdom, England and Wales, and Great Britain</t>
  </si>
  <si>
    <t>xs</t>
  </si>
  <si>
    <t>Population Estimates for UK, England and Wales, Scotland and Northern Ireland</t>
  </si>
  <si>
    <t>Summary UK</t>
  </si>
  <si>
    <t>Population by Age and Sex</t>
  </si>
  <si>
    <t>Population estimates by sex and single year of age for countries, regions and smaller geographic breakdowns</t>
  </si>
  <si>
    <t>Population for Local Authorities</t>
  </si>
  <si>
    <t>Components of population change for countries; regions, counties and smaller geographic breakdowns</t>
  </si>
  <si>
    <t>Principal Projection - UK Summary</t>
  </si>
  <si>
    <t>Table A1-1, Principal Projection - UK Summary</t>
  </si>
  <si>
    <t>PERSONS</t>
  </si>
  <si>
    <t>Personal well-being</t>
  </si>
  <si>
    <t>Reference Table 3: Personal Well-being change over time</t>
  </si>
  <si>
    <t>Life Satisfaction, Worthwhile, Happiness, Anxiety</t>
  </si>
  <si>
    <t>Headline1</t>
  </si>
  <si>
    <t>Headline2</t>
  </si>
  <si>
    <t>Headline3</t>
  </si>
  <si>
    <t>Activity, Size and Location</t>
  </si>
  <si>
    <t>http://www.ons.gov.uk/ons/rel/bus-register/uk-business/2013/stb---uk-business--activity--size-and-location---2013.html</t>
  </si>
  <si>
    <t>http://www.ons.gov.uk/ons/rel/bus-register/business-demography/2012/stb-business-demography-2012.html</t>
  </si>
  <si>
    <t>http://www.ons.gov.uk/ons/rel/international-transactions/mergers-and-acquisitions-involving-uk-companies/q1-2014/stb-m-a-q1-2014.html</t>
  </si>
  <si>
    <t>UK Trade</t>
  </si>
  <si>
    <t>http://www.ons.gov.uk/ons/rel/uktrade/uk-trade/june-2014/stb-uk-trade--june-2014.html</t>
  </si>
  <si>
    <t>Output in the Construction Industry</t>
  </si>
  <si>
    <t>June and Q2 2014</t>
  </si>
  <si>
    <t>http://www.ons.gov.uk/ons/rel/construction/output-in-the-construction-industry/june-and-q2-2014/stb-construction-june-and-q2-2014.html</t>
  </si>
  <si>
    <t>E-Commerce and ICT Activity</t>
  </si>
  <si>
    <t>http://www.ons.gov.uk/ons/rel/rdit2/ict-activity-of-uk-businesses/2012/stb-ecom-2012.html</t>
  </si>
  <si>
    <t>http://www.ons.gov.uk/ons/rel/iop/index-of-production/june-2014/stb-iop-jun-2014.html</t>
  </si>
  <si>
    <t>Retail Sales</t>
  </si>
  <si>
    <t>http://www.ons.gov.uk/ons/rel/rsi/retail-sales/june-2014/stb-rsi-june-2014.html</t>
  </si>
  <si>
    <t>Provisional Results for May 2014</t>
  </si>
  <si>
    <t>http://www.ons.gov.uk/ons/rel/ott/overseas-travel-and-tourism---monthly-release/may-2014/stb-monthly-overseas-travel-and-tourism--provisional-results-for-may-2014.html</t>
  </si>
  <si>
    <t>Quarterly National Accounts</t>
  </si>
  <si>
    <t>http://www.ons.gov.uk/ons/rel/naa2/quarterly-national-accounts/q1-2014/stb-quarterly-national-accounts--q1-2014.html</t>
  </si>
  <si>
    <t>UK Environmental Accounts</t>
  </si>
  <si>
    <t>http://www.ons.gov.uk/ons/rel/environmental/uk-environmental-accounts/2014/stb-stat-bulletin.html</t>
  </si>
  <si>
    <t>Public Sector Finances</t>
  </si>
  <si>
    <t>http://www.ons.gov.uk/ons/rel/psa/public-sector-finances/june-2014/stb---june-2014.html</t>
  </si>
  <si>
    <t>UK Gross Domestic Expenditure on Research and Development</t>
  </si>
  <si>
    <t>http://www.ons.gov.uk/ons/rel/rdit1/gross-domestic-expenditure-on-research-and-development/2012/stb-gerd-2012.html</t>
  </si>
  <si>
    <t>Gross Domestic Product Preliminary Estimate</t>
  </si>
  <si>
    <t>http://www.ons.gov.uk/ons/rel/gva/gross-domestic-product--preliminary-estimate/q2-2014/stb-gdp-preliminary-estimate--q2-2014.html</t>
  </si>
  <si>
    <t>Regional Gross Value Added (Income Approach)</t>
  </si>
  <si>
    <t>December 2013</t>
  </si>
  <si>
    <t>http://www.ons.gov.uk/ons/rel/regional-accounts/regional-gross-value-added--income-approach-/december-2013/index.html</t>
  </si>
  <si>
    <t>Consumer Price Inflation</t>
  </si>
  <si>
    <t>CPI, CPIH, RPI and RPIJ inflation price indices for September 2014 - brief description and analysis</t>
  </si>
  <si>
    <t>The Consumer Price Index (CPI) grew by 1.5% in the year to May 2014, down from 1.8% in April.</t>
  </si>
  <si>
    <t>Fall in transport services costs, notably air fares, provided the largest contribution to the decrease in the rate</t>
  </si>
  <si>
    <t>The timing of Easter in April is likely to have an impact on movements in the index, notably for air and sea fares.</t>
  </si>
  <si>
    <t>http://www.ons.gov.uk/ons/rel/cpi/consumer-price-indices/june-2014/stb---consumer-price-indices---june-2014.html</t>
  </si>
  <si>
    <t>House Price index</t>
  </si>
  <si>
    <t>Mix-adjusted average house prices and house price indices for the UK and its component countries and regions</t>
  </si>
  <si>
    <t>Foreign Direct Investment Involving UK Companies</t>
  </si>
  <si>
    <t>http://www.ons.gov.uk/ons/rel/fdi/foreign-direct-investment/2012-ma4/stb-fdi-ma4-2012.html</t>
  </si>
  <si>
    <t>Balance of Payments</t>
  </si>
  <si>
    <t>http://www.ons.gov.uk/ons/rel/bop/balance-of-payments/q1-2014/stb-bop-q1-2014.html</t>
  </si>
  <si>
    <t>Regional Gross Disposable Household Income (GDHI)</t>
  </si>
  <si>
    <t>http://www.ons.gov.uk/ons/rel/regional-accounts/regional-household-income/spring-2014/stb-regional-gdhi-2012.html</t>
  </si>
  <si>
    <t>UK Labour Market, July 2014</t>
  </si>
  <si>
    <t>http://www.ons.gov.uk/ons/rel/lms/labour-market-statistics/july-2014/statistical-bulletin.html</t>
  </si>
  <si>
    <t>Annual Survey of Hours and Earnings, 2013 Provisional Results</t>
  </si>
  <si>
    <t>http://www.ons.gov.uk/ons/rel/ashe/annual-survey-of-hours-and-earnings/2013-provisional-results/stb-ashe-statistical-bulletin-2013.html</t>
  </si>
  <si>
    <t>Labour Productivity, Q1 2014</t>
  </si>
  <si>
    <t>http://www.ons.gov.uk/ons/rel/productivity/labour-productivity/q1-2014/stbq114.html</t>
  </si>
  <si>
    <t>Workplace Pensions</t>
  </si>
  <si>
    <t>Annual Survey of Hours and Earnings Pension Tables, 2013 Provisional Results</t>
  </si>
  <si>
    <t>http://www.ons.gov.uk/ons/rel/ashe/annual-survey-of-hours-and-earnings-pension-tables/2013-provisional-results/index.html</t>
  </si>
  <si>
    <t>UK Labour Market</t>
  </si>
  <si>
    <t>Statistics including employment, unemployment and economic inactivity for the United Kingdom</t>
  </si>
  <si>
    <t>1.97 million unemployed people in June to August 2014</t>
  </si>
  <si>
    <t>Unemployment rate continued to fall, reaching 6.0% for June to August 2014</t>
  </si>
  <si>
    <t>9.03 million people (16 to 64) were out of work and not seeking or available to work (economically inactive)</t>
  </si>
  <si>
    <t>Young People Not in Education, Employment or Training (NEET)</t>
  </si>
  <si>
    <t>Statistics and analysis based on data from the Labour Force Survey</t>
  </si>
  <si>
    <t>Public Sector Employment, Q1 2014</t>
  </si>
  <si>
    <t>http://www.ons.gov.uk/ons/rel/pse/public-sector-employment/q1-2014/index.html</t>
  </si>
  <si>
    <t>Adoptions in England and Wales, 2012</t>
  </si>
  <si>
    <t>http://www.ons.gov.uk/ons/rel/vsob1/adoptions-in-england-and-wales/2012/stb-adoptions-in-england-and-wales--2012-.html</t>
  </si>
  <si>
    <t>Estimates of the Very Old (including Centenarians) for the United Kingdom, 2002-2012</t>
  </si>
  <si>
    <t>http://www.ons.gov.uk/ons/rel/mortality-ageing/estimates-of-the-very-old--including-centenarians-/2002---2012--united-kingdom/stb-2002-2012-uk.html#tab-Introduction</t>
  </si>
  <si>
    <t>Conceptions in England and Wales, 2012</t>
  </si>
  <si>
    <t>http://www.ons.gov.uk/ons/rel/vsob1/conception-statistics--england-and-wales/2012/2012-conceptions-statistical-bulletin.html</t>
  </si>
  <si>
    <t>Cohort Fertility, 2012</t>
  </si>
  <si>
    <t>http://www.ons.gov.uk/ons/rel/fertility-analysis/cohort-fertility--england-and-wales/2012/cohort-fertility-2012.html</t>
  </si>
  <si>
    <t>Deaths Registered in England and Wales, 2013</t>
  </si>
  <si>
    <t>http://www.ons.gov.uk/ons/rel/vsob1/death-reg-sum-tables/2013/sb-deaths-first-release--2013.html</t>
  </si>
  <si>
    <t>Divorces in England and Wales, 2012</t>
  </si>
  <si>
    <t>http://www.ons.gov.uk/ons/rel/vsob1/divorces-in-england-and-wales/2012/stb-divorces-2012.html</t>
  </si>
  <si>
    <t>http://www.ons.gov.uk/ons/rel/family-demography/families-and-households/2013/stb-families.html</t>
  </si>
  <si>
    <t>Life Expectancy at Birth and at Age 65 by Local Areas in the United Kingdom, 2006-08 to 2010-12</t>
  </si>
  <si>
    <t>http://www.ons.gov.uk/ons/rel/subnational-health4/life-expec-at-birth-age-65/2006-08-to-2010-12/stb-life-expectancy-at-birth-2006-08-to-2010-12.html</t>
  </si>
  <si>
    <t>Births in England and Wales, 2013</t>
  </si>
  <si>
    <t>http://www.ons.gov.uk/ons/rel/vsob1/birth-summary-tables--england-and-wales/2013/stb-births-in-england-and-wales-2013.html</t>
  </si>
  <si>
    <t>Marriages in England and Wales</t>
  </si>
  <si>
    <t>http://www.ons.gov.uk/ons/rel/vsob1/marriages-in-england-and-wales--provisional-/2012/stb-marriages-in-england-and-wales--provisional---2011.html</t>
  </si>
  <si>
    <t>Civil Partnerships in the UK</t>
  </si>
  <si>
    <t>http://www.ons.gov.uk/ons/rel/vsob2/civil-partnership-statistics--united-kingdom/2012/stb-civil-partnerships-2012.html</t>
  </si>
  <si>
    <t>No bulletin available</t>
  </si>
  <si>
    <t>Community</t>
  </si>
  <si>
    <t>Cohesion and Participation</t>
  </si>
  <si>
    <t>Neighbourhoods</t>
  </si>
  <si>
    <t>Crime in England and Wales, Year Ending March 2014</t>
  </si>
  <si>
    <t>http://www.ons.gov.uk/ons/rel/crime-stats/crime-statistics/period-ending-march-2014/stb-crime-stats.html</t>
  </si>
  <si>
    <t>2011 Census: Key Statistics for England and Wales, March 2011</t>
  </si>
  <si>
    <t>http://www.ons.gov.uk/ons/rel/census/2011-census/key-statistics-for-local-authorities-in-england-and-wales/stb-2011-census-key-statistics-for-england-and-wales.html</t>
  </si>
  <si>
    <t>2011 Census: Quick Statistics for England and Wales, March 2011</t>
  </si>
  <si>
    <t>http://www.ons.gov.uk/ons/rel/census/2011-census/key-statistics-and-quick-statistics-for-wards-and-output-areas-in-england-and-wales/STB-2011-census--quick-statistics-for-england-and-wales--march-2011.html</t>
  </si>
  <si>
    <t>Integrated Household Survey April 2011 to March 2012: Experimental Statistics</t>
  </si>
  <si>
    <t>http://www.ons.gov.uk/ons/rel/integrated-household-survey/integrated-household-survey/april-2011-to-march-2012/stb-integrated-household-survey-april-2011-to-march-2012.html</t>
  </si>
  <si>
    <t>http://www.ons.gov.uk/ons/rel/pop-estimate/electoral-statistics-for-uk/2013/stb---2013-electoral-statistics.html</t>
  </si>
  <si>
    <t>Cancer Statistics Registrations, England (Series MB1), No. 43, 2012</t>
  </si>
  <si>
    <t>http://www.ons.gov.uk/ons/rel/vsob1/cancer-statistics-registrations--england--series-mb1-/no--43--2012/stb-cancer-registrations-2012.html</t>
  </si>
  <si>
    <t>Key Statistics and Quick Statistics for local authorities in the United Kingdom</t>
  </si>
  <si>
    <t>http://www.ons.gov.uk/ons/rel/census/2011-census/key-statistics-and-quick-statistics-for-local-authorities-in-the-united-kingdom---part-1/stb-key-statistics-for-local-authorities-in-the-uk.html</t>
  </si>
  <si>
    <t>Deaths Related to Drug Poisoning in England and Wales, 2012</t>
  </si>
  <si>
    <t>http://www.ons.gov.uk/ons/rel/subnational-health3/deaths-related-to-drug-poisoning/2012/stb---deaths-related-to-drug-poisoning-2012.html</t>
  </si>
  <si>
    <t>Alcohol-related deaths in the United Kingdom</t>
  </si>
  <si>
    <t>http://www.ons.gov.uk/ons/rel/subnational-health4/alcohol-related-deaths-in-the-united-kingdom/2012/stb---alcohol-related-deaths-in-the-united-kingdom--registered-in-2012.html</t>
  </si>
  <si>
    <t>Internet Access Quarterly Update, Q1 2014</t>
  </si>
  <si>
    <t>http://www.ons.gov.uk/ons/rel/rdit2/internet-access-quarterly-update/q1-2014/index.html</t>
  </si>
  <si>
    <t>House Price Index</t>
  </si>
  <si>
    <t>http://www.ons.gov.uk/ons/rel/hpi/house-price-index/may-2014/stb-may-2014.html</t>
  </si>
  <si>
    <t>Overseas Travel and Tourism, Provisional Results for May 2014</t>
  </si>
  <si>
    <t>Wealth and Income, 2010-12</t>
  </si>
  <si>
    <t>http://www.ons.gov.uk/ons/rel/was/wealth-in-great-britain-wave-3/wealth-and-income--2010-12/stb--wealth-and-income--2010-12.html</t>
  </si>
  <si>
    <t>Migration Statistics Quarterly Report, May 2014</t>
  </si>
  <si>
    <t>http://www.ons.gov.uk/ons/rel/migration1/migration-statistics-quarterly-report/may-2014/index.html</t>
  </si>
  <si>
    <t>Internal Migration, England and Wales, Year Ending June 2013</t>
  </si>
  <si>
    <t>http://www.ons.gov.uk/ons/rel/migration1/internal-migration-by-local-authorities-in-england-and-wales/year-ending-june-2013/stb---internal-migration-june-2013.html</t>
  </si>
  <si>
    <t>Annual Mid-year Population Estimates</t>
  </si>
  <si>
    <t>Detailed analysis and further information on lower and middle layer Super Output Areas, Wards and other geographies</t>
  </si>
  <si>
    <t>Population of the UK grew to 64.1 million in mid-2013, a gain of 400,600 (0.63%) from the previous year</t>
  </si>
  <si>
    <t>Natural change (births minus deaths) contributed slightly more than net international migration to the gain</t>
  </si>
  <si>
    <t>Increase of around 5 million since 2001, and by more than 10 million since 1964</t>
  </si>
  <si>
    <t>http://www.ons.gov.uk/ons/rel/pop-estimate/population-estimates-for-uk--england-and-wales--scotland-and-northern-ireland/2013/stb---mid-2013-uk-population-estimates.html</t>
  </si>
  <si>
    <t>Estimates of the Very Old (including Centenarians)</t>
  </si>
  <si>
    <t>2002 to 2013</t>
  </si>
  <si>
    <t>Estimates for those aged 90 and over by sex and single year of age (90 to 104) and the 105 and over age group</t>
  </si>
  <si>
    <t>National Population Projections, 2012-based</t>
  </si>
  <si>
    <t>http://www.ons.gov.uk/ons/rel/npp/national-population-projections/2012-based-projections/stb-2012-based-npp-principal-and-key-variants.html</t>
  </si>
  <si>
    <t>Personal Well-being Across the UK, 2012/13</t>
  </si>
  <si>
    <t>http://www.ons.gov.uk/ons/rel/wellbeing/measuring-national-well-being/personal-well-being-across-the-uk--2012-13/sb---personal-well-being-across-the-uk--2012-13.html</t>
  </si>
  <si>
    <t>Number of series for product pages</t>
  </si>
  <si>
    <t>Number of datasets</t>
  </si>
  <si>
    <t>Total series in datasets</t>
  </si>
  <si>
    <t>Bulletins</t>
  </si>
  <si>
    <t>No of uses</t>
  </si>
  <si>
    <t>Count - Key</t>
  </si>
  <si>
    <t>Count - Summary</t>
  </si>
  <si>
    <t>(empty)</t>
  </si>
  <si>
    <t>Total Result</t>
  </si>
  <si>
    <t>Trade in goods and services defecit (or surplus)</t>
  </si>
  <si>
    <t>Value of construction output - repariand mainanence</t>
  </si>
  <si>
    <t>Construction output - repariand mainanence</t>
  </si>
  <si>
    <t>Chained Volume Measures - Gross Domestic Product</t>
  </si>
  <si>
    <t>Chained Volume Measures - GDP Quarter on Quarter growth</t>
  </si>
  <si>
    <t>Chained Volume Measures - GDP Change on same Quarter a year ago</t>
  </si>
  <si>
    <t>Current Prices - Gross Domestic Product</t>
  </si>
  <si>
    <t>Current Prices - GDP Quarter on Quarter growth</t>
  </si>
  <si>
    <t>Current Prices - GDP Change on same Quarter a year ago</t>
  </si>
  <si>
    <t>Output Measure - Production Index</t>
  </si>
  <si>
    <t>Output Measure - Manufacturing</t>
  </si>
  <si>
    <t>Output Measure - Agriculture, Forestry and Fishing</t>
  </si>
  <si>
    <t>Output Measure - Construction Index</t>
  </si>
  <si>
    <t>Output Measure - Services Index</t>
  </si>
  <si>
    <t>Income Measure - Compensation of Employees</t>
  </si>
  <si>
    <t>Income Measure - Gross Operating Surplus</t>
  </si>
  <si>
    <t>Income Measure - Other Income</t>
  </si>
  <si>
    <t>Income Measure - Taxes less Subsidies</t>
  </si>
  <si>
    <t>Expenditure Measure - Households</t>
  </si>
  <si>
    <t>Expenditure Measure - Non-profit institutions serving households (NPISHs)</t>
  </si>
  <si>
    <t>Expenditure Measure - General Government</t>
  </si>
  <si>
    <t>Expenditure Measure - Gross Fixed Capital Formation</t>
  </si>
  <si>
    <t>CPI</t>
  </si>
  <si>
    <t>RPI</t>
  </si>
  <si>
    <t>Output of manufactured product Index</t>
  </si>
  <si>
    <t>Input of all manufacturing Index</t>
  </si>
  <si>
    <t>Balance of Payments: Total trade</t>
  </si>
  <si>
    <t>United Kingdom</t>
  </si>
  <si>
    <t>Total energy consumption</t>
  </si>
  <si>
    <t>Great Britain population</t>
  </si>
  <si>
    <t>Average age at divorce: Men</t>
  </si>
  <si>
    <t>Average age at divorce: Women</t>
  </si>
  <si>
    <t>Day-to-day activities limited a lot</t>
  </si>
  <si>
    <t>Day-to-day activities limited1 a little</t>
  </si>
  <si>
    <t>Day-to-day activities not limited</t>
  </si>
  <si>
    <t>Cancer survival rate</t>
  </si>
  <si>
    <t>Cancer mortality</t>
  </si>
  <si>
    <t>Cancer Incidence</t>
  </si>
  <si>
    <t>million</t>
  </si>
  <si>
    <t>£ million</t>
  </si>
  <si>
    <t>£ Million</t>
  </si>
  <si>
    <t>number</t>
  </si>
  <si>
    <t>£ billion</t>
  </si>
  <si>
    <t>000's</t>
  </si>
  <si>
    <t>Index, 2005 = 100</t>
  </si>
  <si>
    <t>£ per week</t>
  </si>
  <si>
    <t>MDSZ</t>
  </si>
  <si>
    <t>RAID122</t>
  </si>
  <si>
    <t>RAID94</t>
  </si>
  <si>
    <t>RAID90</t>
  </si>
  <si>
    <t>RAID91</t>
  </si>
  <si>
    <t>/peoplepopulationandcommunity/populationandmigration/populationestimates/timeseries/raid122</t>
  </si>
  <si>
    <t>/peoplepopulationandcommunity/healthandsocialcare/disability/timeseries/raid94</t>
  </si>
  <si>
    <t>/peoplepopulationandcommunity/healthandsocialcare/conditionsanddiseases/timeseries/raid90</t>
  </si>
  <si>
    <t>/peoplepopulationandcommunity/healthandsocialcare/conditionsanddiseases/timeseries/raid91</t>
  </si>
  <si>
    <t>http://www.ons.gov.uk/ons/rel/vsob1/cancer-statistics-registrations--england--series-mb1-/no--42--2011/info-lung-cancer.html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</si>
</sst>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0.0"/>
    <numFmt numFmtId="168" formatCode="#,##0.0"/>
    <numFmt numFmtId="169" formatCode="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9D9D9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1" xfId="25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5" fillId="0" borderId="12" xfId="26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Pivot Table Corner" xfId="21" builtinId="54" customBuiltin="true"/>
    <cellStyle name="Excel Built-in Pivot Table Field" xfId="22" builtinId="54" customBuiltin="true"/>
    <cellStyle name="Excel Built-in Pivot Table Value" xfId="23" builtinId="54" customBuiltin="true"/>
    <cellStyle name="Excel Built-in Pivot Table Category" xfId="24" builtinId="54" customBuiltin="true"/>
    <cellStyle name="Excel Built-in Pivot Table Title" xfId="25" builtinId="54" customBuiltin="true"/>
    <cellStyle name="Excel Built-in Pivot Table Result" xfId="26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uk-business/2013/rft---table-1.xls" TargetMode="External"/><Relationship Id="rId4" Type="http://schemas.openxmlformats.org/officeDocument/2006/relationships/hyperlink" Target="http://www.ons.gov.uk/ons/rel/bus-register/uk-business/2013/rft---table-1.xls" TargetMode="External"/><Relationship Id="rId5" Type="http://schemas.openxmlformats.org/officeDocument/2006/relationships/hyperlink" Target="http://www.ons.gov.uk/ons/rel/bus-register/uk-business/2013/rft---table-1.xls" TargetMode="External"/><Relationship Id="rId6" Type="http://schemas.openxmlformats.org/officeDocument/2006/relationships/hyperlink" Target="http://www.ons.gov.uk/ons/datasets-and-tables/data-selector.html?dataset=drsi" TargetMode="External"/><Relationship Id="rId7" Type="http://schemas.openxmlformats.org/officeDocument/2006/relationships/hyperlink" Target="http://www.ons.gov.uk/ons/datasets-and-tables/data-selector.html?dataset=drsi" TargetMode="External"/><Relationship Id="rId8" Type="http://schemas.openxmlformats.org/officeDocument/2006/relationships/hyperlink" Target="http://www.ons.gov.uk/ons/datasets-and-tables/data-selector.html?dataset=drsi" TargetMode="External"/><Relationship Id="rId9" Type="http://schemas.openxmlformats.org/officeDocument/2006/relationships/hyperlink" Target="http://www.ons.gov.uk/ons/datasets-and-tables/data-selector.html?dataset=drsi" TargetMode="External"/><Relationship Id="rId10" Type="http://schemas.openxmlformats.org/officeDocument/2006/relationships/hyperlink" Target="http://www.ons.gov.uk/ons/datasets-and-tables/data-selector.html?dataset=drsi" TargetMode="External"/><Relationship Id="rId11" Type="http://schemas.openxmlformats.org/officeDocument/2006/relationships/hyperlink" Target="http://www.ons.gov.uk/ons/datasets-and-tables/data-selector.html?dataset=drsi" TargetMode="External"/><Relationship Id="rId12" Type="http://schemas.openxmlformats.org/officeDocument/2006/relationships/hyperlink" Target="http://www.ons.gov.uk/ons/datasets-and-tables/data-selector.html?dataset=mret" TargetMode="External"/><Relationship Id="rId13" Type="http://schemas.openxmlformats.org/officeDocument/2006/relationships/hyperlink" Target="http://www.ons.gov.uk/ons/datasets-and-tables/data-selector.html?dataset=mret" TargetMode="External"/><Relationship Id="rId14" Type="http://schemas.openxmlformats.org/officeDocument/2006/relationships/hyperlink" Target="http://www.ons.gov.uk/ons/datasets-and-tables/data-selector.html?dataset=mret" TargetMode="External"/><Relationship Id="rId15" Type="http://schemas.openxmlformats.org/officeDocument/2006/relationships/hyperlink" Target="http://www.ons.gov.uk/ons/datasets-and-tables/data-selector.html?dataset=mret" TargetMode="External"/><Relationship Id="rId16" Type="http://schemas.openxmlformats.org/officeDocument/2006/relationships/hyperlink" Target="http://www.ons.gov.uk/ons/datasets-and-tables/data-selector.html?dataset=mret" TargetMode="External"/><Relationship Id="rId17" Type="http://schemas.openxmlformats.org/officeDocument/2006/relationships/hyperlink" Target="http://www.ons.gov.uk/ons/datasets-and-tables/data-selector.html?dataset=mret" TargetMode="External"/><Relationship Id="rId18" Type="http://schemas.openxmlformats.org/officeDocument/2006/relationships/hyperlink" Target="http://www.ons.gov.uk/ons/rel/construction/output-in-the-construction-industry/june-and-q2-2014/rft-output-tables-june-2014.xls" TargetMode="External"/><Relationship Id="rId19" Type="http://schemas.openxmlformats.org/officeDocument/2006/relationships/hyperlink" Target="http://www.ons.gov.uk/ons/rel/construction/output-in-the-construction-industry/june-and-q2-2014/rft-output-tables-june-2014.xls" TargetMode="External"/><Relationship Id="rId20" Type="http://schemas.openxmlformats.org/officeDocument/2006/relationships/hyperlink" Target="http://www.ons.gov.uk/ons/rel/construction/output-in-the-construction-industry/june-and-q2-2014/rft-output-tables-june-2014.xls" TargetMode="External"/><Relationship Id="rId21" Type="http://schemas.openxmlformats.org/officeDocument/2006/relationships/hyperlink" Target="http://www.ons.gov.uk/ons/rel/construction/output-in-the-construction-industry/june-and-q2-2014/rft-output-tables-june-2014.xls" TargetMode="External"/><Relationship Id="rId22" Type="http://schemas.openxmlformats.org/officeDocument/2006/relationships/hyperlink" Target="http://www.ons.gov.uk/ons/rel/construction/output-in-the-construction-industry/june-and-q2-2014/rft-output-tables-june-2014.xls" TargetMode="External"/><Relationship Id="rId23" Type="http://schemas.openxmlformats.org/officeDocument/2006/relationships/hyperlink" Target="http://www.ons.gov.uk/ons/rel/construction/output-in-the-construction-industry/june-and-q2-2014/rft-output-tables-june-2014.xls" TargetMode="External"/><Relationship Id="rId24" Type="http://schemas.openxmlformats.org/officeDocument/2006/relationships/hyperlink" Target="http://www.ons.gov.uk/ons/rel/bus-register/business-demography/2012/rft-business-demography-2012-tables.xls" TargetMode="External"/><Relationship Id="rId25" Type="http://schemas.openxmlformats.org/officeDocument/2006/relationships/hyperlink" Target="http://www.ons.gov.uk/ons/rel/bus-register/business-demography/2012/rft-business-demography-2012-tables.xls" TargetMode="External"/><Relationship Id="rId26" Type="http://schemas.openxmlformats.org/officeDocument/2006/relationships/hyperlink" Target="http://www.ons.gov.uk/ons/rel/bus-register/business-demography/2012/rft-business-demography-2012-tables.xls" TargetMode="External"/><Relationship Id="rId27" Type="http://schemas.openxmlformats.org/officeDocument/2006/relationships/hyperlink" Target="http://www.ons.gov.uk/ons/datasets-and-tables/data-selector.html?dataset=am" TargetMode="External"/><Relationship Id="rId28" Type="http://schemas.openxmlformats.org/officeDocument/2006/relationships/hyperlink" Target="http://www.ons.gov.uk/ons/datasets-and-tables/data-selector.html?dataset=am" TargetMode="External"/><Relationship Id="rId29" Type="http://schemas.openxmlformats.org/officeDocument/2006/relationships/hyperlink" Target="http://www.ons.gov.uk/ons/datasets-and-tables/data-selector.html?dataset=am" TargetMode="External"/><Relationship Id="rId30" Type="http://schemas.openxmlformats.org/officeDocument/2006/relationships/hyperlink" Target="http://www.ons.gov.uk/ons/datasets-and-tables/data-selector.html?dataset=am" TargetMode="External"/><Relationship Id="rId31" Type="http://schemas.openxmlformats.org/officeDocument/2006/relationships/hyperlink" Target="http://www.ons.gov.uk/ons/rel/rdit2/ict-activity-of-uk-businesses/2012/rft-ecom-2012.xls" TargetMode="External"/><Relationship Id="rId32" Type="http://schemas.openxmlformats.org/officeDocument/2006/relationships/hyperlink" Target="http://www.ons.gov.uk/ons/rel/rdit2/ict-activity-of-uk-businesses/2012/rft-ecom-2012.xls" TargetMode="External"/><Relationship Id="rId33" Type="http://schemas.openxmlformats.org/officeDocument/2006/relationships/hyperlink" Target="http://www.ons.gov.uk/ons/rel/rdit2/ict-activity-of-uk-businesses/2012/rft-ecom-2012.xls" TargetMode="External"/><Relationship Id="rId34" Type="http://schemas.openxmlformats.org/officeDocument/2006/relationships/hyperlink" Target="http://www.ons.gov.uk/ons/rel/rdit2/ict-activity-of-uk-businesses/2012/rft-ecom-2012.xls" TargetMode="External"/><Relationship Id="rId35" Type="http://schemas.openxmlformats.org/officeDocument/2006/relationships/hyperlink" Target="http://www.ons.gov.uk/ons/datasets-and-tables/data-selector.html?dataset=diop" TargetMode="External"/><Relationship Id="rId36" Type="http://schemas.openxmlformats.org/officeDocument/2006/relationships/hyperlink" Target="http://www.ons.gov.uk/ons/datasets-and-tables/data-selector.html?dataset=diop" TargetMode="External"/><Relationship Id="rId37" Type="http://schemas.openxmlformats.org/officeDocument/2006/relationships/hyperlink" Target="http://www.ons.gov.uk/ons/datasets-and-tables/data-selector.html?dataset=diop" TargetMode="External"/><Relationship Id="rId38" Type="http://schemas.openxmlformats.org/officeDocument/2006/relationships/hyperlink" Target="http://www.ons.gov.uk/ons/datasets-and-tables/data-selector.html?dataset=diop" TargetMode="External"/><Relationship Id="rId39" Type="http://schemas.openxmlformats.org/officeDocument/2006/relationships/hyperlink" Target="http://www.ons.gov.uk/ons/datasets-and-tables/data-selector.html?dataset=ott" TargetMode="External"/><Relationship Id="rId40" Type="http://schemas.openxmlformats.org/officeDocument/2006/relationships/hyperlink" Target="http://www.ons.gov.uk/ons/datasets-and-tables/data-selector.html?dataset=ott" TargetMode="External"/><Relationship Id="rId41" Type="http://schemas.openxmlformats.org/officeDocument/2006/relationships/hyperlink" Target="http://www.ons.gov.uk/ons/datasets-and-tables/data-selector.html?dataset=ott" TargetMode="External"/><Relationship Id="rId42" Type="http://schemas.openxmlformats.org/officeDocument/2006/relationships/hyperlink" Target="http://www.ons.gov.uk/ons/datasets-and-tables/data-selector.html?dataset=ott" TargetMode="External"/><Relationship Id="rId43" Type="http://schemas.openxmlformats.org/officeDocument/2006/relationships/hyperlink" Target="http://www.ons.gov.uk/ons/datasets-and-tables/data-selector.html?dataset=mm23" TargetMode="External"/><Relationship Id="rId44" Type="http://schemas.openxmlformats.org/officeDocument/2006/relationships/hyperlink" Target="http://www.ons.gov.uk/ons/datasets-and-tables/data-selector.html?dataset=mm23" TargetMode="External"/><Relationship Id="rId45" Type="http://schemas.openxmlformats.org/officeDocument/2006/relationships/hyperlink" Target="http://www.ons.gov.uk/ons/datasets-and-tables/data-selector.html?dataset=mm23" TargetMode="External"/><Relationship Id="rId46" Type="http://schemas.openxmlformats.org/officeDocument/2006/relationships/hyperlink" Target="http://www.ons.gov.uk/ons/datasets-and-tables/data-selector.html?dataset=mm23" TargetMode="External"/><Relationship Id="rId47" Type="http://schemas.openxmlformats.org/officeDocument/2006/relationships/hyperlink" Target="http://www.ons.gov.uk/ons/datasets-and-tables/data-selector.html?dataset=mm23" TargetMode="External"/><Relationship Id="rId48" Type="http://schemas.openxmlformats.org/officeDocument/2006/relationships/hyperlink" Target="http://www.ons.gov.uk/ons/datasets-and-tables/data-selector.html?dataset=ppi" TargetMode="External"/><Relationship Id="rId49" Type="http://schemas.openxmlformats.org/officeDocument/2006/relationships/hyperlink" Target="http://www.ons.gov.uk/ons/datasets-and-tables/data-selector.html?dataset=ppi" TargetMode="External"/><Relationship Id="rId50" Type="http://schemas.openxmlformats.org/officeDocument/2006/relationships/hyperlink" Target="http://www.ons.gov.uk/ons/datasets-and-tables/data-selector.html?dataset=pnbp" TargetMode="External"/><Relationship Id="rId51" Type="http://schemas.openxmlformats.org/officeDocument/2006/relationships/hyperlink" Target="http://www.ons.gov.uk/ons/datasets-and-tables/data-selector.html?dataset=pnbp" TargetMode="External"/><Relationship Id="rId52" Type="http://schemas.openxmlformats.org/officeDocument/2006/relationships/hyperlink" Target="http://www.ons.gov.uk/ons/datasets-and-tables/data-selector.html?dataset=pnbp" TargetMode="External"/><Relationship Id="rId53" Type="http://schemas.openxmlformats.org/officeDocument/2006/relationships/hyperlink" Target="http://www.ons.gov.uk/ons/datasets-and-tables/data-selector.html?dataset=pnbp" TargetMode="External"/><Relationship Id="rId54" Type="http://schemas.openxmlformats.org/officeDocument/2006/relationships/hyperlink" Target="http://www.ons.gov.uk/ons/datasets-and-tables/data-selector.html?dataset=pnbp" TargetMode="External"/><Relationship Id="rId55" Type="http://schemas.openxmlformats.org/officeDocument/2006/relationships/hyperlink" Target="http://www.ons.gov.uk/ons/datasets-and-tables/data-selector.html?dataset=pnbp" TargetMode="External"/><Relationship Id="rId56" Type="http://schemas.openxmlformats.org/officeDocument/2006/relationships/hyperlink" Target="http://www.ons.gov.uk/ons/datasets-and-tables/data-selector.html?dataset=pusf" TargetMode="External"/><Relationship Id="rId57" Type="http://schemas.openxmlformats.org/officeDocument/2006/relationships/hyperlink" Target="http://www.ons.gov.uk/ons/datasets-and-tables/data-selector.html?dataset=pusf" TargetMode="External"/><Relationship Id="rId58" Type="http://schemas.openxmlformats.org/officeDocument/2006/relationships/hyperlink" Target="http://www.ons.gov.uk/ons/datasets-and-tables/data-selector.html?dataset=pusf" TargetMode="External"/><Relationship Id="rId59" Type="http://schemas.openxmlformats.org/officeDocument/2006/relationships/hyperlink" Target="http://www.ons.gov.uk/ons/datasets-and-tables/data-selector.html?dataset=pusf" TargetMode="External"/><Relationship Id="rId60" Type="http://schemas.openxmlformats.org/officeDocument/2006/relationships/hyperlink" Target="http://www.ons.gov.uk/ons/datasets-and-tables/data-selector.html?dataset=pusf" TargetMode="External"/><Relationship Id="rId61" Type="http://schemas.openxmlformats.org/officeDocument/2006/relationships/hyperlink" Target="http://www.ons.gov.uk/ons/datasets-and-tables/data-selector.html?dataset=pusf" TargetMode="External"/><Relationship Id="rId62" Type="http://schemas.openxmlformats.org/officeDocument/2006/relationships/hyperlink" Target="http://www.ons.gov.uk/ons/datasets-and-tables/data-selector.html?dataset=pusf" TargetMode="External"/><Relationship Id="rId63" Type="http://schemas.openxmlformats.org/officeDocument/2006/relationships/hyperlink" Target="http://www.ons.gov.uk/ons/datasets-and-tables/data-selector.html?dataset=pusf" TargetMode="External"/><Relationship Id="rId64" Type="http://schemas.openxmlformats.org/officeDocument/2006/relationships/hyperlink" Target="http://www.ons.gov.uk/ons/datasets-and-tables/data-selector.html?dataset=gerd" TargetMode="External"/><Relationship Id="rId65" Type="http://schemas.openxmlformats.org/officeDocument/2006/relationships/hyperlink" Target="http://www.ons.gov.uk/ons/datasets-and-tables/data-selector.html?dataset=gerd" TargetMode="External"/><Relationship Id="rId66" Type="http://schemas.openxmlformats.org/officeDocument/2006/relationships/hyperlink" Target="http://www.ons.gov.uk/ons/datasets-and-tables/data-selector.html?dataset=gerd" TargetMode="External"/><Relationship Id="rId67" Type="http://schemas.openxmlformats.org/officeDocument/2006/relationships/hyperlink" Target="http://www.ons.gov.uk/ons/datasets-and-tables/data-selector.html?dataset=gerd" TargetMode="External"/><Relationship Id="rId68" Type="http://schemas.openxmlformats.org/officeDocument/2006/relationships/hyperlink" Target="http://www.ons.gov.uk/ons/datasets-and-tables/data-selector.html?dataset=gerd" TargetMode="External"/><Relationship Id="rId69" Type="http://schemas.openxmlformats.org/officeDocument/2006/relationships/hyperlink" Target="http://www.ons.gov.uk/ons/datasets-and-tables/data-selector.html?dataset=gerd" TargetMode="External"/><Relationship Id="rId70" Type="http://schemas.openxmlformats.org/officeDocument/2006/relationships/hyperlink" Target="http://www.ons.gov.uk/ons/datasets-and-tables/data-selector.html?dataset=ukea" TargetMode="External"/><Relationship Id="rId71" Type="http://schemas.openxmlformats.org/officeDocument/2006/relationships/hyperlink" Target="http://www.ons.gov.uk/ons/datasets-and-tables/data-selector.html?dataset=ukea" TargetMode="External"/><Relationship Id="rId72" Type="http://schemas.openxmlformats.org/officeDocument/2006/relationships/hyperlink" Target="http://www.ons.gov.uk/ons/datasets-and-tables/data-selector.html?dataset=ukea" TargetMode="External"/><Relationship Id="rId73" Type="http://schemas.openxmlformats.org/officeDocument/2006/relationships/hyperlink" Target="http://www.ons.gov.uk/ons/datasets-and-tables/data-selector.html?dataset=ukea" TargetMode="External"/><Relationship Id="rId74" Type="http://schemas.openxmlformats.org/officeDocument/2006/relationships/hyperlink" Target="http://www.ons.gov.uk/ons/datasets-and-tables/data-selector.html?dataset=ukea" TargetMode="External"/><Relationship Id="rId75" Type="http://schemas.openxmlformats.org/officeDocument/2006/relationships/hyperlink" Target="http://www.ons.gov.uk/ons/datasets-and-tables/data-selector.html?dataset=ragv" TargetMode="External"/><Relationship Id="rId76" Type="http://schemas.openxmlformats.org/officeDocument/2006/relationships/hyperlink" Target="http://www.ons.gov.uk/ons/datasets-and-tables/data-selector.html?dataset=ragv" TargetMode="External"/><Relationship Id="rId77" Type="http://schemas.openxmlformats.org/officeDocument/2006/relationships/hyperlink" Target="http://www.ons.gov.uk/ons/datasets-and-tables/data-selector.html?dataset=ragv" TargetMode="External"/><Relationship Id="rId78" Type="http://schemas.openxmlformats.org/officeDocument/2006/relationships/hyperlink" Target="http://www.ons.gov.uk/ons/datasets-and-tables/data-selector.html?dataset=ragv" TargetMode="External"/><Relationship Id="rId79" Type="http://schemas.openxmlformats.org/officeDocument/2006/relationships/hyperlink" Target="http://www.ons.gov.uk/ons/datasets-and-tables/data-selector.html?dataset=ragv" TargetMode="External"/><Relationship Id="rId80" Type="http://schemas.openxmlformats.org/officeDocument/2006/relationships/hyperlink" Target="http://www.ons.gov.uk/ons/datasets-and-tables/data-selector.html?dataset=ragv" TargetMode="External"/><Relationship Id="rId81" Type="http://schemas.openxmlformats.org/officeDocument/2006/relationships/hyperlink" Target="http://www.ons.gov.uk/ons/datasets-and-tables/data-selector.html?dataset=ragv" TargetMode="External"/><Relationship Id="rId82" Type="http://schemas.openxmlformats.org/officeDocument/2006/relationships/hyperlink" Target="http://www.ons.gov.uk/ons/datasets-and-tables/data-selector.html?dataset=ragv" TargetMode="External"/><Relationship Id="rId83" Type="http://schemas.openxmlformats.org/officeDocument/2006/relationships/hyperlink" Target="http://www.ons.gov.uk/ons/datasets-and-tables/data-selector.html?dataset=ragv" TargetMode="External"/><Relationship Id="rId84" Type="http://schemas.openxmlformats.org/officeDocument/2006/relationships/hyperlink" Target="http://www.ons.gov.uk/ons/datasets-and-tables/data-selector.html?dataset=ragv" TargetMode="External"/><Relationship Id="rId85" Type="http://schemas.openxmlformats.org/officeDocument/2006/relationships/hyperlink" Target="http://www.ons.gov.uk/ons/datasets-and-tables/data-selector.html?dataset=ragv" TargetMode="External"/><Relationship Id="rId86" Type="http://schemas.openxmlformats.org/officeDocument/2006/relationships/hyperlink" Target="http://www.ons.gov.uk/ons/datasets-and-tables/data-selector.html?dataset=ragv" TargetMode="External"/><Relationship Id="rId87" Type="http://schemas.openxmlformats.org/officeDocument/2006/relationships/hyperlink" Target="http://www.ons.gov.uk/ons/datasets-and-tables/data-selector.html?dataset=ragv" TargetMode="External"/><Relationship Id="rId88" Type="http://schemas.openxmlformats.org/officeDocument/2006/relationships/hyperlink" Target="http://www.ons.gov.uk/ons/rel/fdi/foreign-direct-investment/2012-ma4/rft-fdi-ma4-2012.xls" TargetMode="External"/><Relationship Id="rId89" Type="http://schemas.openxmlformats.org/officeDocument/2006/relationships/hyperlink" Target="http://www.ons.gov.uk/ons/rel/fdi/foreign-direct-investment/2012-ma4/rft-fdi-ma4-2012.xls" TargetMode="External"/><Relationship Id="rId90" Type="http://schemas.openxmlformats.org/officeDocument/2006/relationships/hyperlink" Target="http://www.ons.gov.uk/ons/rel/fdi/foreign-direct-investment/2012-ma4/rft-fdi-ma4-2012.xls" TargetMode="External"/><Relationship Id="rId91" Type="http://schemas.openxmlformats.org/officeDocument/2006/relationships/hyperlink" Target="http://www.ons.gov.uk/ons/datasets-and-tables/data-selector.html?dataset=rghi" TargetMode="External"/><Relationship Id="rId92" Type="http://schemas.openxmlformats.org/officeDocument/2006/relationships/hyperlink" Target="http://www.ons.gov.uk/ons/datasets-and-tables/data-selector.html?dataset=rghi" TargetMode="External"/><Relationship Id="rId93" Type="http://schemas.openxmlformats.org/officeDocument/2006/relationships/hyperlink" Target="http://www.ons.gov.uk/ons/datasets-and-tables/data-selector.html?dataset=rghi" TargetMode="External"/><Relationship Id="rId94" Type="http://schemas.openxmlformats.org/officeDocument/2006/relationships/hyperlink" Target="http://www.ons.gov.uk/ons/datasets-and-tables/data-selector.html?dataset=rghi" TargetMode="External"/><Relationship Id="rId95" Type="http://schemas.openxmlformats.org/officeDocument/2006/relationships/hyperlink" Target="http://www.ons.gov.uk/ons/datasets-and-tables/data-selector.html?dataset=rghi" TargetMode="External"/><Relationship Id="rId96" Type="http://schemas.openxmlformats.org/officeDocument/2006/relationships/hyperlink" Target="http://www.ons.gov.uk/ons/datasets-and-tables/data-selector.html?dataset=rghi" TargetMode="External"/><Relationship Id="rId97" Type="http://schemas.openxmlformats.org/officeDocument/2006/relationships/hyperlink" Target="http://www.ons.gov.uk/ons/datasets-and-tables/data-selector.html?dataset=rghi" TargetMode="External"/><Relationship Id="rId98" Type="http://schemas.openxmlformats.org/officeDocument/2006/relationships/hyperlink" Target="http://www.ons.gov.uk/ons/datasets-and-tables/data-selector.html?dataset=rghi" TargetMode="External"/><Relationship Id="rId99" Type="http://schemas.openxmlformats.org/officeDocument/2006/relationships/hyperlink" Target="http://www.ons.gov.uk/ons/datasets-and-tables/data-selector.html?dataset=rghi" TargetMode="External"/><Relationship Id="rId100" Type="http://schemas.openxmlformats.org/officeDocument/2006/relationships/hyperlink" Target="http://www.ons.gov.uk/ons/datasets-and-tables/data-selector.html?dataset=rghi" TargetMode="External"/><Relationship Id="rId101" Type="http://schemas.openxmlformats.org/officeDocument/2006/relationships/hyperlink" Target="http://www.ons.gov.uk/ons/datasets-and-tables/data-selector.html?dataset=rghi" TargetMode="External"/><Relationship Id="rId102" Type="http://schemas.openxmlformats.org/officeDocument/2006/relationships/hyperlink" Target="http://www.ons.gov.uk/ons/datasets-and-tables/data-selector.html?dataset=rghi" TargetMode="External"/><Relationship Id="rId103" Type="http://schemas.openxmlformats.org/officeDocument/2006/relationships/hyperlink" Target="http://www.ons.gov.uk/ons/datasets-and-tables/data-selector.html?dataset=rghi" TargetMode="External"/><Relationship Id="rId104" Type="http://schemas.openxmlformats.org/officeDocument/2006/relationships/hyperlink" Target="http://www.ons.gov.uk/ons/datasets-and-tables/data-selector.html?dataset=rghi" TargetMode="External"/><Relationship Id="rId105" Type="http://schemas.openxmlformats.org/officeDocument/2006/relationships/hyperlink" Target="http://www.ons.gov.uk/ons/rel/environmental/uk-environmental-accounts/2014/rft-ghg-emissions.xls" TargetMode="External"/><Relationship Id="rId106" Type="http://schemas.openxmlformats.org/officeDocument/2006/relationships/hyperlink" Target="http://www.ons.gov.uk/ons/rel/environmental/uk-environmental-accounts/2014/rft-env-taxes.xls" TargetMode="External"/><Relationship Id="rId107" Type="http://schemas.openxmlformats.org/officeDocument/2006/relationships/hyperlink" Target="http://www.ons.gov.uk/ons/rel/environmental/uk-environmental-accounts/2014/rft-epe-gov.xls" TargetMode="External"/><Relationship Id="rId108" Type="http://schemas.openxmlformats.org/officeDocument/2006/relationships/hyperlink" Target="http://www.ons.gov.uk/ons/datasets-and-tables/data-selector.html?dataset=lms" TargetMode="External"/><Relationship Id="rId109" Type="http://schemas.openxmlformats.org/officeDocument/2006/relationships/hyperlink" Target="http://www.ons.gov.uk/ons/datasets-and-tables/data-selector.html?dataset=lms" TargetMode="External"/><Relationship Id="rId110" Type="http://schemas.openxmlformats.org/officeDocument/2006/relationships/hyperlink" Target="http://www.ons.gov.uk/ons/datasets-and-tables/data-selector.html?dataset=lms" TargetMode="External"/><Relationship Id="rId111" Type="http://schemas.openxmlformats.org/officeDocument/2006/relationships/hyperlink" Target="http://www.ons.gov.uk/ons/datasets-and-tables/data-selector.html?dataset=lms" TargetMode="External"/><Relationship Id="rId112" Type="http://schemas.openxmlformats.org/officeDocument/2006/relationships/hyperlink" Target="http://www.ons.gov.uk/ons/datasets-and-tables/data-selector.html?dataset=lms" TargetMode="External"/><Relationship Id="rId113" Type="http://schemas.openxmlformats.org/officeDocument/2006/relationships/hyperlink" Target="http://www.ons.gov.uk/ons/datasets-and-tables/data-selector.html?dataset=lms" TargetMode="External"/><Relationship Id="rId114" Type="http://schemas.openxmlformats.org/officeDocument/2006/relationships/hyperlink" Target="http://www.ons.gov.uk/ons/datasets-and-tables/data-selector.html?dataset=lms" TargetMode="External"/><Relationship Id="rId115" Type="http://schemas.openxmlformats.org/officeDocument/2006/relationships/hyperlink" Target="http://www.ons.gov.uk/ons/datasets-and-tables/data-selector.html?dataset=lms" TargetMode="External"/><Relationship Id="rId116" Type="http://schemas.openxmlformats.org/officeDocument/2006/relationships/hyperlink" Target="http://www.ons.gov.uk/ons/datasets-and-tables/data-selector.html?dataset=lms" TargetMode="External"/><Relationship Id="rId117" Type="http://schemas.openxmlformats.org/officeDocument/2006/relationships/hyperlink" Target="http://www.ons.gov.uk/ons/datasets-and-tables/data-selector.html?dataset=lms" TargetMode="External"/><Relationship Id="rId118" Type="http://schemas.openxmlformats.org/officeDocument/2006/relationships/hyperlink" Target="http://www.ons.gov.uk/ons/datasets-and-tables/data-selector.html?dataset=lms" TargetMode="External"/><Relationship Id="rId119" Type="http://schemas.openxmlformats.org/officeDocument/2006/relationships/hyperlink" Target="http://www.ons.gov.uk/ons/datasets-and-tables/data-selector.html?dataset=lms" TargetMode="External"/><Relationship Id="rId120" Type="http://schemas.openxmlformats.org/officeDocument/2006/relationships/hyperlink" Target="http://www.ons.gov.uk/ons/datasets-and-tables/data-selector.html?dataset=lms" TargetMode="External"/><Relationship Id="rId121" Type="http://schemas.openxmlformats.org/officeDocument/2006/relationships/hyperlink" Target="http://www.ons.gov.uk/ons/datasets-and-tables/data-selector.html?dataset=lms" TargetMode="External"/><Relationship Id="rId122" Type="http://schemas.openxmlformats.org/officeDocument/2006/relationships/hyperlink" Target="http://www.ons.gov.uk/ons/datasets-and-tables/data-selector.html?dataset=lms" TargetMode="External"/><Relationship Id="rId123" Type="http://schemas.openxmlformats.org/officeDocument/2006/relationships/hyperlink" Target="http://www.ons.gov.uk/ons/datasets-and-tables/data-selector.html?dataset=lms" TargetMode="External"/><Relationship Id="rId124" Type="http://schemas.openxmlformats.org/officeDocument/2006/relationships/hyperlink" Target="http://www.ons.gov.uk/ons/datasets-and-tables/data-selector.html?dataset=lms" TargetMode="External"/><Relationship Id="rId125" Type="http://schemas.openxmlformats.org/officeDocument/2006/relationships/hyperlink" Target="http://www.ons.gov.uk/ons/datasets-and-tables/data-selector.html?dataset=lms" TargetMode="External"/><Relationship Id="rId126" Type="http://schemas.openxmlformats.org/officeDocument/2006/relationships/hyperlink" Target="http://www.ons.gov.uk/ons/datasets-and-tables/data-selector.html?dataset=lms" TargetMode="External"/><Relationship Id="rId127" Type="http://schemas.openxmlformats.org/officeDocument/2006/relationships/hyperlink" Target="http://www.ons.gov.uk/ons/datasets-and-tables/data-selector.html?dataset=lms" TargetMode="External"/><Relationship Id="rId128" Type="http://schemas.openxmlformats.org/officeDocument/2006/relationships/hyperlink" Target="http://www.ons.gov.uk/ons/datasets-and-tables/data-selector.html?dataset=lms" TargetMode="External"/><Relationship Id="rId129" Type="http://schemas.openxmlformats.org/officeDocument/2006/relationships/hyperlink" Target="http://www.ons.gov.uk/ons/datasets-and-tables/data-selector.html?dataset=lms" TargetMode="External"/><Relationship Id="rId130" Type="http://schemas.openxmlformats.org/officeDocument/2006/relationships/hyperlink" Target="http://www.ons.gov.uk/ons/datasets-and-tables/data-selector.html?dataset=lms" TargetMode="External"/><Relationship Id="rId131" Type="http://schemas.openxmlformats.org/officeDocument/2006/relationships/hyperlink" Target="http://www.ons.gov.uk/ons/datasets-and-tables/data-selector.html?dataset=lms" TargetMode="External"/><Relationship Id="rId132" Type="http://schemas.openxmlformats.org/officeDocument/2006/relationships/hyperlink" Target="http://www.ons.gov.uk/ons/datasets-and-tables/data-selector.html?dataset=lms" TargetMode="External"/><Relationship Id="rId133" Type="http://schemas.openxmlformats.org/officeDocument/2006/relationships/hyperlink" Target="http://www.ons.gov.uk/ons/datasets-and-tables/data-selector.html?dataset=lms" TargetMode="External"/><Relationship Id="rId134" Type="http://schemas.openxmlformats.org/officeDocument/2006/relationships/hyperlink" Target="http://www.ons.gov.uk/ons/datasets-and-tables/data-selector.html?dataset=lms" TargetMode="External"/><Relationship Id="rId135" Type="http://schemas.openxmlformats.org/officeDocument/2006/relationships/hyperlink" Target="http://www.ons.gov.uk/ons/datasets-and-tables/data-selector.html?dataset=lms" TargetMode="External"/><Relationship Id="rId136" Type="http://schemas.openxmlformats.org/officeDocument/2006/relationships/hyperlink" Target="http://www.ons.gov.uk/ons/datasets-and-tables/data-selector.html?dataset=lms" TargetMode="External"/><Relationship Id="rId137" Type="http://schemas.openxmlformats.org/officeDocument/2006/relationships/hyperlink" Target="http://www.ons.gov.uk/ons/datasets-and-tables/data-selector.html?dataset=lms" TargetMode="External"/><Relationship Id="rId138" Type="http://schemas.openxmlformats.org/officeDocument/2006/relationships/hyperlink" Target="http://www.ons.gov.uk/ons/datasets-and-tables/data-selector.html?dataset=lms" TargetMode="External"/><Relationship Id="rId139" Type="http://schemas.openxmlformats.org/officeDocument/2006/relationships/hyperlink" Target="http://www.ons.gov.uk/ons/datasets-and-tables/data-selector.html?dataset=pse" TargetMode="External"/><Relationship Id="rId140" Type="http://schemas.openxmlformats.org/officeDocument/2006/relationships/hyperlink" Target="http://www.ons.gov.uk/ons/datasets-and-tables/data-selector.html?dataset=pse" TargetMode="External"/><Relationship Id="rId141" Type="http://schemas.openxmlformats.org/officeDocument/2006/relationships/hyperlink" Target="http://www.ons.gov.uk/ons/datasets-and-tables/data-selector.html?dataset=pse" TargetMode="External"/><Relationship Id="rId142" Type="http://schemas.openxmlformats.org/officeDocument/2006/relationships/hyperlink" Target="http://www.ons.gov.uk/ons/datasets-and-tables/data-selector.html?dataset=pse" TargetMode="External"/><Relationship Id="rId143" Type="http://schemas.openxmlformats.org/officeDocument/2006/relationships/hyperlink" Target="http://www.ons.gov.uk/ons/datasets-and-tables/data-selector.html?dataset=pse" TargetMode="External"/><Relationship Id="rId144" Type="http://schemas.openxmlformats.org/officeDocument/2006/relationships/hyperlink" Target="http://www.ons.gov.uk/ons/datasets-and-tables/data-selector.html?dataset=pse" TargetMode="External"/><Relationship Id="rId145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8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0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1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2" Type="http://schemas.openxmlformats.org/officeDocument/2006/relationships/hyperlink" Target="http://www.ons.gov.uk/ons/rel/migration1/migration-statistics-quarterly-report/may-2014/provisional-13q4.xls" TargetMode="External"/><Relationship Id="rId153" Type="http://schemas.openxmlformats.org/officeDocument/2006/relationships/hyperlink" Target="http://www.ons.gov.uk/ons/rel/migration1/migration-statistics-quarterly-report/may-2014/provisional-13q4.xls" TargetMode="External"/><Relationship Id="rId154" Type="http://schemas.openxmlformats.org/officeDocument/2006/relationships/hyperlink" Target="http://www.ons.gov.uk/ons/rel/migration1/migration-statistics-quarterly-report/may-2014/provisional-13q4.xls" TargetMode="External"/><Relationship Id="rId155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156" Type="http://schemas.openxmlformats.org/officeDocument/2006/relationships/hyperlink" Target="http://www.ons.gov.uk/ons/rel/migration1/internal-migration-by-local-authorities-in-england-and-wales/year-ending-june-2013/chd-figure-1.xls" TargetMode="External"/><Relationship Id="rId157" Type="http://schemas.openxmlformats.org/officeDocument/2006/relationships/hyperlink" Target="http://www.ons.gov.uk/ons/rel/vsob1/birth-summary-tables--england-and-wales/2013/rft-births-summary-tables-2013.xls" TargetMode="External"/><Relationship Id="rId158" Type="http://schemas.openxmlformats.org/officeDocument/2006/relationships/hyperlink" Target="http://www.ons.gov.uk/ons/rel/vsob1/birth-summary-tables--england-and-wales/2013/rft-births-summary-tables-2013.xls" TargetMode="External"/><Relationship Id="rId159" Type="http://schemas.openxmlformats.org/officeDocument/2006/relationships/hyperlink" Target="http://www.ons.gov.uk/ons/rel/vsob1/birth-summary-tables--england-and-wales/2013/rft-births-summary-tables-2013.xls" TargetMode="External"/><Relationship Id="rId160" Type="http://schemas.openxmlformats.org/officeDocument/2006/relationships/hyperlink" Target="http://www.ons.gov.uk/ons/rel/vsob1/birth-summary-tables--england-and-wales/2013/rft-births-summary-tables-2013.xls" TargetMode="External"/><Relationship Id="rId161" Type="http://schemas.openxmlformats.org/officeDocument/2006/relationships/hyperlink" Target="http://www.ons.gov.uk/ons/rel/vsob1/vital-statistics--population-and-health-reference-tables/winter-2013-update/annual-table.xls" TargetMode="External"/><Relationship Id="rId162" Type="http://schemas.openxmlformats.org/officeDocument/2006/relationships/hyperlink" Target="http://www.ons.gov.uk/ons/rel/vsob1/vital-statistics--population-and-health-reference-tables/winter-2013-update/annual-table.xls" TargetMode="External"/><Relationship Id="rId163" Type="http://schemas.openxmlformats.org/officeDocument/2006/relationships/hyperlink" Target="http://www.ons.gov.uk/ons/rel/vsob1/vital-statistics--population-and-health-reference-tables/winter-2013-update/annual-table.xls" TargetMode="External"/><Relationship Id="rId164" Type="http://schemas.openxmlformats.org/officeDocument/2006/relationships/hyperlink" Target="http://www.ons.gov.uk/ons/rel/vsob1/vital-statistics--population-and-health-reference-tables/winter-2013-update/annual-table.xls" TargetMode="External"/><Relationship Id="rId165" Type="http://schemas.openxmlformats.org/officeDocument/2006/relationships/hyperlink" Target="http://www.ons.gov.uk/ons/rel/vsob1/vital-statistics--population-and-health-reference-tables/winter-2013-update/annual-table.xls" TargetMode="External"/><Relationship Id="rId166" Type="http://schemas.openxmlformats.org/officeDocument/2006/relationships/hyperlink" Target="http://www.ons.gov.uk/ons/rel/vsob1/vital-statistics--population-and-health-reference-tables/winter-2013-update/annual-table.xls" TargetMode="External"/><Relationship Id="rId167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68" Type="http://schemas.openxmlformats.org/officeDocument/2006/relationships/hyperlink" Target="http://www.ons.gov.uk/ons/rel/vsob2/civil-partnership-statistics--united-kingdom/2012/rtd-formations.xls" TargetMode="External"/><Relationship Id="rId169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0" Type="http://schemas.openxmlformats.org/officeDocument/2006/relationships/hyperlink" Target="http://www.ons.gov.uk/ons/rel/subnational-health4/life-expec-at-birth-age-65/2006-08-to-2010-12/rft-table-1.xls" TargetMode="External"/><Relationship Id="rId171" Type="http://schemas.openxmlformats.org/officeDocument/2006/relationships/hyperlink" Target="http://www.ons.gov.uk/ons/rel/subnational-health4/life-expec-at-birth-age-65/2006-08-to-2010-12/rft-table-1.xls" TargetMode="External"/><Relationship Id="rId172" Type="http://schemas.openxmlformats.org/officeDocument/2006/relationships/hyperlink" Target="http://www.ons.gov.uk/ons/rel/subnational-health4/life-expec-at-birth-age-65/2006-08-to-2010-12/rft-table-1.xls" TargetMode="External"/><Relationship Id="rId173" Type="http://schemas.openxmlformats.org/officeDocument/2006/relationships/hyperlink" Target="http://www.ons.gov.uk/ons/rel/subnational-health4/life-expec-at-birth-age-65/2006-08-to-2010-12/rft-table-1.xls" TargetMode="External"/><Relationship Id="rId174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5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6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7" Type="http://schemas.openxmlformats.org/officeDocument/2006/relationships/hyperlink" Target="http://www.ons.gov.uk/ons/rel/vsob1/adoptions-in-england-and-wales/2012/rtd-adoptions-tables--2012.xls" TargetMode="External"/><Relationship Id="rId178" Type="http://schemas.openxmlformats.org/officeDocument/2006/relationships/hyperlink" Target="http://www.ons.gov.uk/ons/rel/vsob1/adoptions-in-england-and-wales/2012/rtd-adoptions-tables--2012.xls" TargetMode="External"/><Relationship Id="rId179" Type="http://schemas.openxmlformats.org/officeDocument/2006/relationships/hyperlink" Target="http://www.ons.gov.uk/ons/rel/vsob1/adoptions-in-england-and-wales/2012/rtd-adoptions-tables--2012.xls" TargetMode="External"/><Relationship Id="rId180" Type="http://schemas.openxmlformats.org/officeDocument/2006/relationships/hyperlink" Target="http://www.ons.gov.uk/ons/rel/vsob1/adoptions-in-england-and-wales/2012/rtd-adoptions-tables--2012.xls" TargetMode="External"/><Relationship Id="rId181" Type="http://schemas.openxmlformats.org/officeDocument/2006/relationships/hyperlink" Target="http://www.ons.gov.uk/ons/rel/vsob1/adoptions-in-england-and-wales/2012/rtd-adoptions-tables--2012.xls" TargetMode="External"/><Relationship Id="rId182" Type="http://schemas.openxmlformats.org/officeDocument/2006/relationships/hyperlink" Target="http://www.ons.gov.uk/ons/rel/mortality-ageing/estimates-of-the-very-old--including-centenarians-/2002---2012--united-kingdom/rft-uk.xls" TargetMode="External"/><Relationship Id="rId183" Type="http://schemas.openxmlformats.org/officeDocument/2006/relationships/hyperlink" Target="http://www.ons.gov.uk/ons/rel/mortality-ageing/estimates-of-the-very-old--including-centenarians-/2002---2012--united-kingdom/rft-uk.xls" TargetMode="External"/><Relationship Id="rId184" Type="http://schemas.openxmlformats.org/officeDocument/2006/relationships/hyperlink" Target="http://www.ons.gov.uk/ons/rel/mortality-ageing/estimates-of-the-very-old--including-centenarians-/2002---2012--united-kingdom/rft-uk.xls" TargetMode="External"/><Relationship Id="rId185" Type="http://schemas.openxmlformats.org/officeDocument/2006/relationships/hyperlink" Target="http://www.ons.gov.uk/ons/rel/mortality-ageing/estimates-of-the-very-old--including-centenarians-/2002---2012--united-kingdom/rft-uk.xls" TargetMode="External"/><Relationship Id="rId186" Type="http://schemas.openxmlformats.org/officeDocument/2006/relationships/hyperlink" Target="http://www.ons.gov.uk/ons/rel/vsob1/conception-statistics--england-and-wales/2012/rft-conception-statistics-2012.xls" TargetMode="External"/><Relationship Id="rId187" Type="http://schemas.openxmlformats.org/officeDocument/2006/relationships/hyperlink" Target="http://www.ons.gov.uk/ons/rel/vsob1/conception-statistics--england-and-wales/2012/rft-conception-statistics-2012.xls" TargetMode="External"/><Relationship Id="rId188" Type="http://schemas.openxmlformats.org/officeDocument/2006/relationships/hyperlink" Target="http://www.ons.gov.uk/ons/rel/vsob1/conception-statistics--england-and-wales/2012/rft-conception-statistics-2012.xls" TargetMode="External"/><Relationship Id="rId189" Type="http://schemas.openxmlformats.org/officeDocument/2006/relationships/hyperlink" Target="http://www.ons.gov.uk/ons/rel/fertility-analysis/cohort-fertility--england-and-wales/2012/rft-cohort-fertility-2012.xls" TargetMode="External"/><Relationship Id="rId190" Type="http://schemas.openxmlformats.org/officeDocument/2006/relationships/hyperlink" Target="http://www.ons.gov.uk/ons/rel/fertility-analysis/cohort-fertility--england-and-wales/2012/rft-cohort-fertility-2012.xls" TargetMode="External"/><Relationship Id="rId191" Type="http://schemas.openxmlformats.org/officeDocument/2006/relationships/hyperlink" Target="http://www.ons.gov.uk/ons/rel/family-demography/families-and-households/2013/rft-tables.xls" TargetMode="External"/><Relationship Id="rId192" Type="http://schemas.openxmlformats.org/officeDocument/2006/relationships/hyperlink" Target="http://www.ons.gov.uk/ons/rel/family-demography/families-and-households/2013/rft-tables.xls" TargetMode="External"/><Relationship Id="rId193" Type="http://schemas.openxmlformats.org/officeDocument/2006/relationships/hyperlink" Target="http://www.ons.gov.uk/ons/rel/family-demography/families-and-households/2013/rft-tables.xls" TargetMode="External"/><Relationship Id="rId194" Type="http://schemas.openxmlformats.org/officeDocument/2006/relationships/hyperlink" Target="http://www.ons.gov.uk/ons/rel/family-demography/families-and-households/2013/rft-tables.xls" TargetMode="External"/><Relationship Id="rId195" Type="http://schemas.openxmlformats.org/officeDocument/2006/relationships/hyperlink" Target="http://www.ons.gov.uk/ons/rel/family-demography/families-and-households/2013/rft-tables.xls" TargetMode="External"/><Relationship Id="rId196" Type="http://schemas.openxmlformats.org/officeDocument/2006/relationships/hyperlink" Target="http://www.ons.gov.uk/ons/rel/family-demography/families-and-households/2013/rft-tables.xls" TargetMode="External"/><Relationship Id="rId197" Type="http://schemas.openxmlformats.org/officeDocument/2006/relationships/hyperlink" Target="http://www.ons.gov.uk/ons/rel/family-demography/families-and-households/2013/rft-tables.xls" TargetMode="External"/><Relationship Id="rId198" Type="http://schemas.openxmlformats.org/officeDocument/2006/relationships/hyperlink" Target="http://www.ons.gov.uk/ons/rel/vsob1/birth-summary-tables--england-and-wales/2013/rft-births-summary-tables-2013.xls" TargetMode="External"/><Relationship Id="rId199" Type="http://schemas.openxmlformats.org/officeDocument/2006/relationships/hyperlink" Target="http://www.ons.gov.uk/ons/rel/vsob1/birth-summary-tables--england-and-wales/2013/rft-births-summary-tables-2013.xls" TargetMode="External"/><Relationship Id="rId200" Type="http://schemas.openxmlformats.org/officeDocument/2006/relationships/hyperlink" Target="http://www.ons.gov.uk/ons/rel/census/2011-census/key-statistics-and-quick-statistics-for-local-authorities-in-the-united-kingdom---part-1/rft-qs303uk.xls" TargetMode="External"/><Relationship Id="rId201" Type="http://schemas.openxmlformats.org/officeDocument/2006/relationships/hyperlink" Target="http://www.ons.gov.uk/ons/rel/subnational-health3/deaths-related-to-drug-poisoning/2012/drugs-reference-tables.xls" TargetMode="External"/><Relationship Id="rId202" Type="http://schemas.openxmlformats.org/officeDocument/2006/relationships/hyperlink" Target="http://www.ons.gov.uk/ons/rel/subnational-health3/deaths-related-to-drug-poisoning/2012/drugs-reference-tables.xls" TargetMode="External"/><Relationship Id="rId203" Type="http://schemas.openxmlformats.org/officeDocument/2006/relationships/hyperlink" Target="http://www.ons.gov.uk/ons/rel/subnational-health4/alcohol-related-deaths-in-the-united-kingdom/2012/rft-table-1.xls" TargetMode="External"/><Relationship Id="rId204" Type="http://schemas.openxmlformats.org/officeDocument/2006/relationships/hyperlink" Target="http://www.ons.gov.uk/ons/rel/subnational-health2/deaths-involving-mrsa/2008-to-2012/rft-table-1.xls" TargetMode="External"/><Relationship Id="rId205" Type="http://schemas.openxmlformats.org/officeDocument/2006/relationships/hyperlink" Target="http://www.ons.gov.uk/ons/rel/subnational-health2/deaths-involving-clostridium-difficile/2012/reference-tables.xls" TargetMode="External"/><Relationship Id="rId206" Type="http://schemas.openxmlformats.org/officeDocument/2006/relationships/hyperlink" Target="http://www.ons.gov.uk/ons/rel/crime-stats/crime-statistics/period-ending-march-2014/rft-table-1.xls" TargetMode="External"/><Relationship Id="rId207" Type="http://schemas.openxmlformats.org/officeDocument/2006/relationships/hyperlink" Target="http://www.ons.gov.uk/ons/rel/crime-stats/crime-statistics/period-ending-march-2014/rft-table-1.xls" TargetMode="External"/><Relationship Id="rId208" Type="http://schemas.openxmlformats.org/officeDocument/2006/relationships/hyperlink" Target="http://www.ons.gov.uk/ons/rel/crime-stats/crime-statistics/period-ending-march-2014/rft-table-1.xls" TargetMode="External"/><Relationship Id="rId209" Type="http://schemas.openxmlformats.org/officeDocument/2006/relationships/hyperlink" Target="http://www.ons.gov.uk/ons/rel/census/2011-census/key-statistics-for-local-authorities-in-england-and-wales/rft-table-ks201ew.xls" TargetMode="External"/><Relationship Id="rId210" Type="http://schemas.openxmlformats.org/officeDocument/2006/relationships/hyperlink" Target="http://www.ons.gov.uk/ons/rel/census/2011-census/key-statistics-for-local-authorities-in-england-and-wales/rft-table-ks201ew.xls" TargetMode="External"/><Relationship Id="rId211" Type="http://schemas.openxmlformats.org/officeDocument/2006/relationships/hyperlink" Target="http://www.ons.gov.uk/ons/rel/census/2011-census/key-statistics-for-local-authorities-in-england-and-wales/rft-table-ks201ew.xls" TargetMode="External"/><Relationship Id="rId212" Type="http://schemas.openxmlformats.org/officeDocument/2006/relationships/hyperlink" Target="http://www.ons.gov.uk/ons/rel/census/2011-census/key-statistics-for-local-authorities-in-england-and-wales/rft-table-ks201ew.xls" TargetMode="External"/><Relationship Id="rId213" Type="http://schemas.openxmlformats.org/officeDocument/2006/relationships/hyperlink" Target="http://www.ons.gov.uk/ons/rel/census/2011-census/key-statistics-for-local-authorities-in-england-and-wales/rft-table-ks201ew.xls" TargetMode="External"/><Relationship Id="rId214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5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6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7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8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9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0" Type="http://schemas.openxmlformats.org/officeDocument/2006/relationships/hyperlink" Target="http://www.ons.gov.uk/ons/rel/census/2011-census/key-statistics-for-local-authorities-in-england-and-wales/rft-table-ks209ew.xls" TargetMode="External"/><Relationship Id="rId221" Type="http://schemas.openxmlformats.org/officeDocument/2006/relationships/hyperlink" Target="http://www.ons.gov.uk/ons/rel/census/2011-census/key-statistics-for-local-authorities-in-england-and-wales/rft-table-ks209ew.xls" TargetMode="External"/><Relationship Id="rId222" Type="http://schemas.openxmlformats.org/officeDocument/2006/relationships/hyperlink" Target="http://www.ons.gov.uk/ons/rel/census/2011-census/key-statistics-for-local-authorities-in-england-and-wales/rft-table-ks209ew.xls" TargetMode="External"/><Relationship Id="rId223" Type="http://schemas.openxmlformats.org/officeDocument/2006/relationships/hyperlink" Target="http://www.ons.gov.uk/ons/rel/census/2011-census/key-statistics-for-local-authorities-in-england-and-wales/rft-table-ks209ew.xls" TargetMode="External"/><Relationship Id="rId224" Type="http://schemas.openxmlformats.org/officeDocument/2006/relationships/hyperlink" Target="http://www.ons.gov.uk/ons/rel/census/2011-census/key-statistics-for-local-authorities-in-england-and-wales/rft-table-ks209ew.xls" TargetMode="External"/><Relationship Id="rId225" Type="http://schemas.openxmlformats.org/officeDocument/2006/relationships/hyperlink" Target="http://www.ons.gov.uk/ons/rel/census/2011-census/key-statistics-for-local-authorities-in-england-and-wales/rft-table-ks209ew.xls" TargetMode="External"/><Relationship Id="rId226" Type="http://schemas.openxmlformats.org/officeDocument/2006/relationships/hyperlink" Target="http://www.ons.gov.uk/ons/rel/census/2011-census/key-statistics-for-local-authorities-in-england-and-wales/rft-table-ks209ew.xls" TargetMode="External"/><Relationship Id="rId227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8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9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0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1" Type="http://schemas.openxmlformats.org/officeDocument/2006/relationships/hyperlink" Target="http://www.ons.gov.uk/ons/rel/pop-estimate/electoral-statistics-for-uk/2013/rft---2013-uk-electoral-statistics-unformatted.xls" TargetMode="External"/><Relationship Id="rId232" Type="http://schemas.openxmlformats.org/officeDocument/2006/relationships/hyperlink" Target="http://www.ons.gov.uk/ons/rel/pop-estimate/electoral-statistics-for-uk/2013/rft---2013-uk-electoral-statistics-unformatted.xls" TargetMode="External"/><Relationship Id="rId233" Type="http://schemas.openxmlformats.org/officeDocument/2006/relationships/hyperlink" Target="http://www.ons.gov.uk/ons/rel/rdit2/internet-access-quarterly-update/q1-2014/rft-ia-q1-2014.xls" TargetMode="External"/><Relationship Id="rId234" Type="http://schemas.openxmlformats.org/officeDocument/2006/relationships/hyperlink" Target="http://www.ons.gov.uk/ons/rel/rdit2/internet-access-quarterly-update/q1-2014/rft-ia-q1-2014.xls" TargetMode="External"/><Relationship Id="rId235" Type="http://schemas.openxmlformats.org/officeDocument/2006/relationships/hyperlink" Target="http://www.ons.gov.uk/ons/datasets-and-tables/data-selector.html?dataset=ott" TargetMode="External"/><Relationship Id="rId236" Type="http://schemas.openxmlformats.org/officeDocument/2006/relationships/hyperlink" Target="http://www.ons.gov.uk/ons/datasets-and-tables/data-selector.html?dataset=ott" TargetMode="External"/><Relationship Id="rId237" Type="http://schemas.openxmlformats.org/officeDocument/2006/relationships/hyperlink" Target="http://www.ons.gov.uk/ons/datasets-and-tables/data-selector.html?dataset=ott" TargetMode="External"/><Relationship Id="rId238" Type="http://schemas.openxmlformats.org/officeDocument/2006/relationships/hyperlink" Target="http://www.ons.gov.uk/ons/datasets-and-tables/data-selector.html?dataset=ott" TargetMode="External"/><Relationship Id="rId239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0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1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2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3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4" Type="http://schemas.openxmlformats.org/officeDocument/2006/relationships/hyperlink" Target="http://www.ons.gov.uk/ons/rel/family-spending/family-spending/2013-edition/rft-2-2-final.xls" TargetMode="External"/><Relationship Id="rId245" Type="http://schemas.openxmlformats.org/officeDocument/2006/relationships/hyperlink" Target="http://www.ons.gov.uk/ons/rel/was/wealth-in-great-britain-wave-3/wealth-and-income--2010-12/prt---table-1.xls" TargetMode="External"/><Relationship Id="rId246" Type="http://schemas.openxmlformats.org/officeDocument/2006/relationships/hyperlink" Target="http://www.ons.gov.uk/ons/rel/was/wealth-in-great-britain-wave-3/wealth-and-income--2010-12/prt---table-1.xls" TargetMode="External"/><Relationship Id="rId247" Type="http://schemas.openxmlformats.org/officeDocument/2006/relationships/hyperlink" Target="http://www.ons.gov.uk/ons/rel/wellbeing/measuring-national-well-being/personal-well-being-across-the-uk--2012-13/rft-table-3.xls" TargetMode="External"/><Relationship Id="rId248" Type="http://schemas.openxmlformats.org/officeDocument/2006/relationships/hyperlink" Target="http://www.ons.gov.uk/ons/rel/wellbeing/measuring-national-well-being/personal-well-being-across-the-uk--2012-13/rft-table-3.xls" TargetMode="External"/><Relationship Id="rId249" Type="http://schemas.openxmlformats.org/officeDocument/2006/relationships/hyperlink" Target="http://www.ons.gov.uk/ons/rel/wellbeing/measuring-national-well-being/personal-well-being-across-the-uk--2012-13/rft-table-3.xls" TargetMode="External"/><Relationship Id="rId250" Type="http://schemas.openxmlformats.org/officeDocument/2006/relationships/hyperlink" Target="http://www.ons.gov.uk/ons/rel/wellbeing/measuring-national-well-being/personal-well-being-across-the-uk--2012-13/rft-table-3.xls" TargetMode="External"/><Relationship Id="rId25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business-demography/2012/rft-business-demography-2012-tables.xls" TargetMode="External"/><Relationship Id="rId3" Type="http://schemas.openxmlformats.org/officeDocument/2006/relationships/hyperlink" Target="http://www.ons.gov.uk/ons/rel/international-transactions/mergers-and-acquisitions-involving-uk-companies/q1-2014/rft-m-a-tables-q1-2014.xls" TargetMode="External"/><Relationship Id="rId4" Type="http://schemas.openxmlformats.org/officeDocument/2006/relationships/hyperlink" Target="http://www.ons.gov.uk/ons/rel/uktrade/uk-trade/june-2014/rtd-publication-tables-uk-trade--june-2014.xls" TargetMode="External"/><Relationship Id="rId5" Type="http://schemas.openxmlformats.org/officeDocument/2006/relationships/hyperlink" Target="http://www.ons.gov.uk/ons/rel/uktrade/uk-trade/june-2014/rtd-publication-tables-uk-trade--june-2014.xls" TargetMode="External"/><Relationship Id="rId6" Type="http://schemas.openxmlformats.org/officeDocument/2006/relationships/hyperlink" Target="http://www.ons.gov.uk/ons/rel/construction/output-in-the-construction-industry/june-and-q2-2014/rft-output-tables-june-2014.xls" TargetMode="External"/><Relationship Id="rId7" Type="http://schemas.openxmlformats.org/officeDocument/2006/relationships/hyperlink" Target="http://www.ons.gov.uk/ons/rel/construction/output-in-the-construction-industry/june-and-q2-2014/rft-output-tables-june-2014.xls" TargetMode="External"/><Relationship Id="rId8" Type="http://schemas.openxmlformats.org/officeDocument/2006/relationships/hyperlink" Target="http://www.ons.gov.uk/ons/rel/rdit2/ict-activity-of-uk-businesses/2012/rft-ecom-2012.xls" TargetMode="External"/><Relationship Id="rId9" Type="http://schemas.openxmlformats.org/officeDocument/2006/relationships/hyperlink" Target="http://www.ons.gov.uk/ons/rel/rdit2/ict-activity-of-uk-businesses/2012/rft-ecom-2012.xls" TargetMode="External"/><Relationship Id="rId10" Type="http://schemas.openxmlformats.org/officeDocument/2006/relationships/hyperlink" Target="http://www.ons.gov.uk/ons/rel/rdit2/ict-activity-of-uk-businesses/2012/rft-ecom-2012.xls" TargetMode="External"/><Relationship Id="rId11" Type="http://schemas.openxmlformats.org/officeDocument/2006/relationships/hyperlink" Target="http://www.ons.gov.uk/ons/rel/iop/index-of-production/june-2014/rft-iop5-jun-2014.xls" TargetMode="External"/><Relationship Id="rId12" Type="http://schemas.openxmlformats.org/officeDocument/2006/relationships/hyperlink" Target="http://www.ons.gov.uk/ons/rel/rsi/retail-sales/june-2014/rft-rsi-internet-sales-tables--june-2014.xls" TargetMode="External"/><Relationship Id="rId13" Type="http://schemas.openxmlformats.org/officeDocument/2006/relationships/hyperlink" Target="http://www.ons.gov.uk/ons/datasets-and-tables/data-selector.html?dataset=ott" TargetMode="External"/><Relationship Id="rId14" Type="http://schemas.openxmlformats.org/officeDocument/2006/relationships/hyperlink" Target="http://www.ons.gov.uk/ons/rel/naa1-rd/united-kingdom-economic-accounts/q1-2014/rft--reference-table-1--main-aggregates.xls" TargetMode="External"/><Relationship Id="rId15" Type="http://schemas.openxmlformats.org/officeDocument/2006/relationships/hyperlink" Target="http://www.ons.gov.uk/ons/rel/psa/public-sector-finances/june-2014/rft---public-sector-finances-tables-1---12.xls" TargetMode="External"/><Relationship Id="rId16" Type="http://schemas.openxmlformats.org/officeDocument/2006/relationships/hyperlink" Target="http://www.ons.gov.uk/ons/datasets-and-tables/data-selector.html?dataset=gerd" TargetMode="External"/><Relationship Id="rId17" Type="http://schemas.openxmlformats.org/officeDocument/2006/relationships/hyperlink" Target="http://www.ons.gov.uk/ons/rel/regional-accounts/regional-gross-value-added--income-approach-/december-2013/rft-nuts1.xls" TargetMode="External"/><Relationship Id="rId18" Type="http://schemas.openxmlformats.org/officeDocument/2006/relationships/hyperlink" Target="http://www.ons.gov.uk/ons/rel/cpi/consumer-price-indices/june-2014/consumer-price-inflation-reference-tables.xls" TargetMode="External"/><Relationship Id="rId19" Type="http://schemas.openxmlformats.org/officeDocument/2006/relationships/hyperlink" Target="http://www.ons.gov.uk/ons/rel/fdi/foreign-direct-investment/2012-ma4/rft-fdi-ma4-2012.xls" TargetMode="External"/><Relationship Id="rId20" Type="http://schemas.openxmlformats.org/officeDocument/2006/relationships/hyperlink" Target="http://www.ons.gov.uk/ons/rel/bop/balance-of-payments/q1-2014/rft-bop-sb-tables-excel--q1-2014.xls" TargetMode="External"/><Relationship Id="rId21" Type="http://schemas.openxmlformats.org/officeDocument/2006/relationships/hyperlink" Target="http://www.ons.gov.uk/ons/rel/regional-accounts/regional-household-income/spring-2014/rft-nuts1.xls" TargetMode="External"/><Relationship Id="rId22" Type="http://schemas.openxmlformats.org/officeDocument/2006/relationships/hyperlink" Target="http://www.ons.gov.uk/ons/rel/lms/labour-market-statistics/july-2014/table-a01.xls" TargetMode="External"/><Relationship Id="rId23" Type="http://schemas.openxmlformats.org/officeDocument/2006/relationships/hyperlink" Target="http://www.ons.gov.uk/ons/rel/lms/labour-market-statistics/july-2014/table-a01.xls" TargetMode="External"/><Relationship Id="rId24" Type="http://schemas.openxmlformats.org/officeDocument/2006/relationships/hyperlink" Target="http://www.ons.gov.uk/ons/rel/lms/labour-market-statistics/july-2014/table-a01.xls" TargetMode="External"/><Relationship Id="rId25" Type="http://schemas.openxmlformats.org/officeDocument/2006/relationships/hyperlink" Target="http://www.ons.gov.uk/ons/rel/lms/labour-market-statistics/july-2014/table-a01.xls" TargetMode="External"/><Relationship Id="rId26" Type="http://schemas.openxmlformats.org/officeDocument/2006/relationships/hyperlink" Target="http://www.ons.gov.uk/ons/rel/productivity/labour-productivity/q1-2014/rftxlq114.xls" TargetMode="External"/><Relationship Id="rId27" Type="http://schemas.openxmlformats.org/officeDocument/2006/relationships/hyperlink" Target="http://www.ons.gov.uk/ons/rel/lms/labour-market-statistics/july-2014/table-a01.xls" TargetMode="External"/><Relationship Id="rId28" Type="http://schemas.openxmlformats.org/officeDocument/2006/relationships/hyperlink" Target="http://www.ons.gov.uk/ons/rel/lms/labour-market-statistics/july-2014/table-a01.xls" TargetMode="External"/><Relationship Id="rId29" Type="http://schemas.openxmlformats.org/officeDocument/2006/relationships/hyperlink" Target="http://www.ons.gov.uk/ons/rel/lms/labour-market-statistics/july-2014/table-a01.xls" TargetMode="External"/><Relationship Id="rId30" Type="http://schemas.openxmlformats.org/officeDocument/2006/relationships/hyperlink" Target="http://www.ons.gov.uk/ons/rel/pse/public-sector-employment/q1-2014/rft-pse-2014-q1.xls" TargetMode="External"/><Relationship Id="rId31" Type="http://schemas.openxmlformats.org/officeDocument/2006/relationships/hyperlink" Target="http://www.ons.gov.uk/ons/rel/vsob1/adoptions-in-england-and-wales/2012/rtd-adoptions-tables--2012.xls" TargetMode="External"/><Relationship Id="rId32" Type="http://schemas.openxmlformats.org/officeDocument/2006/relationships/hyperlink" Target="http://www.ons.gov.uk/ons/rel/vsob1/adoptions-in-england-and-wales/2012/rtd-adoptions-tables--2012.xls" TargetMode="External"/><Relationship Id="rId33" Type="http://schemas.openxmlformats.org/officeDocument/2006/relationships/hyperlink" Target="http://www.ons.gov.uk/ons/rel/mortality-ageing/estimates-of-the-very-old--including-centenarians-/2002---2012--united-kingdom/rft-uk.xls" TargetMode="External"/><Relationship Id="rId34" Type="http://schemas.openxmlformats.org/officeDocument/2006/relationships/hyperlink" Target="http://www.ons.gov.uk/ons/rel/vsob1/conception-statistics--england-and-wales/2012/rft-conception-statistics-2012.xls" TargetMode="External"/><Relationship Id="rId35" Type="http://schemas.openxmlformats.org/officeDocument/2006/relationships/hyperlink" Target="http://www.ons.gov.uk/ons/rel/vsob1/vital-statistics--population-and-health-reference-tables/winter-2013-update/annual-table.xls" TargetMode="External"/><Relationship Id="rId36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37" Type="http://schemas.openxmlformats.org/officeDocument/2006/relationships/hyperlink" Target="http://www.ons.gov.uk/ons/rel/family-demography/families-and-households/2013/rft-tables.xls" TargetMode="External"/><Relationship Id="rId38" Type="http://schemas.openxmlformats.org/officeDocument/2006/relationships/hyperlink" Target="http://www.ons.gov.uk/ons/rel/subnational-health4/life-expec-at-birth-age-65/2006-08-to-2010-12/rft-table-1.xls" TargetMode="External"/><Relationship Id="rId39" Type="http://schemas.openxmlformats.org/officeDocument/2006/relationships/hyperlink" Target="http://www.ons.gov.uk/ons/rel/subnational-health4/life-expec-at-birth-age-65/2006-08-to-2010-12/rft-table-1.xls" TargetMode="External"/><Relationship Id="rId40" Type="http://schemas.openxmlformats.org/officeDocument/2006/relationships/hyperlink" Target="http://www.ons.gov.uk/ons/rel/vsob1/birth-summary-tables--england-and-wales/2013/rft-births-summary-tables-2013.xls" TargetMode="External"/><Relationship Id="rId41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42" Type="http://schemas.openxmlformats.org/officeDocument/2006/relationships/hyperlink" Target="http://www.ons.gov.uk/ons/rel/vsob2/civil-partnership-statistics--united-kingdom/2012/rtd-formations.xls" TargetMode="External"/><Relationship Id="rId43" Type="http://schemas.openxmlformats.org/officeDocument/2006/relationships/hyperlink" Target="http://www.ons.gov.uk/ons/rel/crime-stats/crime-statistics/period-ending-march-2014/rft-table-1.xls" TargetMode="External"/><Relationship Id="rId44" Type="http://schemas.openxmlformats.org/officeDocument/2006/relationships/hyperlink" Target="http://www.ons.gov.uk/ons/rel/crime-stats/crime-statistics/period-ending-march-2014/rft-table-1.xls" TargetMode="External"/><Relationship Id="rId45" Type="http://schemas.openxmlformats.org/officeDocument/2006/relationships/hyperlink" Target="http://www.ons.gov.uk/ons/rel/census/2011-census/key-statistics-for-local-authorities-in-england-and-wales/rft-table-ks201ew.xls" TargetMode="External"/><Relationship Id="rId46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47" Type="http://schemas.openxmlformats.org/officeDocument/2006/relationships/hyperlink" Target="http://www.ons.gov.uk/ons/rel/census/2011-census/key-statistics-for-local-authorities-in-england-and-wales/rft-table-ks209ew.xls" TargetMode="External"/><Relationship Id="rId48" Type="http://schemas.openxmlformats.org/officeDocument/2006/relationships/hyperlink" Target="http://www.ons.gov.uk/ons/rel/pop-estimate/electoral-statistics-for-uk/2013/rft---2013-uk-electoral-statistics-unformatted.xls" TargetMode="External"/><Relationship Id="rId49" Type="http://schemas.openxmlformats.org/officeDocument/2006/relationships/hyperlink" Target="http://www.ons.gov.uk/ons/rel/vsob1/death-reg-sum-tables/2013/rft-deaths-summary-tables-2013.xls" TargetMode="External"/><Relationship Id="rId50" Type="http://schemas.openxmlformats.org/officeDocument/2006/relationships/hyperlink" Target="http://www.ons.gov.uk/ons/rel/census/2011-census/key-statistics-and-quick-statistics-for-local-authorities-in-the-united-kingdom---part-1/rft-qs303uk.xls" TargetMode="External"/><Relationship Id="rId51" Type="http://schemas.openxmlformats.org/officeDocument/2006/relationships/hyperlink" Target="http://www.ons.gov.uk/ons/rel/subnational-health3/deaths-related-to-drug-poisoning/2012/drugs-reference-tables.xls" TargetMode="External"/><Relationship Id="rId52" Type="http://schemas.openxmlformats.org/officeDocument/2006/relationships/hyperlink" Target="http://www.ons.gov.uk/ons/rel/subnational-health4/alcohol-related-deaths-in-the-united-kingdom/2012/rft-table-1.xls" TargetMode="External"/><Relationship Id="rId53" Type="http://schemas.openxmlformats.org/officeDocument/2006/relationships/hyperlink" Target="http://www.ons.gov.uk/ons/rel/rdit2/internet-access-quarterly-update/q1-2014/rft-ia-q1-2014.xls" TargetMode="External"/><Relationship Id="rId54" Type="http://schemas.openxmlformats.org/officeDocument/2006/relationships/hyperlink" Target="http://www.ons.gov.uk/ons/rel/hpi/house-price-index/may-2014/rft-monthly-and-qtly-may14.xls" TargetMode="External"/><Relationship Id="rId55" Type="http://schemas.openxmlformats.org/officeDocument/2006/relationships/hyperlink" Target="http://www.ons.gov.uk/ons/datasets-and-tables/data-selector.html?dataset=ott" TargetMode="External"/><Relationship Id="rId56" Type="http://schemas.openxmlformats.org/officeDocument/2006/relationships/hyperlink" Target="http://www.ons.gov.uk/ons/rel/family-spending/family-spending/2013-edition/rft-2-2-final.xls" TargetMode="External"/><Relationship Id="rId57" Type="http://schemas.openxmlformats.org/officeDocument/2006/relationships/hyperlink" Target="http://www.ons.gov.uk/ons/rel/migration1/migration-statistics-quarterly-report/may-2014/provisional-13q4.xls" TargetMode="External"/><Relationship Id="rId58" Type="http://schemas.openxmlformats.org/officeDocument/2006/relationships/hyperlink" Target="http://www.ons.gov.uk/ons/rel/migration1/internal-migration-by-local-authorities-in-england-and-wales/year-ending-june-2013/rft-table-3---internal-migration-la.xls" TargetMode="External"/><Relationship Id="rId5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60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61" Type="http://schemas.openxmlformats.org/officeDocument/2006/relationships/hyperlink" Target="http://www.ons.gov.uk/ons/rel/wellbeing/measuring-national-well-being/personal-well-being-across-the-uk--2012-13/rft-table-3.xls" TargetMode="External"/><Relationship Id="rId6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stb---uk-business--activity--size-and-location---2013.html" TargetMode="External"/><Relationship Id="rId2" Type="http://schemas.openxmlformats.org/officeDocument/2006/relationships/hyperlink" Target="http://www.ons.gov.uk/ons/rel/bus-register/business-demography/2012/stb-business-demography-2012.html" TargetMode="External"/><Relationship Id="rId3" Type="http://schemas.openxmlformats.org/officeDocument/2006/relationships/hyperlink" Target="http://www.ons.gov.uk/ons/rel/international-transactions/mergers-and-acquisitions-involving-uk-companies/q1-2014/stb-m-a-q1-2014.html" TargetMode="External"/><Relationship Id="rId4" Type="http://schemas.openxmlformats.org/officeDocument/2006/relationships/hyperlink" Target="http://www.ons.gov.uk/ons/rel/uktrade/uk-trade/june-2014/stb-uk-trade--june-2014.html" TargetMode="External"/><Relationship Id="rId5" Type="http://schemas.openxmlformats.org/officeDocument/2006/relationships/hyperlink" Target="http://www.ons.gov.uk/ons/rel/construction/output-in-the-construction-industry/june-and-q2-2014/stb-construction-june-and-q2-2014.html" TargetMode="External"/><Relationship Id="rId6" Type="http://schemas.openxmlformats.org/officeDocument/2006/relationships/hyperlink" Target="http://www.ons.gov.uk/ons/rel/rdit2/ict-activity-of-uk-businesses/2012/stb-ecom-2012.html" TargetMode="External"/><Relationship Id="rId7" Type="http://schemas.openxmlformats.org/officeDocument/2006/relationships/hyperlink" Target="http://www.ons.gov.uk/ons/rel/iop/index-of-production/june-2014/stb-iop-jun-2014.html" TargetMode="External"/><Relationship Id="rId8" Type="http://schemas.openxmlformats.org/officeDocument/2006/relationships/hyperlink" Target="http://www.ons.gov.uk/ons/rel/rsi/retail-sales/june-2014/stb-rsi-june-2014.html" TargetMode="External"/><Relationship Id="rId9" Type="http://schemas.openxmlformats.org/officeDocument/2006/relationships/hyperlink" Target="http://www.ons.gov.uk/ons/rel/ott/overseas-travel-and-tourism---monthly-release/may-2014/stb-monthly-overseas-travel-and-tourism--provisional-results-for-may-2014.html" TargetMode="External"/><Relationship Id="rId10" Type="http://schemas.openxmlformats.org/officeDocument/2006/relationships/hyperlink" Target="http://www.ons.gov.uk/ons/rel/naa2/quarterly-national-accounts/q1-2014/stb-quarterly-national-accounts--q1-2014.html" TargetMode="External"/><Relationship Id="rId11" Type="http://schemas.openxmlformats.org/officeDocument/2006/relationships/hyperlink" Target="http://www.ons.gov.uk/ons/rel/environmental/uk-environmental-accounts/2014/stb-stat-bulletin.html" TargetMode="External"/><Relationship Id="rId12" Type="http://schemas.openxmlformats.org/officeDocument/2006/relationships/hyperlink" Target="http://www.ons.gov.uk/ons/rel/psa/public-sector-finances/june-2014/stb---june-2014.html" TargetMode="External"/><Relationship Id="rId13" Type="http://schemas.openxmlformats.org/officeDocument/2006/relationships/hyperlink" Target="http://www.ons.gov.uk/ons/rel/rdit1/gross-domestic-expenditure-on-research-and-development/2012/stb-gerd-2012.html" TargetMode="External"/><Relationship Id="rId14" Type="http://schemas.openxmlformats.org/officeDocument/2006/relationships/hyperlink" Target="http://www.ons.gov.uk/ons/rel/gva/gross-domestic-product--preliminary-estimate/q2-2014/stb-gdp-preliminary-estimate--q2-2014.html" TargetMode="External"/><Relationship Id="rId15" Type="http://schemas.openxmlformats.org/officeDocument/2006/relationships/hyperlink" Target="http://www.ons.gov.uk/ons/rel/regional-accounts/regional-gross-value-added--income-approach-/december-2013/index.html" TargetMode="External"/><Relationship Id="rId16" Type="http://schemas.openxmlformats.org/officeDocument/2006/relationships/hyperlink" Target="http://www.ons.gov.uk/ons/rel/cpi/consumer-price-indices/june-2014/stb---consumer-price-indices---june-2014.html" TargetMode="External"/><Relationship Id="rId17" Type="http://schemas.openxmlformats.org/officeDocument/2006/relationships/hyperlink" Target="http://www.ons.gov.uk/ons/rel/fdi/foreign-direct-investment/2012-ma4/stb-fdi-ma4-2012.html" TargetMode="External"/><Relationship Id="rId18" Type="http://schemas.openxmlformats.org/officeDocument/2006/relationships/hyperlink" Target="http://www.ons.gov.uk/ons/rel/bop/balance-of-payments/q1-2014/stb-bop-q1-2014.html" TargetMode="External"/><Relationship Id="rId19" Type="http://schemas.openxmlformats.org/officeDocument/2006/relationships/hyperlink" Target="http://www.ons.gov.uk/ons/rel/regional-accounts/regional-household-income/spring-2014/stb-regional-gdhi-2012.html" TargetMode="External"/><Relationship Id="rId20" Type="http://schemas.openxmlformats.org/officeDocument/2006/relationships/hyperlink" Target="http://www.ons.gov.uk/ons/rel/lms/labour-market-statistics/july-2014/statistical-bulletin.html" TargetMode="External"/><Relationship Id="rId21" Type="http://schemas.openxmlformats.org/officeDocument/2006/relationships/hyperlink" Target="http://www.ons.gov.uk/ons/rel/ashe/annual-survey-of-hours-and-earnings/2013-provisional-results/stb-ashe-statistical-bulletin-2013.html" TargetMode="External"/><Relationship Id="rId22" Type="http://schemas.openxmlformats.org/officeDocument/2006/relationships/hyperlink" Target="http://www.ons.gov.uk/ons/rel/lms/labour-market-statistics/july-2014/statistical-bulletin.html" TargetMode="External"/><Relationship Id="rId23" Type="http://schemas.openxmlformats.org/officeDocument/2006/relationships/hyperlink" Target="http://www.ons.gov.uk/ons/rel/productivity/labour-productivity/q1-2014/stbq114.html" TargetMode="External"/><Relationship Id="rId24" Type="http://schemas.openxmlformats.org/officeDocument/2006/relationships/hyperlink" Target="http://www.ons.gov.uk/ons/rel/lms/labour-market-statistics/july-2014/statistical-bulletin.html" TargetMode="External"/><Relationship Id="rId25" Type="http://schemas.openxmlformats.org/officeDocument/2006/relationships/hyperlink" Target="http://www.ons.gov.uk/ons/rel/ashe/annual-survey-of-hours-and-earnings-pension-tables/2013-provisional-results/index.html" TargetMode="External"/><Relationship Id="rId26" Type="http://schemas.openxmlformats.org/officeDocument/2006/relationships/hyperlink" Target="http://www.ons.gov.uk/ons/rel/lms/labour-market-statistics/july-2014/statistical-bulletin.html" TargetMode="External"/><Relationship Id="rId27" Type="http://schemas.openxmlformats.org/officeDocument/2006/relationships/hyperlink" Target="http://www.ons.gov.uk/ons/rel/pse/public-sector-employment/q1-2014/index.html" TargetMode="External"/><Relationship Id="rId28" Type="http://schemas.openxmlformats.org/officeDocument/2006/relationships/hyperlink" Target="http://www.ons.gov.uk/ons/rel/vsob1/adoptions-in-england-and-wales/2012/stb-adoptions-in-england-and-wales--2012-.html" TargetMode="External"/><Relationship Id="rId29" Type="http://schemas.openxmlformats.org/officeDocument/2006/relationships/hyperlink" Target="http://www.ons.gov.uk/ons/rel/mortality-ageing/estimates-of-the-very-old--including-centenarians-/2002---2012--united-kingdom/stb-2002-2012-uk.html" TargetMode="External"/><Relationship Id="rId30" Type="http://schemas.openxmlformats.org/officeDocument/2006/relationships/hyperlink" Target="http://www.ons.gov.uk/ons/rel/vsob1/conception-statistics--england-and-wales/2012/2012-conceptions-statistical-bulletin.html" TargetMode="External"/><Relationship Id="rId31" Type="http://schemas.openxmlformats.org/officeDocument/2006/relationships/hyperlink" Target="http://www.ons.gov.uk/ons/rel/fertility-analysis/cohort-fertility--england-and-wales/2012/cohort-fertility-2012.html" TargetMode="External"/><Relationship Id="rId32" Type="http://schemas.openxmlformats.org/officeDocument/2006/relationships/hyperlink" Target="http://www.ons.gov.uk/ons/rel/vsob1/death-reg-sum-tables/2013/sb-deaths-first-release--2013.html" TargetMode="External"/><Relationship Id="rId33" Type="http://schemas.openxmlformats.org/officeDocument/2006/relationships/hyperlink" Target="http://www.ons.gov.uk/ons/rel/vsob1/divorces-in-england-and-wales/2012/stb-divorces-2012.html" TargetMode="External"/><Relationship Id="rId34" Type="http://schemas.openxmlformats.org/officeDocument/2006/relationships/hyperlink" Target="http://www.ons.gov.uk/ons/rel/family-demography/families-and-households/2013/stb-families.html" TargetMode="External"/><Relationship Id="rId35" Type="http://schemas.openxmlformats.org/officeDocument/2006/relationships/hyperlink" Target="http://www.ons.gov.uk/ons/rel/subnational-health4/life-expec-at-birth-age-65/2006-08-to-2010-12/stb-life-expectancy-at-birth-2006-08-to-2010-12.html" TargetMode="External"/><Relationship Id="rId36" Type="http://schemas.openxmlformats.org/officeDocument/2006/relationships/hyperlink" Target="http://www.ons.gov.uk/ons/rel/vsob1/birth-summary-tables--england-and-wales/2013/stb-births-in-england-and-wales-2013.html" TargetMode="External"/><Relationship Id="rId37" Type="http://schemas.openxmlformats.org/officeDocument/2006/relationships/hyperlink" Target="http://www.ons.gov.uk/ons/rel/vsob1/marriages-in-england-and-wales--provisional-/2012/stb-marriages-in-england-and-wales--provisional---2011.html" TargetMode="External"/><Relationship Id="rId38" Type="http://schemas.openxmlformats.org/officeDocument/2006/relationships/hyperlink" Target="http://www.ons.gov.uk/ons/rel/vsob2/civil-partnership-statistics--united-kingdom/2012/stb-civil-partnerships-2012.html" TargetMode="External"/><Relationship Id="rId39" Type="http://schemas.openxmlformats.org/officeDocument/2006/relationships/hyperlink" Target="http://www.ons.gov.uk/ons/rel/vsob1/birth-summary-tables--england-and-wales/2013/stb-births-in-england-and-wales-2013.html" TargetMode="External"/><Relationship Id="rId40" Type="http://schemas.openxmlformats.org/officeDocument/2006/relationships/hyperlink" Target="http://www.ons.gov.uk/ons/rel/crime-stats/crime-statistics/period-ending-march-2014/stb-crime-stats.html" TargetMode="External"/><Relationship Id="rId41" Type="http://schemas.openxmlformats.org/officeDocument/2006/relationships/hyperlink" Target="http://www.ons.gov.uk/ons/rel/census/2011-census/key-statistics-for-local-authorities-in-england-and-wales/stb-2011-census-key-statistics-for-england-and-wales.html" TargetMode="External"/><Relationship Id="rId42" Type="http://schemas.openxmlformats.org/officeDocument/2006/relationships/hyperlink" Target="http://www.ons.gov.uk/ons/rel/census/2011-census/key-statistics-and-quick-statistics-for-wards-and-output-areas-in-england-and-wales/STB-2011-census--quick-statistics-for-england-and-wales--march-2011.html" TargetMode="External"/><Relationship Id="rId43" Type="http://schemas.openxmlformats.org/officeDocument/2006/relationships/hyperlink" Target="http://www.ons.gov.uk/ons/rel/census/2011-census/key-statistics-for-local-authorities-in-england-and-wales/stb-2011-census-key-statistics-for-england-and-wales.html" TargetMode="External"/><Relationship Id="rId44" Type="http://schemas.openxmlformats.org/officeDocument/2006/relationships/hyperlink" Target="http://www.ons.gov.uk/ons/rel/integrated-household-survey/integrated-household-survey/april-2011-to-march-2012/stb-integrated-household-survey-april-2011-to-march-2012.html" TargetMode="External"/><Relationship Id="rId45" Type="http://schemas.openxmlformats.org/officeDocument/2006/relationships/hyperlink" Target="http://www.ons.gov.uk/ons/rel/pop-estimate/electoral-statistics-for-uk/2013/stb---2013-electoral-statistics.html" TargetMode="External"/><Relationship Id="rId46" Type="http://schemas.openxmlformats.org/officeDocument/2006/relationships/hyperlink" Target="http://www.ons.gov.uk/ons/rel/vsob1/death-reg-sum-tables/2013/sb-deaths-first-release--2013.html" TargetMode="External"/><Relationship Id="rId47" Type="http://schemas.openxmlformats.org/officeDocument/2006/relationships/hyperlink" Target="http://www.ons.gov.uk/ons/rel/vsob1/cancer-statistics-registrations--england--series-mb1-/no--43--2012/stb-cancer-registrations-2012.html" TargetMode="External"/><Relationship Id="rId48" Type="http://schemas.openxmlformats.org/officeDocument/2006/relationships/hyperlink" Target="http://www.ons.gov.uk/ons/rel/census/2011-census/key-statistics-and-quick-statistics-for-local-authorities-in-the-united-kingdom---part-1/stb-key-statistics-for-local-authorities-in-the-uk.html" TargetMode="External"/><Relationship Id="rId49" Type="http://schemas.openxmlformats.org/officeDocument/2006/relationships/hyperlink" Target="http://www.ons.gov.uk/ons/rel/subnational-health3/deaths-related-to-drug-poisoning/2012/stb---deaths-related-to-drug-poisoning-2012.html" TargetMode="External"/><Relationship Id="rId50" Type="http://schemas.openxmlformats.org/officeDocument/2006/relationships/hyperlink" Target="http://www.ons.gov.uk/ons/rel/subnational-health4/alcohol-related-deaths-in-the-united-kingdom/2012/stb---alcohol-related-deaths-in-the-united-kingdom--registered-in-2012.html" TargetMode="External"/><Relationship Id="rId51" Type="http://schemas.openxmlformats.org/officeDocument/2006/relationships/hyperlink" Target="http://www.ons.gov.uk/ons/rel/rdit2/internet-access-quarterly-update/q1-2014/index.html" TargetMode="External"/><Relationship Id="rId52" Type="http://schemas.openxmlformats.org/officeDocument/2006/relationships/hyperlink" Target="http://www.ons.gov.uk/ons/rel/hpi/house-price-index/may-2014/stb-may-2014.html" TargetMode="External"/><Relationship Id="rId53" Type="http://schemas.openxmlformats.org/officeDocument/2006/relationships/hyperlink" Target="http://www.ons.gov.uk/ons/rel/ott/overseas-travel-and-tourism---monthly-release/may-2014/stb-monthly-overseas-travel-and-tourism--provisional-results-for-may-2014.html" TargetMode="External"/><Relationship Id="rId54" Type="http://schemas.openxmlformats.org/officeDocument/2006/relationships/hyperlink" Target="http://www.ons.gov.uk/ons/rel/was/wealth-in-great-britain-wave-3/wealth-and-income--2010-12/stb--wealth-and-income--2010-12.html" TargetMode="External"/><Relationship Id="rId55" Type="http://schemas.openxmlformats.org/officeDocument/2006/relationships/hyperlink" Target="http://www.ons.gov.uk/ons/rel/migration1/migration-statistics-quarterly-report/may-2014/index.html" TargetMode="External"/><Relationship Id="rId56" Type="http://schemas.openxmlformats.org/officeDocument/2006/relationships/hyperlink" Target="http://www.ons.gov.uk/ons/rel/migration1/internal-migration-by-local-authorities-in-england-and-wales/year-ending-june-2013/stb---internal-migration-june-2013.html" TargetMode="External"/><Relationship Id="rId57" Type="http://schemas.openxmlformats.org/officeDocument/2006/relationships/hyperlink" Target="http://www.ons.gov.uk/ons/rel/pop-estimate/population-estimates-for-uk--england-and-wales--scotland-and-northern-ireland/2013/stb---mid-2013-uk-population-estimates.html" TargetMode="External"/><Relationship Id="rId58" Type="http://schemas.openxmlformats.org/officeDocument/2006/relationships/hyperlink" Target="http://www.ons.gov.uk/ons/rel/npp/national-population-projections/2012-based-projections/stb-2012-based-npp-principal-and-key-variants.html" TargetMode="External"/><Relationship Id="rId59" Type="http://schemas.openxmlformats.org/officeDocument/2006/relationships/hyperlink" Target="http://www.ons.gov.uk/ons/rel/wellbeing/measuring-national-well-being/personal-well-being-across-the-uk--2012-13/sb---personal-well-being-across-the-uk--2012-13.html" TargetMode="External"/><Relationship Id="rId60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uk-business/2013/rft---table-1.xls" TargetMode="External"/><Relationship Id="rId4" Type="http://schemas.openxmlformats.org/officeDocument/2006/relationships/hyperlink" Target="http://www.ons.gov.uk/ons/rel/bus-register/uk-business/2013/rft---table-1.xls" TargetMode="External"/><Relationship Id="rId5" Type="http://schemas.openxmlformats.org/officeDocument/2006/relationships/hyperlink" Target="http://www.ons.gov.uk/ons/rel/bus-register/uk-business/2013/rft---table-1.xls" TargetMode="External"/><Relationship Id="rId6" Type="http://schemas.openxmlformats.org/officeDocument/2006/relationships/hyperlink" Target="http://www.ons.gov.uk/ons/datasets-and-tables/data-selector.html?dataset=drsi" TargetMode="External"/><Relationship Id="rId7" Type="http://schemas.openxmlformats.org/officeDocument/2006/relationships/hyperlink" Target="http://www.ons.gov.uk/ons/datasets-and-tables/data-selector.html?dataset=drsi" TargetMode="External"/><Relationship Id="rId8" Type="http://schemas.openxmlformats.org/officeDocument/2006/relationships/hyperlink" Target="http://www.ons.gov.uk/ons/datasets-and-tables/data-selector.html?dataset=drsi" TargetMode="External"/><Relationship Id="rId9" Type="http://schemas.openxmlformats.org/officeDocument/2006/relationships/hyperlink" Target="http://www.ons.gov.uk/ons/datasets-and-tables/data-selector.html?dataset=drsi" TargetMode="External"/><Relationship Id="rId10" Type="http://schemas.openxmlformats.org/officeDocument/2006/relationships/hyperlink" Target="http://www.ons.gov.uk/ons/datasets-and-tables/data-selector.html?dataset=drsi" TargetMode="External"/><Relationship Id="rId11" Type="http://schemas.openxmlformats.org/officeDocument/2006/relationships/hyperlink" Target="http://www.ons.gov.uk/ons/datasets-and-tables/data-selector.html?dataset=drsi" TargetMode="External"/><Relationship Id="rId12" Type="http://schemas.openxmlformats.org/officeDocument/2006/relationships/hyperlink" Target="http://www.ons.gov.uk/ons/datasets-and-tables/data-selector.html?dataset=mret" TargetMode="External"/><Relationship Id="rId13" Type="http://schemas.openxmlformats.org/officeDocument/2006/relationships/hyperlink" Target="http://www.ons.gov.uk/ons/datasets-and-tables/data-selector.html?dataset=mret" TargetMode="External"/><Relationship Id="rId14" Type="http://schemas.openxmlformats.org/officeDocument/2006/relationships/hyperlink" Target="http://www.ons.gov.uk/ons/datasets-and-tables/data-selector.html?dataset=mret" TargetMode="External"/><Relationship Id="rId15" Type="http://schemas.openxmlformats.org/officeDocument/2006/relationships/hyperlink" Target="http://www.ons.gov.uk/ons/datasets-and-tables/data-selector.html?dataset=mret" TargetMode="External"/><Relationship Id="rId16" Type="http://schemas.openxmlformats.org/officeDocument/2006/relationships/hyperlink" Target="http://www.ons.gov.uk/ons/datasets-and-tables/data-selector.html?dataset=mret" TargetMode="External"/><Relationship Id="rId17" Type="http://schemas.openxmlformats.org/officeDocument/2006/relationships/hyperlink" Target="http://www.ons.gov.uk/ons/datasets-and-tables/data-selector.html?dataset=mret" TargetMode="External"/><Relationship Id="rId18" Type="http://schemas.openxmlformats.org/officeDocument/2006/relationships/hyperlink" Target="http://www.ons.gov.uk/ons/rel/construction/output-in-the-construction-industry/june-and-q2-2014/rft-output-tables-june-2014.xls" TargetMode="External"/><Relationship Id="rId19" Type="http://schemas.openxmlformats.org/officeDocument/2006/relationships/hyperlink" Target="http://www.ons.gov.uk/ons/rel/construction/output-in-the-construction-industry/june-and-q2-2014/rft-output-tables-june-2014.xls" TargetMode="External"/><Relationship Id="rId20" Type="http://schemas.openxmlformats.org/officeDocument/2006/relationships/hyperlink" Target="http://www.ons.gov.uk/ons/rel/construction/output-in-the-construction-industry/june-and-q2-2014/rft-output-tables-june-2014.xls" TargetMode="External"/><Relationship Id="rId21" Type="http://schemas.openxmlformats.org/officeDocument/2006/relationships/hyperlink" Target="http://www.ons.gov.uk/ons/rel/construction/output-in-the-construction-industry/june-and-q2-2014/rft-output-tables-june-2014.xls" TargetMode="External"/><Relationship Id="rId22" Type="http://schemas.openxmlformats.org/officeDocument/2006/relationships/hyperlink" Target="http://www.ons.gov.uk/ons/rel/construction/output-in-the-construction-industry/june-and-q2-2014/rft-output-tables-june-2014.xls" TargetMode="External"/><Relationship Id="rId23" Type="http://schemas.openxmlformats.org/officeDocument/2006/relationships/hyperlink" Target="http://www.ons.gov.uk/ons/rel/construction/output-in-the-construction-industry/june-and-q2-2014/rft-output-tables-june-2014.xls" TargetMode="External"/><Relationship Id="rId24" Type="http://schemas.openxmlformats.org/officeDocument/2006/relationships/hyperlink" Target="http://www.ons.gov.uk/ons/rel/bus-register/business-demography/2012/rft-business-demography-2012-tables.xls" TargetMode="External"/><Relationship Id="rId25" Type="http://schemas.openxmlformats.org/officeDocument/2006/relationships/hyperlink" Target="http://www.ons.gov.uk/ons/rel/bus-register/business-demography/2012/rft-business-demography-2012-tables.xls" TargetMode="External"/><Relationship Id="rId26" Type="http://schemas.openxmlformats.org/officeDocument/2006/relationships/hyperlink" Target="http://www.ons.gov.uk/ons/rel/bus-register/business-demography/2012/rft-business-demography-2012-tables.xls" TargetMode="External"/><Relationship Id="rId27" Type="http://schemas.openxmlformats.org/officeDocument/2006/relationships/hyperlink" Target="http://www.ons.gov.uk/ons/datasets-and-tables/data-selector.html?dataset=am" TargetMode="External"/><Relationship Id="rId28" Type="http://schemas.openxmlformats.org/officeDocument/2006/relationships/hyperlink" Target="http://www.ons.gov.uk/ons/datasets-and-tables/data-selector.html?dataset=am" TargetMode="External"/><Relationship Id="rId29" Type="http://schemas.openxmlformats.org/officeDocument/2006/relationships/hyperlink" Target="http://www.ons.gov.uk/ons/datasets-and-tables/data-selector.html?dataset=am" TargetMode="External"/><Relationship Id="rId30" Type="http://schemas.openxmlformats.org/officeDocument/2006/relationships/hyperlink" Target="http://www.ons.gov.uk/ons/datasets-and-tables/data-selector.html?dataset=am" TargetMode="External"/><Relationship Id="rId31" Type="http://schemas.openxmlformats.org/officeDocument/2006/relationships/hyperlink" Target="http://www.ons.gov.uk/ons/rel/rdit2/ict-activity-of-uk-businesses/2012/rft-ecom-2012.xls" TargetMode="External"/><Relationship Id="rId32" Type="http://schemas.openxmlformats.org/officeDocument/2006/relationships/hyperlink" Target="http://www.ons.gov.uk/ons/rel/rdit2/ict-activity-of-uk-businesses/2012/rft-ecom-2012.xls" TargetMode="External"/><Relationship Id="rId33" Type="http://schemas.openxmlformats.org/officeDocument/2006/relationships/hyperlink" Target="http://www.ons.gov.uk/ons/rel/rdit2/ict-activity-of-uk-businesses/2012/rft-ecom-2012.xls" TargetMode="External"/><Relationship Id="rId34" Type="http://schemas.openxmlformats.org/officeDocument/2006/relationships/hyperlink" Target="http://www.ons.gov.uk/ons/rel/rdit2/ict-activity-of-uk-businesses/2012/rft-ecom-2012.xls" TargetMode="External"/><Relationship Id="rId35" Type="http://schemas.openxmlformats.org/officeDocument/2006/relationships/hyperlink" Target="http://www.ons.gov.uk/ons/datasets-and-tables/data-selector.html?dataset=diop" TargetMode="External"/><Relationship Id="rId36" Type="http://schemas.openxmlformats.org/officeDocument/2006/relationships/hyperlink" Target="http://www.ons.gov.uk/ons/datasets-and-tables/data-selector.html?dataset=diop" TargetMode="External"/><Relationship Id="rId37" Type="http://schemas.openxmlformats.org/officeDocument/2006/relationships/hyperlink" Target="http://www.ons.gov.uk/ons/datasets-and-tables/data-selector.html?dataset=diop" TargetMode="External"/><Relationship Id="rId38" Type="http://schemas.openxmlformats.org/officeDocument/2006/relationships/hyperlink" Target="http://www.ons.gov.uk/ons/datasets-and-tables/data-selector.html?dataset=diop" TargetMode="External"/><Relationship Id="rId39" Type="http://schemas.openxmlformats.org/officeDocument/2006/relationships/hyperlink" Target="http://www.ons.gov.uk/ons/datasets-and-tables/data-selector.html?dataset=ott" TargetMode="External"/><Relationship Id="rId40" Type="http://schemas.openxmlformats.org/officeDocument/2006/relationships/hyperlink" Target="http://www.ons.gov.uk/ons/datasets-and-tables/data-selector.html?dataset=ott" TargetMode="External"/><Relationship Id="rId41" Type="http://schemas.openxmlformats.org/officeDocument/2006/relationships/hyperlink" Target="http://www.ons.gov.uk/ons/datasets-and-tables/data-selector.html?dataset=ott" TargetMode="External"/><Relationship Id="rId42" Type="http://schemas.openxmlformats.org/officeDocument/2006/relationships/hyperlink" Target="http://www.ons.gov.uk/ons/datasets-and-tables/data-selector.html?dataset=ott" TargetMode="External"/><Relationship Id="rId43" Type="http://schemas.openxmlformats.org/officeDocument/2006/relationships/hyperlink" Target="http://www.ons.gov.uk/ons/datasets-and-tables/data-selector.html?dataset=mm23" TargetMode="External"/><Relationship Id="rId44" Type="http://schemas.openxmlformats.org/officeDocument/2006/relationships/hyperlink" Target="http://www.ons.gov.uk/ons/datasets-and-tables/data-selector.html?dataset=mm23" TargetMode="External"/><Relationship Id="rId45" Type="http://schemas.openxmlformats.org/officeDocument/2006/relationships/hyperlink" Target="http://www.ons.gov.uk/ons/datasets-and-tables/data-selector.html?dataset=mm23" TargetMode="External"/><Relationship Id="rId46" Type="http://schemas.openxmlformats.org/officeDocument/2006/relationships/hyperlink" Target="http://www.ons.gov.uk/ons/datasets-and-tables/data-selector.html?dataset=mm23" TargetMode="External"/><Relationship Id="rId47" Type="http://schemas.openxmlformats.org/officeDocument/2006/relationships/hyperlink" Target="http://www.ons.gov.uk/ons/datasets-and-tables/data-selector.html?dataset=mm23" TargetMode="External"/><Relationship Id="rId48" Type="http://schemas.openxmlformats.org/officeDocument/2006/relationships/hyperlink" Target="http://www.ons.gov.uk/ons/datasets-and-tables/data-selector.html?dataset=mm23" TargetMode="External"/><Relationship Id="rId49" Type="http://schemas.openxmlformats.org/officeDocument/2006/relationships/hyperlink" Target="http://www.ons.gov.uk/ons/datasets-and-tables/data-selector.html?dataset=mm23" TargetMode="External"/><Relationship Id="rId50" Type="http://schemas.openxmlformats.org/officeDocument/2006/relationships/hyperlink" Target="http://www.ons.gov.uk/ons/datasets-and-tables/data-selector.html?dataset=mm23" TargetMode="External"/><Relationship Id="rId51" Type="http://schemas.openxmlformats.org/officeDocument/2006/relationships/hyperlink" Target="http://www.ons.gov.uk/ons/datasets-and-tables/data-selector.html?dataset=ppi" TargetMode="External"/><Relationship Id="rId52" Type="http://schemas.openxmlformats.org/officeDocument/2006/relationships/hyperlink" Target="http://www.ons.gov.uk/ons/datasets-and-tables/data-selector.html?dataset=ppi" TargetMode="External"/><Relationship Id="rId53" Type="http://schemas.openxmlformats.org/officeDocument/2006/relationships/hyperlink" Target="http://www.ons.gov.uk/ons/datasets-and-tables/data-selector.html?dataset=pnbp" TargetMode="External"/><Relationship Id="rId54" Type="http://schemas.openxmlformats.org/officeDocument/2006/relationships/hyperlink" Target="http://www.ons.gov.uk/ons/datasets-and-tables/data-selector.html?dataset=pnbp" TargetMode="External"/><Relationship Id="rId55" Type="http://schemas.openxmlformats.org/officeDocument/2006/relationships/hyperlink" Target="http://www.ons.gov.uk/ons/datasets-and-tables/data-selector.html?dataset=pnbp" TargetMode="External"/><Relationship Id="rId56" Type="http://schemas.openxmlformats.org/officeDocument/2006/relationships/hyperlink" Target="http://www.ons.gov.uk/ons/datasets-and-tables/data-selector.html?dataset=pnbp" TargetMode="External"/><Relationship Id="rId57" Type="http://schemas.openxmlformats.org/officeDocument/2006/relationships/hyperlink" Target="http://www.ons.gov.uk/ons/datasets-and-tables/data-selector.html?dataset=pnbp" TargetMode="External"/><Relationship Id="rId58" Type="http://schemas.openxmlformats.org/officeDocument/2006/relationships/hyperlink" Target="http://www.ons.gov.uk/ons/datasets-and-tables/data-selector.html?dataset=pnbp" TargetMode="External"/><Relationship Id="rId59" Type="http://schemas.openxmlformats.org/officeDocument/2006/relationships/hyperlink" Target="http://www.ons.gov.uk/ons/datasets-and-tables/data-selector.html?dataset=pusf" TargetMode="External"/><Relationship Id="rId60" Type="http://schemas.openxmlformats.org/officeDocument/2006/relationships/hyperlink" Target="http://www.ons.gov.uk/ons/datasets-and-tables/data-selector.html?dataset=pusf" TargetMode="External"/><Relationship Id="rId61" Type="http://schemas.openxmlformats.org/officeDocument/2006/relationships/hyperlink" Target="http://www.ons.gov.uk/ons/datasets-and-tables/data-selector.html?dataset=pusf" TargetMode="External"/><Relationship Id="rId62" Type="http://schemas.openxmlformats.org/officeDocument/2006/relationships/hyperlink" Target="http://www.ons.gov.uk/ons/datasets-and-tables/data-selector.html?dataset=pusf" TargetMode="External"/><Relationship Id="rId63" Type="http://schemas.openxmlformats.org/officeDocument/2006/relationships/hyperlink" Target="http://www.ons.gov.uk/ons/datasets-and-tables/data-selector.html?dataset=pusf" TargetMode="External"/><Relationship Id="rId64" Type="http://schemas.openxmlformats.org/officeDocument/2006/relationships/hyperlink" Target="http://www.ons.gov.uk/ons/datasets-and-tables/data-selector.html?dataset=pusf" TargetMode="External"/><Relationship Id="rId65" Type="http://schemas.openxmlformats.org/officeDocument/2006/relationships/hyperlink" Target="http://www.ons.gov.uk/ons/datasets-and-tables/data-selector.html?dataset=pusf" TargetMode="External"/><Relationship Id="rId66" Type="http://schemas.openxmlformats.org/officeDocument/2006/relationships/hyperlink" Target="http://www.ons.gov.uk/ons/datasets-and-tables/data-selector.html?dataset=pusf" TargetMode="External"/><Relationship Id="rId67" Type="http://schemas.openxmlformats.org/officeDocument/2006/relationships/hyperlink" Target="http://www.ons.gov.uk/ons/datasets-and-tables/data-selector.html?dataset=gerd" TargetMode="External"/><Relationship Id="rId68" Type="http://schemas.openxmlformats.org/officeDocument/2006/relationships/hyperlink" Target="http://www.ons.gov.uk/ons/datasets-and-tables/data-selector.html?dataset=gerd" TargetMode="External"/><Relationship Id="rId69" Type="http://schemas.openxmlformats.org/officeDocument/2006/relationships/hyperlink" Target="http://www.ons.gov.uk/ons/datasets-and-tables/data-selector.html?dataset=gerd" TargetMode="External"/><Relationship Id="rId70" Type="http://schemas.openxmlformats.org/officeDocument/2006/relationships/hyperlink" Target="http://www.ons.gov.uk/ons/datasets-and-tables/data-selector.html?dataset=gerd" TargetMode="External"/><Relationship Id="rId71" Type="http://schemas.openxmlformats.org/officeDocument/2006/relationships/hyperlink" Target="http://www.ons.gov.uk/ons/datasets-and-tables/data-selector.html?dataset=gerd" TargetMode="External"/><Relationship Id="rId72" Type="http://schemas.openxmlformats.org/officeDocument/2006/relationships/hyperlink" Target="http://www.ons.gov.uk/ons/datasets-and-tables/data-selector.html?dataset=gerd" TargetMode="External"/><Relationship Id="rId73" Type="http://schemas.openxmlformats.org/officeDocument/2006/relationships/hyperlink" Target="http://www.ons.gov.uk/ons/datasets-and-tables/data-selector.html?dataset=ukea" TargetMode="External"/><Relationship Id="rId74" Type="http://schemas.openxmlformats.org/officeDocument/2006/relationships/hyperlink" Target="http://www.ons.gov.uk/ons/datasets-and-tables/data-selector.html?dataset=ukea" TargetMode="External"/><Relationship Id="rId75" Type="http://schemas.openxmlformats.org/officeDocument/2006/relationships/hyperlink" Target="http://www.ons.gov.uk/ons/datasets-and-tables/data-selector.html?dataset=ukea" TargetMode="External"/><Relationship Id="rId76" Type="http://schemas.openxmlformats.org/officeDocument/2006/relationships/hyperlink" Target="http://www.ons.gov.uk/ons/datasets-and-tables/data-selector.html?dataset=ukea" TargetMode="External"/><Relationship Id="rId77" Type="http://schemas.openxmlformats.org/officeDocument/2006/relationships/hyperlink" Target="http://www.ons.gov.uk/ons/datasets-and-tables/data-selector.html?dataset=ukea" TargetMode="External"/><Relationship Id="rId78" Type="http://schemas.openxmlformats.org/officeDocument/2006/relationships/hyperlink" Target="http://www.ons.gov.uk/ons/datasets-and-tables/data-selector.html?dataset=ragv" TargetMode="External"/><Relationship Id="rId79" Type="http://schemas.openxmlformats.org/officeDocument/2006/relationships/hyperlink" Target="http://www.ons.gov.uk/ons/datasets-and-tables/data-selector.html?dataset=ragv" TargetMode="External"/><Relationship Id="rId80" Type="http://schemas.openxmlformats.org/officeDocument/2006/relationships/hyperlink" Target="http://www.ons.gov.uk/ons/datasets-and-tables/data-selector.html?dataset=ragv" TargetMode="External"/><Relationship Id="rId81" Type="http://schemas.openxmlformats.org/officeDocument/2006/relationships/hyperlink" Target="http://www.ons.gov.uk/ons/datasets-and-tables/data-selector.html?dataset=ragv" TargetMode="External"/><Relationship Id="rId82" Type="http://schemas.openxmlformats.org/officeDocument/2006/relationships/hyperlink" Target="http://www.ons.gov.uk/ons/datasets-and-tables/data-selector.html?dataset=ragv" TargetMode="External"/><Relationship Id="rId83" Type="http://schemas.openxmlformats.org/officeDocument/2006/relationships/hyperlink" Target="http://www.ons.gov.uk/ons/datasets-and-tables/data-selector.html?dataset=ragv" TargetMode="External"/><Relationship Id="rId84" Type="http://schemas.openxmlformats.org/officeDocument/2006/relationships/hyperlink" Target="http://www.ons.gov.uk/ons/datasets-and-tables/data-selector.html?dataset=ragv" TargetMode="External"/><Relationship Id="rId85" Type="http://schemas.openxmlformats.org/officeDocument/2006/relationships/hyperlink" Target="http://www.ons.gov.uk/ons/datasets-and-tables/data-selector.html?dataset=ragv" TargetMode="External"/><Relationship Id="rId86" Type="http://schemas.openxmlformats.org/officeDocument/2006/relationships/hyperlink" Target="http://www.ons.gov.uk/ons/datasets-and-tables/data-selector.html?dataset=ragv" TargetMode="External"/><Relationship Id="rId87" Type="http://schemas.openxmlformats.org/officeDocument/2006/relationships/hyperlink" Target="http://www.ons.gov.uk/ons/datasets-and-tables/data-selector.html?dataset=ragv" TargetMode="External"/><Relationship Id="rId88" Type="http://schemas.openxmlformats.org/officeDocument/2006/relationships/hyperlink" Target="http://www.ons.gov.uk/ons/datasets-and-tables/data-selector.html?dataset=ragv" TargetMode="External"/><Relationship Id="rId89" Type="http://schemas.openxmlformats.org/officeDocument/2006/relationships/hyperlink" Target="http://www.ons.gov.uk/ons/datasets-and-tables/data-selector.html?dataset=ragv" TargetMode="External"/><Relationship Id="rId90" Type="http://schemas.openxmlformats.org/officeDocument/2006/relationships/hyperlink" Target="http://www.ons.gov.uk/ons/datasets-and-tables/data-selector.html?dataset=ragv" TargetMode="External"/><Relationship Id="rId91" Type="http://schemas.openxmlformats.org/officeDocument/2006/relationships/hyperlink" Target="http://www.ons.gov.uk/ons/datasets-and-tables/data-selector.html?dataset=rghi" TargetMode="External"/><Relationship Id="rId92" Type="http://schemas.openxmlformats.org/officeDocument/2006/relationships/hyperlink" Target="http://www.ons.gov.uk/ons/datasets-and-tables/data-selector.html?dataset=rghi" TargetMode="External"/><Relationship Id="rId93" Type="http://schemas.openxmlformats.org/officeDocument/2006/relationships/hyperlink" Target="http://www.ons.gov.uk/ons/datasets-and-tables/data-selector.html?dataset=rghi" TargetMode="External"/><Relationship Id="rId94" Type="http://schemas.openxmlformats.org/officeDocument/2006/relationships/hyperlink" Target="http://www.ons.gov.uk/ons/datasets-and-tables/data-selector.html?dataset=rghi" TargetMode="External"/><Relationship Id="rId95" Type="http://schemas.openxmlformats.org/officeDocument/2006/relationships/hyperlink" Target="http://www.ons.gov.uk/ons/datasets-and-tables/data-selector.html?dataset=rghi" TargetMode="External"/><Relationship Id="rId96" Type="http://schemas.openxmlformats.org/officeDocument/2006/relationships/hyperlink" Target="http://www.ons.gov.uk/ons/datasets-and-tables/data-selector.html?dataset=rghi" TargetMode="External"/><Relationship Id="rId97" Type="http://schemas.openxmlformats.org/officeDocument/2006/relationships/hyperlink" Target="http://www.ons.gov.uk/ons/datasets-and-tables/data-selector.html?dataset=rghi" TargetMode="External"/><Relationship Id="rId98" Type="http://schemas.openxmlformats.org/officeDocument/2006/relationships/hyperlink" Target="http://www.ons.gov.uk/ons/datasets-and-tables/data-selector.html?dataset=rghi" TargetMode="External"/><Relationship Id="rId99" Type="http://schemas.openxmlformats.org/officeDocument/2006/relationships/hyperlink" Target="http://www.ons.gov.uk/ons/datasets-and-tables/data-selector.html?dataset=rghi" TargetMode="External"/><Relationship Id="rId100" Type="http://schemas.openxmlformats.org/officeDocument/2006/relationships/hyperlink" Target="http://www.ons.gov.uk/ons/datasets-and-tables/data-selector.html?dataset=rghi" TargetMode="External"/><Relationship Id="rId101" Type="http://schemas.openxmlformats.org/officeDocument/2006/relationships/hyperlink" Target="http://www.ons.gov.uk/ons/datasets-and-tables/data-selector.html?dataset=rghi" TargetMode="External"/><Relationship Id="rId102" Type="http://schemas.openxmlformats.org/officeDocument/2006/relationships/hyperlink" Target="http://www.ons.gov.uk/ons/datasets-and-tables/data-selector.html?dataset=rghi" TargetMode="External"/><Relationship Id="rId103" Type="http://schemas.openxmlformats.org/officeDocument/2006/relationships/hyperlink" Target="http://www.ons.gov.uk/ons/datasets-and-tables/data-selector.html?dataset=rghi" TargetMode="External"/><Relationship Id="rId104" Type="http://schemas.openxmlformats.org/officeDocument/2006/relationships/hyperlink" Target="http://www.ons.gov.uk/ons/datasets-and-tables/data-selector.html?dataset=rghi" TargetMode="External"/><Relationship Id="rId105" Type="http://schemas.openxmlformats.org/officeDocument/2006/relationships/hyperlink" Target="http://www.ons.gov.uk/ons/rel/environmental/uk-environmental-accounts/2014/rft-env-taxes.xls" TargetMode="External"/><Relationship Id="rId106" Type="http://schemas.openxmlformats.org/officeDocument/2006/relationships/hyperlink" Target="http://www.ons.gov.uk/ons/rel/environmental/uk-environmental-accounts/2014/rft-ghg-emissions.xls" TargetMode="External"/><Relationship Id="rId107" Type="http://schemas.openxmlformats.org/officeDocument/2006/relationships/hyperlink" Target="http://www.ons.gov.uk/ons/rel/environmental/uk-environmental-accounts/2014/rft-env-taxes.xls" TargetMode="External"/><Relationship Id="rId108" Type="http://schemas.openxmlformats.org/officeDocument/2006/relationships/hyperlink" Target="http://www.ons.gov.uk/ons/rel/environmental/uk-environmental-accounts/2014/rft-epe-gov.xls" TargetMode="External"/><Relationship Id="rId109" Type="http://schemas.openxmlformats.org/officeDocument/2006/relationships/hyperlink" Target="http://www.ons.gov.uk/ons/datasets-and-tables/data-selector.html?dataset=lms" TargetMode="External"/><Relationship Id="rId110" Type="http://schemas.openxmlformats.org/officeDocument/2006/relationships/hyperlink" Target="http://www.ons.gov.uk/ons/datasets-and-tables/data-selector.html?dataset=lms" TargetMode="External"/><Relationship Id="rId111" Type="http://schemas.openxmlformats.org/officeDocument/2006/relationships/hyperlink" Target="http://www.ons.gov.uk/ons/datasets-and-tables/data-selector.html?dataset=lms" TargetMode="External"/><Relationship Id="rId112" Type="http://schemas.openxmlformats.org/officeDocument/2006/relationships/hyperlink" Target="http://www.ons.gov.uk/ons/datasets-and-tables/data-selector.html?dataset=lms" TargetMode="External"/><Relationship Id="rId113" Type="http://schemas.openxmlformats.org/officeDocument/2006/relationships/hyperlink" Target="http://www.ons.gov.uk/ons/datasets-and-tables/data-selector.html?dataset=lms" TargetMode="External"/><Relationship Id="rId114" Type="http://schemas.openxmlformats.org/officeDocument/2006/relationships/hyperlink" Target="http://www.ons.gov.uk/ons/datasets-and-tables/data-selector.html?dataset=lms" TargetMode="External"/><Relationship Id="rId115" Type="http://schemas.openxmlformats.org/officeDocument/2006/relationships/hyperlink" Target="http://www.ons.gov.uk/ons/datasets-and-tables/data-selector.html?dataset=lms" TargetMode="External"/><Relationship Id="rId116" Type="http://schemas.openxmlformats.org/officeDocument/2006/relationships/hyperlink" Target="http://www.ons.gov.uk/ons/datasets-and-tables/data-selector.html?dataset=lms" TargetMode="External"/><Relationship Id="rId117" Type="http://schemas.openxmlformats.org/officeDocument/2006/relationships/hyperlink" Target="http://www.ons.gov.uk/ons/datasets-and-tables/data-selector.html?dataset=lms" TargetMode="External"/><Relationship Id="rId118" Type="http://schemas.openxmlformats.org/officeDocument/2006/relationships/hyperlink" Target="http://www.ons.gov.uk/ons/datasets-and-tables/data-selector.html?dataset=lms" TargetMode="External"/><Relationship Id="rId119" Type="http://schemas.openxmlformats.org/officeDocument/2006/relationships/hyperlink" Target="http://www.ons.gov.uk/ons/datasets-and-tables/data-selector.html?dataset=lms" TargetMode="External"/><Relationship Id="rId120" Type="http://schemas.openxmlformats.org/officeDocument/2006/relationships/hyperlink" Target="http://www.ons.gov.uk/ons/datasets-and-tables/data-selector.html?dataset=lms" TargetMode="External"/><Relationship Id="rId121" Type="http://schemas.openxmlformats.org/officeDocument/2006/relationships/hyperlink" Target="http://www.ons.gov.uk/ons/datasets-and-tables/data-selector.html?dataset=lms" TargetMode="External"/><Relationship Id="rId122" Type="http://schemas.openxmlformats.org/officeDocument/2006/relationships/hyperlink" Target="http://www.ons.gov.uk/ons/datasets-and-tables/data-selector.html?dataset=lms" TargetMode="External"/><Relationship Id="rId123" Type="http://schemas.openxmlformats.org/officeDocument/2006/relationships/hyperlink" Target="http://www.ons.gov.uk/ons/datasets-and-tables/data-selector.html?dataset=lms" TargetMode="External"/><Relationship Id="rId124" Type="http://schemas.openxmlformats.org/officeDocument/2006/relationships/hyperlink" Target="http://www.ons.gov.uk/ons/datasets-and-tables/data-selector.html?dataset=lms" TargetMode="External"/><Relationship Id="rId125" Type="http://schemas.openxmlformats.org/officeDocument/2006/relationships/hyperlink" Target="http://www.ons.gov.uk/ons/datasets-and-tables/data-selector.html?dataset=lms" TargetMode="External"/><Relationship Id="rId126" Type="http://schemas.openxmlformats.org/officeDocument/2006/relationships/hyperlink" Target="http://www.ons.gov.uk/ons/datasets-and-tables/data-selector.html?dataset=lms" TargetMode="External"/><Relationship Id="rId127" Type="http://schemas.openxmlformats.org/officeDocument/2006/relationships/hyperlink" Target="http://www.ons.gov.uk/ons/datasets-and-tables/data-selector.html?dataset=lms" TargetMode="External"/><Relationship Id="rId128" Type="http://schemas.openxmlformats.org/officeDocument/2006/relationships/hyperlink" Target="http://www.ons.gov.uk/ons/datasets-and-tables/data-selector.html?dataset=lms" TargetMode="External"/><Relationship Id="rId129" Type="http://schemas.openxmlformats.org/officeDocument/2006/relationships/hyperlink" Target="http://www.ons.gov.uk/ons/datasets-and-tables/data-selector.html?dataset=lms" TargetMode="External"/><Relationship Id="rId130" Type="http://schemas.openxmlformats.org/officeDocument/2006/relationships/hyperlink" Target="http://www.ons.gov.uk/ons/datasets-and-tables/data-selector.html?dataset=lms" TargetMode="External"/><Relationship Id="rId131" Type="http://schemas.openxmlformats.org/officeDocument/2006/relationships/hyperlink" Target="http://www.ons.gov.uk/ons/datasets-and-tables/data-selector.html?dataset=lms" TargetMode="External"/><Relationship Id="rId132" Type="http://schemas.openxmlformats.org/officeDocument/2006/relationships/hyperlink" Target="http://www.ons.gov.uk/ons/datasets-and-tables/data-selector.html?dataset=lms" TargetMode="External"/><Relationship Id="rId133" Type="http://schemas.openxmlformats.org/officeDocument/2006/relationships/hyperlink" Target="http://www.ons.gov.uk/ons/datasets-and-tables/data-selector.html?dataset=lms" TargetMode="External"/><Relationship Id="rId134" Type="http://schemas.openxmlformats.org/officeDocument/2006/relationships/hyperlink" Target="http://www.ons.gov.uk/ons/datasets-and-tables/data-selector.html?dataset=lms" TargetMode="External"/><Relationship Id="rId135" Type="http://schemas.openxmlformats.org/officeDocument/2006/relationships/hyperlink" Target="http://www.ons.gov.uk/ons/datasets-and-tables/data-selector.html?dataset=lms" TargetMode="External"/><Relationship Id="rId136" Type="http://schemas.openxmlformats.org/officeDocument/2006/relationships/hyperlink" Target="http://www.ons.gov.uk/ons/datasets-and-tables/data-selector.html?dataset=lms" TargetMode="External"/><Relationship Id="rId137" Type="http://schemas.openxmlformats.org/officeDocument/2006/relationships/hyperlink" Target="http://www.ons.gov.uk/ons/datasets-and-tables/data-selector.html?dataset=lms" TargetMode="External"/><Relationship Id="rId138" Type="http://schemas.openxmlformats.org/officeDocument/2006/relationships/hyperlink" Target="http://www.ons.gov.uk/ons/datasets-and-tables/data-selector.html?dataset=lms" TargetMode="External"/><Relationship Id="rId139" Type="http://schemas.openxmlformats.org/officeDocument/2006/relationships/hyperlink" Target="http://www.ons.gov.uk/ons/datasets-and-tables/data-selector.html?dataset=lms" TargetMode="External"/><Relationship Id="rId140" Type="http://schemas.openxmlformats.org/officeDocument/2006/relationships/hyperlink" Target="http://www.ons.gov.uk/ons/datasets-and-tables/data-selector.html?dataset=pse" TargetMode="External"/><Relationship Id="rId141" Type="http://schemas.openxmlformats.org/officeDocument/2006/relationships/hyperlink" Target="http://www.ons.gov.uk/ons/datasets-and-tables/data-selector.html?dataset=pse" TargetMode="External"/><Relationship Id="rId142" Type="http://schemas.openxmlformats.org/officeDocument/2006/relationships/hyperlink" Target="http://www.ons.gov.uk/ons/datasets-and-tables/data-selector.html?dataset=pse" TargetMode="External"/><Relationship Id="rId143" Type="http://schemas.openxmlformats.org/officeDocument/2006/relationships/hyperlink" Target="http://www.ons.gov.uk/ons/datasets-and-tables/data-selector.html?dataset=pse" TargetMode="External"/><Relationship Id="rId144" Type="http://schemas.openxmlformats.org/officeDocument/2006/relationships/hyperlink" Target="http://www.ons.gov.uk/ons/datasets-and-tables/data-selector.html?dataset=pse" TargetMode="External"/><Relationship Id="rId145" Type="http://schemas.openxmlformats.org/officeDocument/2006/relationships/hyperlink" Target="http://www.ons.gov.uk/ons/datasets-and-tables/data-selector.html?dataset=pse" TargetMode="External"/><Relationship Id="rId14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8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0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1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2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3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4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5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8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15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60" Type="http://schemas.openxmlformats.org/officeDocument/2006/relationships/hyperlink" Target="http://www.ons.gov.uk/ons/rel/vsob1/birth-summary-tables--england-and-wales/2013/rft-births-summary-tables-2013.xls" TargetMode="External"/><Relationship Id="rId161" Type="http://schemas.openxmlformats.org/officeDocument/2006/relationships/hyperlink" Target="http://www.ons.gov.uk/ons/rel/vsob1/birth-summary-tables--england-and-wales/2013/rft-births-summary-tables-2013.xls" TargetMode="External"/><Relationship Id="rId162" Type="http://schemas.openxmlformats.org/officeDocument/2006/relationships/hyperlink" Target="http://www.ons.gov.uk/ons/rel/vsob1/birth-summary-tables--england-and-wales/2013/rft-births-summary-tables-2013.xls" TargetMode="External"/><Relationship Id="rId163" Type="http://schemas.openxmlformats.org/officeDocument/2006/relationships/hyperlink" Target="http://www.ons.gov.uk/ons/rel/vsob1/birth-summary-tables--england-and-wales/2013/rft-births-summary-tables-2013.xls" TargetMode="External"/><Relationship Id="rId164" Type="http://schemas.openxmlformats.org/officeDocument/2006/relationships/hyperlink" Target="http://www.ons.gov.uk/ons/rel/vsob1/vital-statistics--population-and-health-reference-tables/winter-2013-update/annual-table.xls" TargetMode="External"/><Relationship Id="rId165" Type="http://schemas.openxmlformats.org/officeDocument/2006/relationships/hyperlink" Target="http://www.ons.gov.uk/ons/rel/vsob1/vital-statistics--population-and-health-reference-tables/winter-2013-update/annual-table.xls" TargetMode="External"/><Relationship Id="rId166" Type="http://schemas.openxmlformats.org/officeDocument/2006/relationships/hyperlink" Target="http://www.ons.gov.uk/ons/rel/vsob1/vital-statistics--population-and-health-reference-tables/winter-2013-update/annual-table.xls" TargetMode="External"/><Relationship Id="rId167" Type="http://schemas.openxmlformats.org/officeDocument/2006/relationships/hyperlink" Target="http://www.ons.gov.uk/ons/rel/vsob1/vital-statistics--population-and-health-reference-tables/winter-2013-update/annual-table.xls" TargetMode="External"/><Relationship Id="rId168" Type="http://schemas.openxmlformats.org/officeDocument/2006/relationships/hyperlink" Target="http://www.ons.gov.uk/ons/rel/vsob1/vital-statistics--population-and-health-reference-tables/winter-2013-update/annual-table.xls" TargetMode="External"/><Relationship Id="rId169" Type="http://schemas.openxmlformats.org/officeDocument/2006/relationships/hyperlink" Target="http://www.ons.gov.uk/ons/rel/vsob1/vital-statistics--population-and-health-reference-tables/winter-2013-update/annual-table.xls" TargetMode="External"/><Relationship Id="rId170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1" Type="http://schemas.openxmlformats.org/officeDocument/2006/relationships/hyperlink" Target="http://www.ons.gov.uk/ons/rel/vsob2/civil-partnership-statistics--united-kingdom/2012/rtd-formations.xls" TargetMode="External"/><Relationship Id="rId172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3" Type="http://schemas.openxmlformats.org/officeDocument/2006/relationships/hyperlink" Target="http://www.ons.gov.uk/ons/rel/subnational-health4/life-expec-at-birth-age-65/2006-08-to-2010-12/rft-table-1.xls" TargetMode="External"/><Relationship Id="rId174" Type="http://schemas.openxmlformats.org/officeDocument/2006/relationships/hyperlink" Target="http://www.ons.gov.uk/ons/rel/subnational-health4/life-expec-at-birth-age-65/2006-08-to-2010-12/rft-table-1.xls" TargetMode="External"/><Relationship Id="rId175" Type="http://schemas.openxmlformats.org/officeDocument/2006/relationships/hyperlink" Target="http://www.ons.gov.uk/ons/rel/subnational-health4/life-expec-at-birth-age-65/2006-08-to-2010-12/rft-table-1.xls" TargetMode="External"/><Relationship Id="rId176" Type="http://schemas.openxmlformats.org/officeDocument/2006/relationships/hyperlink" Target="http://www.ons.gov.uk/ons/rel/subnational-health4/life-expec-at-birth-age-65/2006-08-to-2010-12/rft-table-1.xls" TargetMode="External"/><Relationship Id="rId177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8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9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80" Type="http://schemas.openxmlformats.org/officeDocument/2006/relationships/hyperlink" Target="http://www.ons.gov.uk/ons/rel/vsob1/adoptions-in-england-and-wales/2012/rtd-adoptions-tables--2012.xls" TargetMode="External"/><Relationship Id="rId181" Type="http://schemas.openxmlformats.org/officeDocument/2006/relationships/hyperlink" Target="http://www.ons.gov.uk/ons/rel/vsob1/adoptions-in-england-and-wales/2012/rtd-adoptions-tables--2012.xls" TargetMode="External"/><Relationship Id="rId182" Type="http://schemas.openxmlformats.org/officeDocument/2006/relationships/hyperlink" Target="http://www.ons.gov.uk/ons/rel/vsob1/adoptions-in-england-and-wales/2012/rtd-adoptions-tables--2012.xls" TargetMode="External"/><Relationship Id="rId183" Type="http://schemas.openxmlformats.org/officeDocument/2006/relationships/hyperlink" Target="http://www.ons.gov.uk/ons/rel/vsob1/adoptions-in-england-and-wales/2012/rtd-adoptions-tables--2012.xls" TargetMode="External"/><Relationship Id="rId184" Type="http://schemas.openxmlformats.org/officeDocument/2006/relationships/hyperlink" Target="http://www.ons.gov.uk/ons/rel/vsob1/adoptions-in-england-and-wales/2012/rtd-adoptions-tables--2012.xls" TargetMode="External"/><Relationship Id="rId185" Type="http://schemas.openxmlformats.org/officeDocument/2006/relationships/hyperlink" Target="http://www.ons.gov.uk/ons/rel/mortality-ageing/estimates-of-the-very-old--including-centenarians-/2002---2012--united-kingdom/rft-uk.xls" TargetMode="External"/><Relationship Id="rId186" Type="http://schemas.openxmlformats.org/officeDocument/2006/relationships/hyperlink" Target="http://www.ons.gov.uk/ons/rel/mortality-ageing/estimates-of-the-very-old--including-centenarians-/2002---2012--united-kingdom/rft-uk.xls" TargetMode="External"/><Relationship Id="rId187" Type="http://schemas.openxmlformats.org/officeDocument/2006/relationships/hyperlink" Target="http://www.ons.gov.uk/ons/rel/mortality-ageing/estimates-of-the-very-old--including-centenarians-/2002---2012--united-kingdom/rft-uk.xls" TargetMode="External"/><Relationship Id="rId188" Type="http://schemas.openxmlformats.org/officeDocument/2006/relationships/hyperlink" Target="http://www.ons.gov.uk/ons/rel/mortality-ageing/estimates-of-the-very-old--including-centenarians-/2002---2012--united-kingdom/rft-uk.xls" TargetMode="External"/><Relationship Id="rId189" Type="http://schemas.openxmlformats.org/officeDocument/2006/relationships/hyperlink" Target="http://www.ons.gov.uk/ons/rel/vsob1/conception-statistics--england-and-wales/2012/rft-conception-statistics-2012.xls" TargetMode="External"/><Relationship Id="rId190" Type="http://schemas.openxmlformats.org/officeDocument/2006/relationships/hyperlink" Target="http://www.ons.gov.uk/ons/rel/vsob1/conception-statistics--england-and-wales/2012/rft-conception-statistics-2012.xls" TargetMode="External"/><Relationship Id="rId191" Type="http://schemas.openxmlformats.org/officeDocument/2006/relationships/hyperlink" Target="http://www.ons.gov.uk/ons/rel/vsob1/conception-statistics--england-and-wales/2012/rft-conception-statistics-2012.xls" TargetMode="External"/><Relationship Id="rId192" Type="http://schemas.openxmlformats.org/officeDocument/2006/relationships/hyperlink" Target="http://www.ons.gov.uk/ons/rel/fertility-analysis/cohort-fertility--england-and-wales/2012/rft-cohort-fertility-2012.xls" TargetMode="External"/><Relationship Id="rId193" Type="http://schemas.openxmlformats.org/officeDocument/2006/relationships/hyperlink" Target="http://www.ons.gov.uk/ons/rel/fertility-analysis/cohort-fertility--england-and-wales/2012/rft-cohort-fertility-2012.xls" TargetMode="External"/><Relationship Id="rId194" Type="http://schemas.openxmlformats.org/officeDocument/2006/relationships/hyperlink" Target="http://www.ons.gov.uk/ons/rel/family-demography/families-and-households/2013/rft-tables.xls" TargetMode="External"/><Relationship Id="rId195" Type="http://schemas.openxmlformats.org/officeDocument/2006/relationships/hyperlink" Target="http://www.ons.gov.uk/ons/rel/family-demography/families-and-households/2013/rft-tables.xls" TargetMode="External"/><Relationship Id="rId196" Type="http://schemas.openxmlformats.org/officeDocument/2006/relationships/hyperlink" Target="http://www.ons.gov.uk/ons/rel/family-demography/families-and-households/2013/rft-tables.xls" TargetMode="External"/><Relationship Id="rId197" Type="http://schemas.openxmlformats.org/officeDocument/2006/relationships/hyperlink" Target="http://www.ons.gov.uk/ons/rel/family-demography/families-and-households/2013/rft-tables.xls" TargetMode="External"/><Relationship Id="rId198" Type="http://schemas.openxmlformats.org/officeDocument/2006/relationships/hyperlink" Target="http://www.ons.gov.uk/ons/rel/family-demography/families-and-households/2013/rft-tables.xls" TargetMode="External"/><Relationship Id="rId199" Type="http://schemas.openxmlformats.org/officeDocument/2006/relationships/hyperlink" Target="http://www.ons.gov.uk/ons/rel/family-demography/families-and-households/2013/rft-tables.xls" TargetMode="External"/><Relationship Id="rId200" Type="http://schemas.openxmlformats.org/officeDocument/2006/relationships/hyperlink" Target="http://www.ons.gov.uk/ons/rel/family-demography/families-and-households/2013/rft-tables.xls" TargetMode="External"/><Relationship Id="rId201" Type="http://schemas.openxmlformats.org/officeDocument/2006/relationships/hyperlink" Target="http://www.ons.gov.uk/ons/rel/vsob1/birth-summary-tables--england-and-wales/2013/rft-births-summary-tables-2013.xls" TargetMode="External"/><Relationship Id="rId202" Type="http://schemas.openxmlformats.org/officeDocument/2006/relationships/hyperlink" Target="http://www.ons.gov.uk/ons/rel/vsob1/birth-summary-tables--england-and-wales/2013/rft-births-summary-tables-2013.xls" TargetMode="External"/><Relationship Id="rId203" Type="http://schemas.openxmlformats.org/officeDocument/2006/relationships/hyperlink" Target="http://www.ons.gov.uk/ons/rel/subnational-health3/deaths-related-to-drug-poisoning/2012/drugs-reference-tables.xls" TargetMode="External"/><Relationship Id="rId204" Type="http://schemas.openxmlformats.org/officeDocument/2006/relationships/hyperlink" Target="http://www.ons.gov.uk/ons/rel/subnational-health3/deaths-related-to-drug-poisoning/2012/drugs-reference-tables.xls" TargetMode="External"/><Relationship Id="rId205" Type="http://schemas.openxmlformats.org/officeDocument/2006/relationships/hyperlink" Target="http://www.ons.gov.uk/ons/rel/subnational-health4/alcohol-related-deaths-in-the-united-kingdom/2012/rft-table-1.xls" TargetMode="External"/><Relationship Id="rId206" Type="http://schemas.openxmlformats.org/officeDocument/2006/relationships/hyperlink" Target="http://www.ons.gov.uk/ons/rel/vsob1/cancer-statistics-registrations--england--series-mb1-/no--42--2011/info-lung-cancer.html" TargetMode="External"/><Relationship Id="rId207" Type="http://schemas.openxmlformats.org/officeDocument/2006/relationships/hyperlink" Target="http://www.ons.gov.uk/ons/rel/vsob1/cancer-statistics-registrations--england--series-mb1-/no--42--2011/info-lung-cancer.html" TargetMode="External"/><Relationship Id="rId208" Type="http://schemas.openxmlformats.org/officeDocument/2006/relationships/hyperlink" Target="http://www.ons.gov.uk/ons/rel/vsob1/cancer-statistics-registrations--england--series-mb1-/no--42--2011/info-lung-cancer.html" TargetMode="External"/><Relationship Id="rId209" Type="http://schemas.openxmlformats.org/officeDocument/2006/relationships/hyperlink" Target="http://www.ons.gov.uk/ons/rel/subnational-health2/deaths-involving-mrsa/2008-to-2012/rft-table-1.xls" TargetMode="External"/><Relationship Id="rId210" Type="http://schemas.openxmlformats.org/officeDocument/2006/relationships/hyperlink" Target="http://www.ons.gov.uk/ons/rel/subnational-health2/deaths-involving-clostridium-difficile/2012/reference-tables.xls" TargetMode="External"/><Relationship Id="rId211" Type="http://schemas.openxmlformats.org/officeDocument/2006/relationships/hyperlink" Target="http://www.ons.gov.uk/ons/rel/crime-stats/crime-statistics/period-ending-march-2014/rft-table-1.xls" TargetMode="External"/><Relationship Id="rId212" Type="http://schemas.openxmlformats.org/officeDocument/2006/relationships/hyperlink" Target="http://www.ons.gov.uk/ons/rel/crime-stats/crime-statistics/period-ending-march-2014/rft-table-1.xls" TargetMode="External"/><Relationship Id="rId213" Type="http://schemas.openxmlformats.org/officeDocument/2006/relationships/hyperlink" Target="http://www.ons.gov.uk/ons/rel/crime-stats/crime-statistics/period-ending-march-2014/rft-table-1.xls" TargetMode="External"/><Relationship Id="rId214" Type="http://schemas.openxmlformats.org/officeDocument/2006/relationships/hyperlink" Target="http://www.ons.gov.uk/ons/rel/census/2011-census/key-statistics-for-local-authorities-in-england-and-wales/rft-table-ks201ew.xls" TargetMode="External"/><Relationship Id="rId215" Type="http://schemas.openxmlformats.org/officeDocument/2006/relationships/hyperlink" Target="http://www.ons.gov.uk/ons/rel/census/2011-census/key-statistics-for-local-authorities-in-england-and-wales/rft-table-ks201ew.xls" TargetMode="External"/><Relationship Id="rId216" Type="http://schemas.openxmlformats.org/officeDocument/2006/relationships/hyperlink" Target="http://www.ons.gov.uk/ons/rel/census/2011-census/key-statistics-for-local-authorities-in-england-and-wales/rft-table-ks201ew.xls" TargetMode="External"/><Relationship Id="rId217" Type="http://schemas.openxmlformats.org/officeDocument/2006/relationships/hyperlink" Target="http://www.ons.gov.uk/ons/rel/census/2011-census/key-statistics-for-local-authorities-in-england-and-wales/rft-table-ks201ew.xls" TargetMode="External"/><Relationship Id="rId218" Type="http://schemas.openxmlformats.org/officeDocument/2006/relationships/hyperlink" Target="http://www.ons.gov.uk/ons/rel/census/2011-census/key-statistics-for-local-authorities-in-england-and-wales/rft-table-ks201ew.xls" TargetMode="External"/><Relationship Id="rId219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0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1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2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3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4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5" Type="http://schemas.openxmlformats.org/officeDocument/2006/relationships/hyperlink" Target="http://www.ons.gov.uk/ons/rel/census/2011-census/key-statistics-for-local-authorities-in-england-and-wales/rft-table-ks209ew.xls" TargetMode="External"/><Relationship Id="rId226" Type="http://schemas.openxmlformats.org/officeDocument/2006/relationships/hyperlink" Target="http://www.ons.gov.uk/ons/rel/census/2011-census/key-statistics-for-local-authorities-in-england-and-wales/rft-table-ks209ew.xls" TargetMode="External"/><Relationship Id="rId227" Type="http://schemas.openxmlformats.org/officeDocument/2006/relationships/hyperlink" Target="http://www.ons.gov.uk/ons/rel/census/2011-census/key-statistics-for-local-authorities-in-england-and-wales/rft-table-ks209ew.xls" TargetMode="External"/><Relationship Id="rId228" Type="http://schemas.openxmlformats.org/officeDocument/2006/relationships/hyperlink" Target="http://www.ons.gov.uk/ons/rel/census/2011-census/key-statistics-for-local-authorities-in-england-and-wales/rft-table-ks209ew.xls" TargetMode="External"/><Relationship Id="rId229" Type="http://schemas.openxmlformats.org/officeDocument/2006/relationships/hyperlink" Target="http://www.ons.gov.uk/ons/rel/census/2011-census/key-statistics-for-local-authorities-in-england-and-wales/rft-table-ks209ew.xls" TargetMode="External"/><Relationship Id="rId230" Type="http://schemas.openxmlformats.org/officeDocument/2006/relationships/hyperlink" Target="http://www.ons.gov.uk/ons/rel/census/2011-census/key-statistics-for-local-authorities-in-england-and-wales/rft-table-ks209ew.xls" TargetMode="External"/><Relationship Id="rId231" Type="http://schemas.openxmlformats.org/officeDocument/2006/relationships/hyperlink" Target="http://www.ons.gov.uk/ons/rel/census/2011-census/key-statistics-for-local-authorities-in-england-and-wales/rft-table-ks209ew.xls" TargetMode="External"/><Relationship Id="rId232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3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4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5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6" Type="http://schemas.openxmlformats.org/officeDocument/2006/relationships/hyperlink" Target="http://www.ons.gov.uk/ons/rel/pop-estimate/electoral-statistics-for-uk/2013/rft---2013-uk-electoral-statistics-unformatted.xls" TargetMode="External"/><Relationship Id="rId237" Type="http://schemas.openxmlformats.org/officeDocument/2006/relationships/hyperlink" Target="http://www.ons.gov.uk/ons/rel/pop-estimate/electoral-statistics-for-uk/2013/rft---2013-uk-electoral-statistics-unformatted.xls" TargetMode="External"/><Relationship Id="rId238" Type="http://schemas.openxmlformats.org/officeDocument/2006/relationships/hyperlink" Target="http://www.ons.gov.uk/ons/rel/rdit2/internet-access-quarterly-update/q1-2014/rft-ia-q1-2014.xls" TargetMode="External"/><Relationship Id="rId239" Type="http://schemas.openxmlformats.org/officeDocument/2006/relationships/hyperlink" Target="http://www.ons.gov.uk/ons/rel/rdit2/internet-access-quarterly-update/q1-2014/rft-ia-q1-2014.xls" TargetMode="External"/><Relationship Id="rId240" Type="http://schemas.openxmlformats.org/officeDocument/2006/relationships/hyperlink" Target="http://www.ons.gov.uk/ons/datasets-and-tables/data-selector.html?dataset=ott" TargetMode="External"/><Relationship Id="rId241" Type="http://schemas.openxmlformats.org/officeDocument/2006/relationships/hyperlink" Target="http://www.ons.gov.uk/ons/datasets-and-tables/data-selector.html?dataset=ott" TargetMode="External"/><Relationship Id="rId242" Type="http://schemas.openxmlformats.org/officeDocument/2006/relationships/hyperlink" Target="http://www.ons.gov.uk/ons/datasets-and-tables/data-selector.html?dataset=ott" TargetMode="External"/><Relationship Id="rId243" Type="http://schemas.openxmlformats.org/officeDocument/2006/relationships/hyperlink" Target="http://www.ons.gov.uk/ons/datasets-and-tables/data-selector.html?dataset=ott" TargetMode="External"/><Relationship Id="rId244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5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6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7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8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9" Type="http://schemas.openxmlformats.org/officeDocument/2006/relationships/hyperlink" Target="http://www.ons.gov.uk/ons/rel/family-spending/family-spending/2013-edition/rft-2-2-final.xls" TargetMode="External"/><Relationship Id="rId250" Type="http://schemas.openxmlformats.org/officeDocument/2006/relationships/hyperlink" Target="http://www.ons.gov.uk/ons/rel/was/wealth-in-great-britain-wave-3/wealth-and-income--2010-12/prt---table-1.xls" TargetMode="External"/><Relationship Id="rId251" Type="http://schemas.openxmlformats.org/officeDocument/2006/relationships/hyperlink" Target="http://www.ons.gov.uk/ons/rel/was/wealth-in-great-britain-wave-3/wealth-and-income--2010-12/prt---table-1.xls" TargetMode="External"/><Relationship Id="rId252" Type="http://schemas.openxmlformats.org/officeDocument/2006/relationships/hyperlink" Target="http://www.ons.gov.uk/ons/rel/wellbeing/measuring-national-well-being/personal-well-being-across-the-uk--2012-13/rft-table-3.xls" TargetMode="External"/><Relationship Id="rId253" Type="http://schemas.openxmlformats.org/officeDocument/2006/relationships/hyperlink" Target="http://www.ons.gov.uk/ons/rel/wellbeing/measuring-national-well-being/personal-well-being-across-the-uk--2012-13/rft-table-3.xls" TargetMode="External"/><Relationship Id="rId254" Type="http://schemas.openxmlformats.org/officeDocument/2006/relationships/hyperlink" Target="http://www.ons.gov.uk/ons/rel/wellbeing/measuring-national-well-being/personal-well-being-across-the-uk--2012-13/rft-table-3.xls" TargetMode="External"/><Relationship Id="rId255" Type="http://schemas.openxmlformats.org/officeDocument/2006/relationships/hyperlink" Target="http://www.ons.gov.uk/ons/rel/wellbeing/measuring-national-well-being/personal-well-being-across-the-uk--2012-13/rft-table-3.x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289"/>
  <sheetViews>
    <sheetView windowProtection="false" showFormulas="false" showGridLines="true" showRowColHeaders="true" showZeros="true" rightToLeft="false" tabSelected="true" showOutlineSymbols="true" defaultGridColor="true" view="normal" topLeftCell="C19" colorId="64" zoomScale="100" zoomScaleNormal="100" zoomScalePageLayoutView="100" workbookViewId="0">
      <selection pane="topLeft" activeCell="J69" activeCellId="0" sqref="J69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4" min="4" style="1" width="61.7165991902834"/>
    <col collapsed="false" hidden="false" max="6" min="5" style="1" width="10.4251012145749"/>
    <col collapsed="false" hidden="false" max="9" min="7" style="1" width="19.004048582996"/>
    <col collapsed="false" hidden="false" max="10" min="10" style="1" width="9.1417004048583"/>
    <col collapsed="false" hidden="true" max="26" min="11" style="1" width="0"/>
    <col collapsed="false" hidden="false" max="27" min="27" style="1" width="75.5668016194332"/>
    <col collapsed="false" hidden="false" max="34" min="28" style="1" width="9.1417004048583"/>
    <col collapsed="false" hidden="false" max="37" min="35" style="0" width="8.5748987854251"/>
    <col collapsed="false" hidden="false" max="1025" min="38" style="1" width="9.141700404858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/>
      <c r="Z1" s="3"/>
      <c r="AA1" s="3" t="s">
        <v>10</v>
      </c>
      <c r="AB1" s="3" t="s">
        <v>11</v>
      </c>
      <c r="AC1" s="0"/>
      <c r="AD1" s="0"/>
      <c r="AE1" s="0"/>
      <c r="AF1" s="0"/>
      <c r="AG1" s="0"/>
      <c r="AH1" s="0"/>
      <c r="AI1" s="1"/>
      <c r="AJ1" s="1"/>
      <c r="AK1" s="1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" t="s">
        <v>12</v>
      </c>
      <c r="B2" s="6" t="s">
        <v>13</v>
      </c>
      <c r="C2" s="7"/>
      <c r="D2" s="8" t="s">
        <v>14</v>
      </c>
      <c r="E2" s="8" t="s">
        <v>15</v>
      </c>
      <c r="F2" s="8"/>
      <c r="G2" s="8" t="s">
        <v>16</v>
      </c>
      <c r="H2" s="8" t="n">
        <v>2167580</v>
      </c>
      <c r="I2" s="8" t="n">
        <v>2013</v>
      </c>
      <c r="J2" s="8" t="s">
        <v>17</v>
      </c>
      <c r="K2" s="9" t="str">
        <f aca="false">SUBSTITUTE(A2," ","")</f>
        <v>Business,IndustryandTrade</v>
      </c>
      <c r="L2" s="9" t="str">
        <f aca="false">SUBSTITUTE(K2,",","")</f>
        <v>BusinessIndustryandTrade</v>
      </c>
      <c r="M2" s="9" t="str">
        <f aca="false">SUBSTITUTE(B2," ","")</f>
        <v>BusinessActivity,SizeandLocation</v>
      </c>
      <c r="N2" s="9" t="str">
        <f aca="false">SUBSTITUTE(M2,",","")</f>
        <v>BusinessActivitySizeandLocation</v>
      </c>
      <c r="O2" s="9" t="str">
        <f aca="false">SUBSTITUTE(C2," ","")</f>
        <v/>
      </c>
      <c r="P2" s="9" t="str">
        <f aca="false">SUBSTITUTE(O2,",","")</f>
        <v/>
      </c>
      <c r="Q2" s="9" t="str">
        <f aca="false">SUBSTITUTE(C2," ","")</f>
        <v/>
      </c>
      <c r="R2" s="9" t="str">
        <f aca="false">SUBSTITUTE(Q2,",","")</f>
        <v/>
      </c>
      <c r="S2" s="9" t="str">
        <f aca="false">CONCATENATE("/",L2,"/",N2,"/","timeseries","/",J2)</f>
        <v>/BusinessIndustryandTrade/BusinessActivitySizeandLocation/timeseries/RAID1</v>
      </c>
      <c r="T2" s="9" t="str">
        <f aca="false">CONCATENATE("/",L2,"/",N2,"/",R2,"/","timeseries","/",J2)</f>
        <v>/BusinessIndustryandTrade/BusinessActivitySizeandLocation//timeseries/RAID1</v>
      </c>
      <c r="U2" s="9" t="str">
        <f aca="false">IF(C2=0,S2,T2)</f>
        <v>/BusinessIndustryandTrade/BusinessActivitySizeandLocation/timeseries/RAID1</v>
      </c>
      <c r="V2" s="9" t="str">
        <f aca="false">SUBSTITUTE(U2,"-","")</f>
        <v>/BusinessIndustryandTrade/BusinessActivitySizeandLocation/timeseries/RAID1</v>
      </c>
      <c r="W2" s="9" t="str">
        <f aca="false">LOWER(V2)</f>
        <v>/businessindustryandtrade/businessactivitysizeandlocation/timeseries/raid1</v>
      </c>
      <c r="X2" s="9" t="str">
        <f aca="false">SUBSTITUTE(W2,"(","")</f>
        <v>/businessindustryandtrade/businessactivitysizeandlocation/timeseries/raid1</v>
      </c>
      <c r="Y2" s="8" t="str">
        <f aca="false">SUBSTITUTE(X2,")","")</f>
        <v>/businessindustryandtrade/businessactivitysizeandlocation/timeseries/raid1</v>
      </c>
      <c r="Z2" s="8" t="s">
        <v>18</v>
      </c>
      <c r="AA2" s="10" t="s">
        <v>19</v>
      </c>
      <c r="AB2" s="8"/>
      <c r="AC2" s="8"/>
      <c r="AD2" s="8"/>
      <c r="AE2" s="8"/>
      <c r="AF2" s="8"/>
      <c r="AG2" s="8"/>
      <c r="AH2" s="8"/>
      <c r="AI2" s="1"/>
      <c r="AJ2" s="1"/>
      <c r="AK2" s="1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5" t="s">
        <v>12</v>
      </c>
      <c r="B3" s="6" t="s">
        <v>13</v>
      </c>
      <c r="C3" s="7"/>
      <c r="D3" s="8" t="s">
        <v>20</v>
      </c>
      <c r="E3" s="8" t="s">
        <v>21</v>
      </c>
      <c r="F3" s="8"/>
      <c r="G3" s="8" t="s">
        <v>16</v>
      </c>
      <c r="H3" s="8" t="n">
        <v>2100895</v>
      </c>
      <c r="I3" s="8" t="n">
        <v>2013</v>
      </c>
      <c r="J3" s="8" t="s">
        <v>22</v>
      </c>
      <c r="K3" s="9" t="str">
        <f aca="false">SUBSTITUTE(A3," ","")</f>
        <v>Business,IndustryandTrade</v>
      </c>
      <c r="L3" s="9" t="str">
        <f aca="false">SUBSTITUTE(K3,",","")</f>
        <v>BusinessIndustryandTrade</v>
      </c>
      <c r="M3" s="9" t="str">
        <f aca="false">SUBSTITUTE(B3," ","")</f>
        <v>BusinessActivity,SizeandLocation</v>
      </c>
      <c r="N3" s="9" t="str">
        <f aca="false">SUBSTITUTE(M3,",","")</f>
        <v>BusinessActivitySizeandLocation</v>
      </c>
      <c r="O3" s="9" t="inlineStr">
        <f aca="false">SUBSTITUTE(C3," ","")</f>
        <is>
          <t/>
        </is>
      </c>
      <c r="P3" s="9" t="inlineStr">
        <f aca="false">SUBSTITUTE(O3,",","")</f>
        <is>
          <t/>
        </is>
      </c>
      <c r="Q3" s="9" t="inlineStr">
        <f aca="false">SUBSTITUTE(C3," ","")</f>
        <is>
          <t/>
        </is>
      </c>
      <c r="R3" s="9" t="inlineStr">
        <f aca="false">SUBSTITUTE(Q3,",","")</f>
        <is>
          <t/>
        </is>
      </c>
      <c r="S3" s="9" t="str">
        <f aca="false">CONCATENATE("/",L3,"/",N3,"/","timeseries","/",J3)</f>
        <v>/BusinessIndustryandTrade/BusinessActivitySizeandLocation/timeseries/RAID2</v>
      </c>
      <c r="T3" s="9" t="str">
        <f aca="false">CONCATENATE("/",L3,"/",N3,"/",R3,"/","timeseries","/",J3)</f>
        <v>/BusinessIndustryandTrade/BusinessActivitySizeandLocation//timeseries/RAID2</v>
      </c>
      <c r="U3" s="9" t="str">
        <f aca="false">IF(C3=0,S3,T3)</f>
        <v>/BusinessIndustryandTrade/BusinessActivitySizeandLocation/timeseries/RAID2</v>
      </c>
      <c r="V3" s="9" t="str">
        <f aca="false">SUBSTITUTE(U3,"-","")</f>
        <v>/BusinessIndustryandTrade/BusinessActivitySizeandLocation/timeseries/RAID2</v>
      </c>
      <c r="W3" s="9" t="str">
        <f aca="false">LOWER(V3)</f>
        <v>/businessindustryandtrade/businessactivitysizeandlocation/timeseries/raid2</v>
      </c>
      <c r="X3" s="9" t="str">
        <f aca="false">SUBSTITUTE(W3,"(","")</f>
        <v>/businessindustryandtrade/businessactivitysizeandlocation/timeseries/raid2</v>
      </c>
      <c r="Y3" s="8" t="str">
        <f aca="false">SUBSTITUTE(X3,")","")</f>
        <v>/businessindustryandtrade/businessactivitysizeandlocation/timeseries/raid2</v>
      </c>
      <c r="Z3" s="8" t="s">
        <v>23</v>
      </c>
      <c r="AA3" s="10" t="s">
        <v>19</v>
      </c>
      <c r="AB3" s="8"/>
      <c r="AC3" s="8"/>
      <c r="AD3" s="8"/>
      <c r="AE3" s="8"/>
      <c r="AF3" s="8"/>
      <c r="AG3" s="8"/>
      <c r="AH3" s="8"/>
      <c r="AI3" s="1"/>
      <c r="AJ3" s="1"/>
      <c r="AK3" s="1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 t="s">
        <v>12</v>
      </c>
      <c r="B4" s="6" t="s">
        <v>13</v>
      </c>
      <c r="C4" s="7"/>
      <c r="D4" s="8" t="s">
        <v>24</v>
      </c>
      <c r="E4" s="8" t="s">
        <v>21</v>
      </c>
      <c r="F4" s="8"/>
      <c r="G4" s="8" t="s">
        <v>16</v>
      </c>
      <c r="H4" s="8" t="n">
        <v>1949780</v>
      </c>
      <c r="I4" s="8" t="n">
        <v>2013</v>
      </c>
      <c r="J4" s="8" t="s">
        <v>25</v>
      </c>
      <c r="K4" s="9" t="str">
        <f aca="false">SUBSTITUTE(A4," ","")</f>
        <v>Business,IndustryandTrade</v>
      </c>
      <c r="L4" s="9" t="str">
        <f aca="false">SUBSTITUTE(K4,",","")</f>
        <v>BusinessIndustryandTrade</v>
      </c>
      <c r="M4" s="9" t="str">
        <f aca="false">SUBSTITUTE(B4," ","")</f>
        <v>BusinessActivity,SizeandLocation</v>
      </c>
      <c r="N4" s="9" t="str">
        <f aca="false">SUBSTITUTE(M4,",","")</f>
        <v>BusinessActivitySizeandLocation</v>
      </c>
      <c r="O4" s="9" t="inlineStr">
        <f aca="false">SUBSTITUTE(C4," ","")</f>
        <is>
          <t/>
        </is>
      </c>
      <c r="P4" s="9" t="inlineStr">
        <f aca="false">SUBSTITUTE(O4,",","")</f>
        <is>
          <t/>
        </is>
      </c>
      <c r="Q4" s="9" t="inlineStr">
        <f aca="false">SUBSTITUTE(C4," ","")</f>
        <is>
          <t/>
        </is>
      </c>
      <c r="R4" s="9" t="inlineStr">
        <f aca="false">SUBSTITUTE(Q4,",","")</f>
        <is>
          <t/>
        </is>
      </c>
      <c r="S4" s="9" t="str">
        <f aca="false">CONCATENATE("/",L4,"/",N4,"/","timeseries","/",J4)</f>
        <v>/BusinessIndustryandTrade/BusinessActivitySizeandLocation/timeseries/RAID3</v>
      </c>
      <c r="T4" s="9" t="str">
        <f aca="false">CONCATENATE("/",L4,"/",N4,"/",R4,"/","timeseries","/",J4)</f>
        <v>/BusinessIndustryandTrade/BusinessActivitySizeandLocation//timeseries/RAID3</v>
      </c>
      <c r="U4" s="9" t="str">
        <f aca="false">IF(C4=0,S4,T4)</f>
        <v>/BusinessIndustryandTrade/BusinessActivitySizeandLocation/timeseries/RAID3</v>
      </c>
      <c r="V4" s="9" t="str">
        <f aca="false">SUBSTITUTE(U4,"-","")</f>
        <v>/BusinessIndustryandTrade/BusinessActivitySizeandLocation/timeseries/RAID3</v>
      </c>
      <c r="W4" s="9" t="str">
        <f aca="false">LOWER(V4)</f>
        <v>/businessindustryandtrade/businessactivitysizeandlocation/timeseries/raid3</v>
      </c>
      <c r="X4" s="9" t="str">
        <f aca="false">SUBSTITUTE(W4,"(","")</f>
        <v>/businessindustryandtrade/businessactivitysizeandlocation/timeseries/raid3</v>
      </c>
      <c r="Y4" s="8" t="str">
        <f aca="false">SUBSTITUTE(X4,")","")</f>
        <v>/businessindustryandtrade/businessactivitysizeandlocation/timeseries/raid3</v>
      </c>
      <c r="Z4" s="8" t="s">
        <v>26</v>
      </c>
      <c r="AA4" s="10" t="s">
        <v>19</v>
      </c>
      <c r="AB4" s="8"/>
      <c r="AC4" s="8"/>
      <c r="AD4" s="8"/>
      <c r="AE4" s="8"/>
      <c r="AF4" s="8"/>
      <c r="AG4" s="8"/>
      <c r="AH4" s="8"/>
      <c r="AI4" s="1"/>
      <c r="AJ4" s="1"/>
      <c r="AK4" s="1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 t="s">
        <v>12</v>
      </c>
      <c r="B5" s="6" t="s">
        <v>13</v>
      </c>
      <c r="C5" s="7"/>
      <c r="D5" s="8" t="s">
        <v>27</v>
      </c>
      <c r="E5" s="8" t="s">
        <v>21</v>
      </c>
      <c r="F5" s="8"/>
      <c r="G5" s="8" t="s">
        <v>16</v>
      </c>
      <c r="H5" s="8" t="n">
        <v>1862095</v>
      </c>
      <c r="I5" s="8" t="n">
        <v>2013</v>
      </c>
      <c r="J5" s="8" t="s">
        <v>28</v>
      </c>
      <c r="K5" s="9" t="str">
        <f aca="false">SUBSTITUTE(A5," ","")</f>
        <v>Business,IndustryandTrade</v>
      </c>
      <c r="L5" s="9" t="str">
        <f aca="false">SUBSTITUTE(K5,",","")</f>
        <v>BusinessIndustryandTrade</v>
      </c>
      <c r="M5" s="9" t="str">
        <f aca="false">SUBSTITUTE(B5," ","")</f>
        <v>BusinessActivity,SizeandLocation</v>
      </c>
      <c r="N5" s="9" t="str">
        <f aca="false">SUBSTITUTE(M5,",","")</f>
        <v>BusinessActivitySizeandLocation</v>
      </c>
      <c r="O5" s="9" t="inlineStr">
        <f aca="false">SUBSTITUTE(C5," ","")</f>
        <is>
          <t/>
        </is>
      </c>
      <c r="P5" s="9" t="inlineStr">
        <f aca="false">SUBSTITUTE(O5,",","")</f>
        <is>
          <t/>
        </is>
      </c>
      <c r="Q5" s="9" t="inlineStr">
        <f aca="false">SUBSTITUTE(C5," ","")</f>
        <is>
          <t/>
        </is>
      </c>
      <c r="R5" s="9" t="inlineStr">
        <f aca="false">SUBSTITUTE(Q5,",","")</f>
        <is>
          <t/>
        </is>
      </c>
      <c r="S5" s="9" t="str">
        <f aca="false">CONCATENATE("/",L5,"/",N5,"/","timeseries","/",J5)</f>
        <v>/BusinessIndustryandTrade/BusinessActivitySizeandLocation/timeseries/RAID4</v>
      </c>
      <c r="T5" s="9" t="str">
        <f aca="false">CONCATENATE("/",L5,"/",N5,"/",R5,"/","timeseries","/",J5)</f>
        <v>/BusinessIndustryandTrade/BusinessActivitySizeandLocation//timeseries/RAID4</v>
      </c>
      <c r="U5" s="9" t="str">
        <f aca="false">IF(C5=0,S5,T5)</f>
        <v>/BusinessIndustryandTrade/BusinessActivitySizeandLocation/timeseries/RAID4</v>
      </c>
      <c r="V5" s="9" t="str">
        <f aca="false">SUBSTITUTE(U5,"-","")</f>
        <v>/BusinessIndustryandTrade/BusinessActivitySizeandLocation/timeseries/RAID4</v>
      </c>
      <c r="W5" s="9" t="str">
        <f aca="false">LOWER(V5)</f>
        <v>/businessindustryandtrade/businessactivitysizeandlocation/timeseries/raid4</v>
      </c>
      <c r="X5" s="9" t="str">
        <f aca="false">SUBSTITUTE(W5,"(","")</f>
        <v>/businessindustryandtrade/businessactivitysizeandlocation/timeseries/raid4</v>
      </c>
      <c r="Y5" s="8" t="str">
        <f aca="false">SUBSTITUTE(X5,")","")</f>
        <v>/businessindustryandtrade/businessactivitysizeandlocation/timeseries/raid4</v>
      </c>
      <c r="Z5" s="8" t="s">
        <v>29</v>
      </c>
      <c r="AA5" s="10" t="s">
        <v>19</v>
      </c>
      <c r="AB5" s="8"/>
      <c r="AC5" s="8"/>
      <c r="AD5" s="8"/>
      <c r="AE5" s="8"/>
      <c r="AF5" s="8"/>
      <c r="AG5" s="8"/>
      <c r="AH5" s="8"/>
      <c r="AI5" s="1"/>
      <c r="AJ5" s="1"/>
      <c r="AK5" s="1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12</v>
      </c>
      <c r="B6" s="6" t="s">
        <v>13</v>
      </c>
      <c r="C6" s="7"/>
      <c r="D6" s="8" t="s">
        <v>30</v>
      </c>
      <c r="E6" s="8" t="s">
        <v>21</v>
      </c>
      <c r="F6" s="8"/>
      <c r="G6" s="8" t="s">
        <v>16</v>
      </c>
      <c r="H6" s="8" t="n">
        <v>87685</v>
      </c>
      <c r="I6" s="8" t="n">
        <v>2013</v>
      </c>
      <c r="J6" s="8" t="s">
        <v>31</v>
      </c>
      <c r="K6" s="9" t="str">
        <f aca="false">SUBSTITUTE(A6," ","")</f>
        <v>Business,IndustryandTrade</v>
      </c>
      <c r="L6" s="9" t="str">
        <f aca="false">SUBSTITUTE(K6,",","")</f>
        <v>BusinessIndustryandTrade</v>
      </c>
      <c r="M6" s="9" t="str">
        <f aca="false">SUBSTITUTE(B6," ","")</f>
        <v>BusinessActivity,SizeandLocation</v>
      </c>
      <c r="N6" s="9" t="str">
        <f aca="false">SUBSTITUTE(M6,",","")</f>
        <v>BusinessActivitySizeandLocation</v>
      </c>
      <c r="O6" s="9" t="inlineStr">
        <f aca="false">SUBSTITUTE(C6," ","")</f>
        <is>
          <t/>
        </is>
      </c>
      <c r="P6" s="9" t="inlineStr">
        <f aca="false">SUBSTITUTE(O6,",","")</f>
        <is>
          <t/>
        </is>
      </c>
      <c r="Q6" s="9" t="inlineStr">
        <f aca="false">SUBSTITUTE(C6," ","")</f>
        <is>
          <t/>
        </is>
      </c>
      <c r="R6" s="9" t="inlineStr">
        <f aca="false">SUBSTITUTE(Q6,",","")</f>
        <is>
          <t/>
        </is>
      </c>
      <c r="S6" s="9" t="str">
        <f aca="false">CONCATENATE("/",L6,"/",N6,"/","timeseries","/",J6)</f>
        <v>/BusinessIndustryandTrade/BusinessActivitySizeandLocation/timeseries/RAID5</v>
      </c>
      <c r="T6" s="9" t="str">
        <f aca="false">CONCATENATE("/",L6,"/",N6,"/",R6,"/","timeseries","/",J6)</f>
        <v>/BusinessIndustryandTrade/BusinessActivitySizeandLocation//timeseries/RAID5</v>
      </c>
      <c r="U6" s="9" t="str">
        <f aca="false">IF(C6=0,S6,T6)</f>
        <v>/BusinessIndustryandTrade/BusinessActivitySizeandLocation/timeseries/RAID5</v>
      </c>
      <c r="V6" s="9" t="str">
        <f aca="false">SUBSTITUTE(U6,"-","")</f>
        <v>/BusinessIndustryandTrade/BusinessActivitySizeandLocation/timeseries/RAID5</v>
      </c>
      <c r="W6" s="9" t="str">
        <f aca="false">LOWER(V6)</f>
        <v>/businessindustryandtrade/businessactivitysizeandlocation/timeseries/raid5</v>
      </c>
      <c r="X6" s="9" t="str">
        <f aca="false">SUBSTITUTE(W6,"(","")</f>
        <v>/businessindustryandtrade/businessactivitysizeandlocation/timeseries/raid5</v>
      </c>
      <c r="Y6" s="8" t="str">
        <f aca="false">SUBSTITUTE(X6,")","")</f>
        <v>/businessindustryandtrade/businessactivitysizeandlocation/timeseries/raid5</v>
      </c>
      <c r="Z6" s="8" t="s">
        <v>32</v>
      </c>
      <c r="AA6" s="10" t="s">
        <v>19</v>
      </c>
      <c r="AB6" s="8"/>
      <c r="AC6" s="8"/>
      <c r="AD6" s="8"/>
      <c r="AE6" s="8"/>
      <c r="AF6" s="8"/>
      <c r="AG6" s="8"/>
      <c r="AH6" s="8"/>
      <c r="AI6" s="1"/>
      <c r="AJ6" s="1"/>
      <c r="AK6" s="1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12</v>
      </c>
      <c r="B7" s="7" t="s">
        <v>33</v>
      </c>
      <c r="C7" s="8"/>
      <c r="D7" s="8" t="s">
        <v>34</v>
      </c>
      <c r="E7" s="8" t="s">
        <v>15</v>
      </c>
      <c r="F7" s="8"/>
      <c r="G7" s="8" t="s">
        <v>35</v>
      </c>
      <c r="H7" s="8" t="n">
        <v>108</v>
      </c>
      <c r="I7" s="11" t="s">
        <v>36</v>
      </c>
      <c r="J7" s="8" t="s">
        <v>37</v>
      </c>
      <c r="K7" s="9" t="str">
        <f aca="false">SUBSTITUTE(A7," ","")</f>
        <v>Business,IndustryandTrade</v>
      </c>
      <c r="L7" s="9" t="str">
        <f aca="false">SUBSTITUTE(K7,",","")</f>
        <v>BusinessIndustryandTrade</v>
      </c>
      <c r="M7" s="9" t="str">
        <f aca="false">SUBSTITUTE(B7," ","")</f>
        <v>RetailIndustry</v>
      </c>
      <c r="N7" s="9" t="str">
        <f aca="false">SUBSTITUTE(M7,",","")</f>
        <v>RetailIndustry</v>
      </c>
      <c r="O7" s="9" t="inlineStr">
        <f aca="false">SUBSTITUTE(C7," ","")</f>
        <is>
          <t/>
        </is>
      </c>
      <c r="P7" s="9" t="inlineStr">
        <f aca="false">SUBSTITUTE(O7,",","")</f>
        <is>
          <t/>
        </is>
      </c>
      <c r="Q7" s="9" t="inlineStr">
        <f aca="false">SUBSTITUTE(C7," ","")</f>
        <is>
          <t/>
        </is>
      </c>
      <c r="R7" s="9" t="inlineStr">
        <f aca="false">SUBSTITUTE(Q7,",","")</f>
        <is>
          <t/>
        </is>
      </c>
      <c r="S7" s="9" t="str">
        <f aca="false">CONCATENATE("/",L7,"/",N7,"/","timeseries","/",J7)</f>
        <v>/BusinessIndustryandTrade/RetailIndustry/timeseries/J5C4</v>
      </c>
      <c r="T7" s="9" t="str">
        <f aca="false">CONCATENATE("/",L7,"/",N7,"/",R7,"/","timeseries","/",J7)</f>
        <v>/BusinessIndustryandTrade/RetailIndustry//timeseries/J5C4</v>
      </c>
      <c r="U7" s="9" t="str">
        <f aca="false">IF(C7=0,S7,T7)</f>
        <v>/BusinessIndustryandTrade/RetailIndustry/timeseries/J5C4</v>
      </c>
      <c r="V7" s="9" t="str">
        <f aca="false">SUBSTITUTE(U7,"-","")</f>
        <v>/BusinessIndustryandTrade/RetailIndustry/timeseries/J5C4</v>
      </c>
      <c r="W7" s="9" t="str">
        <f aca="false">LOWER(V7)</f>
        <v>/businessindustryandtrade/retailindustry/timeseries/j5c4</v>
      </c>
      <c r="X7" s="9" t="str">
        <f aca="false">SUBSTITUTE(W7,"(","")</f>
        <v>/businessindustryandtrade/retailindustry/timeseries/j5c4</v>
      </c>
      <c r="Y7" s="8" t="str">
        <f aca="false">SUBSTITUTE(X7,")","")</f>
        <v>/businessindustryandtrade/retailindustry/timeseries/j5c4</v>
      </c>
      <c r="Z7" s="8" t="s">
        <v>38</v>
      </c>
      <c r="AA7" s="10" t="s">
        <v>39</v>
      </c>
      <c r="AB7" s="8"/>
      <c r="AC7" s="8"/>
      <c r="AD7" s="8"/>
      <c r="AE7" s="8"/>
      <c r="AF7" s="8"/>
      <c r="AG7" s="8"/>
      <c r="AH7" s="8"/>
      <c r="AI7" s="1"/>
      <c r="AJ7" s="1"/>
      <c r="AK7" s="1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5" t="s">
        <v>12</v>
      </c>
      <c r="B8" s="7" t="s">
        <v>33</v>
      </c>
      <c r="C8" s="8"/>
      <c r="D8" s="8" t="s">
        <v>40</v>
      </c>
      <c r="E8" s="8" t="s">
        <v>21</v>
      </c>
      <c r="F8" s="8"/>
      <c r="G8" s="8" t="s">
        <v>35</v>
      </c>
      <c r="H8" s="8" t="n">
        <v>110.2</v>
      </c>
      <c r="I8" s="11" t="s">
        <v>36</v>
      </c>
      <c r="J8" s="8" t="s">
        <v>41</v>
      </c>
      <c r="K8" s="9" t="str">
        <f aca="false">SUBSTITUTE(A8," ","")</f>
        <v>Business,IndustryandTrade</v>
      </c>
      <c r="L8" s="9" t="str">
        <f aca="false">SUBSTITUTE(K8,",","")</f>
        <v>BusinessIndustryandTrade</v>
      </c>
      <c r="M8" s="9" t="str">
        <f aca="false">SUBSTITUTE(B8," ","")</f>
        <v>RetailIndustry</v>
      </c>
      <c r="N8" s="9" t="str">
        <f aca="false">SUBSTITUTE(M8,",","")</f>
        <v>RetailIndustry</v>
      </c>
      <c r="O8" s="9" t="inlineStr">
        <f aca="false">SUBSTITUTE(C8," ","")</f>
        <is>
          <t/>
        </is>
      </c>
      <c r="P8" s="9" t="inlineStr">
        <f aca="false">SUBSTITUTE(O8,",","")</f>
        <is>
          <t/>
        </is>
      </c>
      <c r="Q8" s="9" t="inlineStr">
        <f aca="false">SUBSTITUTE(C8," ","")</f>
        <is>
          <t/>
        </is>
      </c>
      <c r="R8" s="9" t="inlineStr">
        <f aca="false">SUBSTITUTE(Q8,",","")</f>
        <is>
          <t/>
        </is>
      </c>
      <c r="S8" s="9" t="str">
        <f aca="false">CONCATENATE("/",L8,"/",N8,"/","timeseries","/",J8)</f>
        <v>/BusinessIndustryandTrade/RetailIndustry/timeseries/J468</v>
      </c>
      <c r="T8" s="9" t="str">
        <f aca="false">CONCATENATE("/",L8,"/",N8,"/",R8,"/","timeseries","/",J8)</f>
        <v>/BusinessIndustryandTrade/RetailIndustry//timeseries/J468</v>
      </c>
      <c r="U8" s="9" t="str">
        <f aca="false">IF(C8=0,S8,T8)</f>
        <v>/BusinessIndustryandTrade/RetailIndustry/timeseries/J468</v>
      </c>
      <c r="V8" s="9" t="str">
        <f aca="false">SUBSTITUTE(U8,"-","")</f>
        <v>/BusinessIndustryandTrade/RetailIndustry/timeseries/J468</v>
      </c>
      <c r="W8" s="9" t="str">
        <f aca="false">LOWER(V8)</f>
        <v>/businessindustryandtrade/retailindustry/timeseries/j468</v>
      </c>
      <c r="X8" s="9" t="str">
        <f aca="false">SUBSTITUTE(W8,"(","")</f>
        <v>/businessindustryandtrade/retailindustry/timeseries/j468</v>
      </c>
      <c r="Y8" s="8" t="str">
        <f aca="false">SUBSTITUTE(X8,")","")</f>
        <v>/businessindustryandtrade/retailindustry/timeseries/j468</v>
      </c>
      <c r="Z8" s="8" t="s">
        <v>42</v>
      </c>
      <c r="AA8" s="10" t="s">
        <v>39</v>
      </c>
      <c r="AB8" s="8"/>
      <c r="AC8" s="8"/>
      <c r="AD8" s="8"/>
      <c r="AE8" s="8"/>
      <c r="AF8" s="8"/>
      <c r="AG8" s="8"/>
      <c r="AH8" s="8"/>
      <c r="AI8" s="1"/>
      <c r="AJ8" s="1"/>
      <c r="AK8" s="1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12</v>
      </c>
      <c r="B9" s="7" t="s">
        <v>33</v>
      </c>
      <c r="C9" s="8"/>
      <c r="D9" s="8" t="s">
        <v>43</v>
      </c>
      <c r="E9" s="8" t="s">
        <v>21</v>
      </c>
      <c r="F9" s="8"/>
      <c r="G9" s="8" t="s">
        <v>44</v>
      </c>
      <c r="H9" s="8" t="n">
        <v>1.3</v>
      </c>
      <c r="I9" s="11" t="s">
        <v>36</v>
      </c>
      <c r="J9" s="8" t="s">
        <v>45</v>
      </c>
      <c r="K9" s="9" t="str">
        <f aca="false">SUBSTITUTE(A9," ","")</f>
        <v>Business,IndustryandTrade</v>
      </c>
      <c r="L9" s="9" t="str">
        <f aca="false">SUBSTITUTE(K9,",","")</f>
        <v>BusinessIndustryandTrade</v>
      </c>
      <c r="M9" s="9" t="str">
        <f aca="false">SUBSTITUTE(B9," ","")</f>
        <v>RetailIndustry</v>
      </c>
      <c r="N9" s="9" t="str">
        <f aca="false">SUBSTITUTE(M9,",","")</f>
        <v>RetailIndustry</v>
      </c>
      <c r="O9" s="9" t="inlineStr">
        <f aca="false">SUBSTITUTE(C9," ","")</f>
        <is>
          <t/>
        </is>
      </c>
      <c r="P9" s="9" t="inlineStr">
        <f aca="false">SUBSTITUTE(O9,",","")</f>
        <is>
          <t/>
        </is>
      </c>
      <c r="Q9" s="9" t="inlineStr">
        <f aca="false">SUBSTITUTE(C9," ","")</f>
        <is>
          <t/>
        </is>
      </c>
      <c r="R9" s="9" t="inlineStr">
        <f aca="false">SUBSTITUTE(Q9,",","")</f>
        <is>
          <t/>
        </is>
      </c>
      <c r="S9" s="9" t="str">
        <f aca="false">CONCATENATE("/",L9,"/",N9,"/","timeseries","/",J9)</f>
        <v>/BusinessIndustryandTrade/RetailIndustry/timeseries/J5BS</v>
      </c>
      <c r="T9" s="9" t="str">
        <f aca="false">CONCATENATE("/",L9,"/",N9,"/",R9,"/","timeseries","/",J9)</f>
        <v>/BusinessIndustryandTrade/RetailIndustry//timeseries/J5BS</v>
      </c>
      <c r="U9" s="9" t="str">
        <f aca="false">IF(C9=0,S9,T9)</f>
        <v>/BusinessIndustryandTrade/RetailIndustry/timeseries/J5BS</v>
      </c>
      <c r="V9" s="9" t="str">
        <f aca="false">SUBSTITUTE(U9,"-","")</f>
        <v>/BusinessIndustryandTrade/RetailIndustry/timeseries/J5BS</v>
      </c>
      <c r="W9" s="9" t="str">
        <f aca="false">LOWER(V9)</f>
        <v>/businessindustryandtrade/retailindustry/timeseries/j5bs</v>
      </c>
      <c r="X9" s="9" t="str">
        <f aca="false">SUBSTITUTE(W9,"(","")</f>
        <v>/businessindustryandtrade/retailindustry/timeseries/j5bs</v>
      </c>
      <c r="Y9" s="8" t="str">
        <f aca="false">SUBSTITUTE(X9,")","")</f>
        <v>/businessindustryandtrade/retailindustry/timeseries/j5bs</v>
      </c>
      <c r="Z9" s="8" t="s">
        <v>46</v>
      </c>
      <c r="AA9" s="10" t="s">
        <v>39</v>
      </c>
      <c r="AB9" s="8"/>
      <c r="AC9" s="8"/>
      <c r="AD9" s="8"/>
      <c r="AE9" s="8"/>
      <c r="AF9" s="8"/>
      <c r="AG9" s="8"/>
      <c r="AH9" s="8"/>
      <c r="AI9" s="1"/>
      <c r="AJ9" s="1"/>
      <c r="AK9" s="1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5" t="s">
        <v>12</v>
      </c>
      <c r="B10" s="7" t="s">
        <v>33</v>
      </c>
      <c r="C10" s="8"/>
      <c r="D10" s="8" t="s">
        <v>47</v>
      </c>
      <c r="E10" s="8" t="s">
        <v>21</v>
      </c>
      <c r="F10" s="8"/>
      <c r="G10" s="8" t="s">
        <v>35</v>
      </c>
      <c r="H10" s="8" t="n">
        <v>106</v>
      </c>
      <c r="I10" s="11" t="s">
        <v>36</v>
      </c>
      <c r="J10" s="8" t="s">
        <v>48</v>
      </c>
      <c r="K10" s="9" t="str">
        <f aca="false">SUBSTITUTE(A10," ","")</f>
        <v>Business,IndustryandTrade</v>
      </c>
      <c r="L10" s="9" t="str">
        <f aca="false">SUBSTITUTE(K10,",","")</f>
        <v>BusinessIndustryandTrade</v>
      </c>
      <c r="M10" s="9" t="str">
        <f aca="false">SUBSTITUTE(B10," ","")</f>
        <v>RetailIndustry</v>
      </c>
      <c r="N10" s="9" t="str">
        <f aca="false">SUBSTITUTE(M10,",","")</f>
        <v>RetailIndustry</v>
      </c>
      <c r="O10" s="9" t="inlineStr">
        <f aca="false">SUBSTITUTE(C10," ","")</f>
        <is>
          <t/>
        </is>
      </c>
      <c r="P10" s="9" t="inlineStr">
        <f aca="false">SUBSTITUTE(O10,",","")</f>
        <is>
          <t/>
        </is>
      </c>
      <c r="Q10" s="9" t="inlineStr">
        <f aca="false">SUBSTITUTE(C10," ","")</f>
        <is>
          <t/>
        </is>
      </c>
      <c r="R10" s="9" t="inlineStr">
        <f aca="false">SUBSTITUTE(Q10,",","")</f>
        <is>
          <t/>
        </is>
      </c>
      <c r="S10" s="9" t="str">
        <f aca="false">CONCATENATE("/",L10,"/",N10,"/","timeseries","/",J10)</f>
        <v>/BusinessIndustryandTrade/RetailIndustry/timeseries/J5EK</v>
      </c>
      <c r="T10" s="9" t="str">
        <f aca="false">CONCATENATE("/",L10,"/",N10,"/",R10,"/","timeseries","/",J10)</f>
        <v>/BusinessIndustryandTrade/RetailIndustry//timeseries/J5EK</v>
      </c>
      <c r="U10" s="9" t="str">
        <f aca="false">IF(C10=0,S10,T10)</f>
        <v>/BusinessIndustryandTrade/RetailIndustry/timeseries/J5EK</v>
      </c>
      <c r="V10" s="9" t="str">
        <f aca="false">SUBSTITUTE(U10,"-","")</f>
        <v>/BusinessIndustryandTrade/RetailIndustry/timeseries/J5EK</v>
      </c>
      <c r="W10" s="9" t="str">
        <f aca="false">LOWER(V10)</f>
        <v>/businessindustryandtrade/retailindustry/timeseries/j5ek</v>
      </c>
      <c r="X10" s="9" t="str">
        <f aca="false">SUBSTITUTE(W10,"(","")</f>
        <v>/businessindustryandtrade/retailindustry/timeseries/j5ek</v>
      </c>
      <c r="Y10" s="8" t="str">
        <f aca="false">SUBSTITUTE(X10,")","")</f>
        <v>/businessindustryandtrade/retailindustry/timeseries/j5ek</v>
      </c>
      <c r="Z10" s="8" t="s">
        <v>49</v>
      </c>
      <c r="AA10" s="10" t="s">
        <v>39</v>
      </c>
      <c r="AB10" s="8"/>
      <c r="AC10" s="8"/>
      <c r="AD10" s="8"/>
      <c r="AE10" s="8"/>
      <c r="AF10" s="8"/>
      <c r="AG10" s="8"/>
      <c r="AH10" s="8"/>
      <c r="AI10" s="1"/>
      <c r="AJ10" s="1"/>
      <c r="AK10" s="1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5" t="s">
        <v>12</v>
      </c>
      <c r="B11" s="7" t="s">
        <v>33</v>
      </c>
      <c r="C11" s="8"/>
      <c r="D11" s="8" t="s">
        <v>50</v>
      </c>
      <c r="E11" s="8" t="s">
        <v>21</v>
      </c>
      <c r="F11" s="8"/>
      <c r="G11" s="8" t="s">
        <v>35</v>
      </c>
      <c r="H11" s="8" t="n">
        <v>107.6</v>
      </c>
      <c r="I11" s="11" t="s">
        <v>36</v>
      </c>
      <c r="J11" s="8" t="s">
        <v>51</v>
      </c>
      <c r="K11" s="9" t="str">
        <f aca="false">SUBSTITUTE(A11," ","")</f>
        <v>Business,IndustryandTrade</v>
      </c>
      <c r="L11" s="9" t="str">
        <f aca="false">SUBSTITUTE(K11,",","")</f>
        <v>BusinessIndustryandTrade</v>
      </c>
      <c r="M11" s="9" t="str">
        <f aca="false">SUBSTITUTE(B11," ","")</f>
        <v>RetailIndustry</v>
      </c>
      <c r="N11" s="9" t="str">
        <f aca="false">SUBSTITUTE(M11,",","")</f>
        <v>RetailIndustry</v>
      </c>
      <c r="O11" s="9" t="inlineStr">
        <f aca="false">SUBSTITUTE(C11," ","")</f>
        <is>
          <t/>
        </is>
      </c>
      <c r="P11" s="9" t="inlineStr">
        <f aca="false">SUBSTITUTE(O11,",","")</f>
        <is>
          <t/>
        </is>
      </c>
      <c r="Q11" s="9" t="inlineStr">
        <f aca="false">SUBSTITUTE(C11," ","")</f>
        <is>
          <t/>
        </is>
      </c>
      <c r="R11" s="9" t="inlineStr">
        <f aca="false">SUBSTITUTE(Q11,",","")</f>
        <is>
          <t/>
        </is>
      </c>
      <c r="S11" s="9" t="str">
        <f aca="false">CONCATENATE("/",L11,"/",N11,"/","timeseries","/",J11)</f>
        <v>/BusinessIndustryandTrade/RetailIndustry/timeseries/J467</v>
      </c>
      <c r="T11" s="9" t="str">
        <f aca="false">CONCATENATE("/",L11,"/",N11,"/",R11,"/","timeseries","/",J11)</f>
        <v>/BusinessIndustryandTrade/RetailIndustry//timeseries/J467</v>
      </c>
      <c r="U11" s="9" t="str">
        <f aca="false">IF(C11=0,S11,T11)</f>
        <v>/BusinessIndustryandTrade/RetailIndustry/timeseries/J467</v>
      </c>
      <c r="V11" s="9" t="str">
        <f aca="false">SUBSTITUTE(U11,"-","")</f>
        <v>/BusinessIndustryandTrade/RetailIndustry/timeseries/J467</v>
      </c>
      <c r="W11" s="9" t="str">
        <f aca="false">LOWER(V11)</f>
        <v>/businessindustryandtrade/retailindustry/timeseries/j467</v>
      </c>
      <c r="X11" s="9" t="str">
        <f aca="false">SUBSTITUTE(W11,"(","")</f>
        <v>/businessindustryandtrade/retailindustry/timeseries/j467</v>
      </c>
      <c r="Y11" s="8" t="str">
        <f aca="false">SUBSTITUTE(X11,")","")</f>
        <v>/businessindustryandtrade/retailindustry/timeseries/j467</v>
      </c>
      <c r="Z11" s="8" t="s">
        <v>52</v>
      </c>
      <c r="AA11" s="10" t="s">
        <v>39</v>
      </c>
      <c r="AB11" s="8"/>
      <c r="AC11" s="8"/>
      <c r="AD11" s="8"/>
      <c r="AE11" s="8"/>
      <c r="AF11" s="8"/>
      <c r="AG11" s="8"/>
      <c r="AH11" s="8"/>
      <c r="AI11" s="1"/>
      <c r="AJ11" s="1"/>
      <c r="AK11" s="1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5" t="s">
        <v>12</v>
      </c>
      <c r="B12" s="7" t="s">
        <v>33</v>
      </c>
      <c r="C12" s="8"/>
      <c r="D12" s="8" t="s">
        <v>53</v>
      </c>
      <c r="E12" s="8" t="s">
        <v>21</v>
      </c>
      <c r="F12" s="8"/>
      <c r="G12" s="8" t="s">
        <v>44</v>
      </c>
      <c r="H12" s="8" t="n">
        <v>2.7</v>
      </c>
      <c r="I12" s="11" t="s">
        <v>36</v>
      </c>
      <c r="J12" s="8" t="s">
        <v>54</v>
      </c>
      <c r="K12" s="9" t="str">
        <f aca="false">SUBSTITUTE(A12," ","")</f>
        <v>Business,IndustryandTrade</v>
      </c>
      <c r="L12" s="9" t="str">
        <f aca="false">SUBSTITUTE(K12,",","")</f>
        <v>BusinessIndustryandTrade</v>
      </c>
      <c r="M12" s="9" t="str">
        <f aca="false">SUBSTITUTE(B12," ","")</f>
        <v>RetailIndustry</v>
      </c>
      <c r="N12" s="9" t="str">
        <f aca="false">SUBSTITUTE(M12,",","")</f>
        <v>RetailIndustry</v>
      </c>
      <c r="O12" s="9" t="inlineStr">
        <f aca="false">SUBSTITUTE(C12," ","")</f>
        <is>
          <t/>
        </is>
      </c>
      <c r="P12" s="9" t="inlineStr">
        <f aca="false">SUBSTITUTE(O12,",","")</f>
        <is>
          <t/>
        </is>
      </c>
      <c r="Q12" s="9" t="inlineStr">
        <f aca="false">SUBSTITUTE(C12," ","")</f>
        <is>
          <t/>
        </is>
      </c>
      <c r="R12" s="9" t="inlineStr">
        <f aca="false">SUBSTITUTE(Q12,",","")</f>
        <is>
          <t/>
        </is>
      </c>
      <c r="S12" s="9" t="str">
        <f aca="false">CONCATENATE("/",L12,"/",N12,"/","timeseries","/",J12)</f>
        <v>/BusinessIndustryandTrade/RetailIndustry/timeseries/J5EB</v>
      </c>
      <c r="T12" s="9" t="str">
        <f aca="false">CONCATENATE("/",L12,"/",N12,"/",R12,"/","timeseries","/",J12)</f>
        <v>/BusinessIndustryandTrade/RetailIndustry//timeseries/J5EB</v>
      </c>
      <c r="U12" s="9" t="str">
        <f aca="false">IF(C12=0,S12,T12)</f>
        <v>/BusinessIndustryandTrade/RetailIndustry/timeseries/J5EB</v>
      </c>
      <c r="V12" s="9" t="str">
        <f aca="false">SUBSTITUTE(U12,"-","")</f>
        <v>/BusinessIndustryandTrade/RetailIndustry/timeseries/J5EB</v>
      </c>
      <c r="W12" s="9" t="str">
        <f aca="false">LOWER(V12)</f>
        <v>/businessindustryandtrade/retailindustry/timeseries/j5eb</v>
      </c>
      <c r="X12" s="9" t="str">
        <f aca="false">SUBSTITUTE(W12,"(","")</f>
        <v>/businessindustryandtrade/retailindustry/timeseries/j5eb</v>
      </c>
      <c r="Y12" s="8" t="str">
        <f aca="false">SUBSTITUTE(X12,")","")</f>
        <v>/businessindustryandtrade/retailindustry/timeseries/j5eb</v>
      </c>
      <c r="Z12" s="8" t="s">
        <v>55</v>
      </c>
      <c r="AA12" s="10" t="s">
        <v>39</v>
      </c>
      <c r="AB12" s="8"/>
      <c r="AC12" s="8"/>
      <c r="AD12" s="8"/>
      <c r="AE12" s="8"/>
      <c r="AF12" s="8"/>
      <c r="AG12" s="8"/>
      <c r="AH12" s="8"/>
      <c r="AI12" s="1"/>
      <c r="AJ12" s="1"/>
      <c r="AK12" s="1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5" t="s">
        <v>12</v>
      </c>
      <c r="B13" s="7" t="s">
        <v>56</v>
      </c>
      <c r="C13" s="8"/>
      <c r="D13" s="8" t="s">
        <v>57</v>
      </c>
      <c r="E13" s="8" t="s">
        <v>15</v>
      </c>
      <c r="F13" s="8" t="s">
        <v>58</v>
      </c>
      <c r="G13" s="8" t="s">
        <v>59</v>
      </c>
      <c r="H13" s="8" t="n">
        <v>-6.5</v>
      </c>
      <c r="I13" s="8" t="s">
        <v>60</v>
      </c>
      <c r="J13" s="8" t="s">
        <v>61</v>
      </c>
      <c r="K13" s="9" t="str">
        <f aca="false">SUBSTITUTE(A13," ","")</f>
        <v>Business,IndustryandTrade</v>
      </c>
      <c r="L13" s="9" t="str">
        <f aca="false">SUBSTITUTE(K13,",","")</f>
        <v>BusinessIndustryandTrade</v>
      </c>
      <c r="M13" s="9" t="str">
        <f aca="false">SUBSTITUTE(B13," ","")</f>
        <v>InternationalTrade</v>
      </c>
      <c r="N13" s="9" t="str">
        <f aca="false">SUBSTITUTE(M13,",","")</f>
        <v>InternationalTrade</v>
      </c>
      <c r="O13" s="9" t="inlineStr">
        <f aca="false">SUBSTITUTE(C13," ","")</f>
        <is>
          <t/>
        </is>
      </c>
      <c r="P13" s="9" t="inlineStr">
        <f aca="false">SUBSTITUTE(O13,",","")</f>
        <is>
          <t/>
        </is>
      </c>
      <c r="Q13" s="9" t="inlineStr">
        <f aca="false">SUBSTITUTE(C13," ","")</f>
        <is>
          <t/>
        </is>
      </c>
      <c r="R13" s="9" t="inlineStr">
        <f aca="false">SUBSTITUTE(Q13,",","")</f>
        <is>
          <t/>
        </is>
      </c>
      <c r="S13" s="9" t="str">
        <f aca="false">CONCATENATE("/",L13,"/",N13,"/","timeseries","/",J13)</f>
        <v>/BusinessIndustryandTrade/InternationalTrade/timeseries/IKBJ</v>
      </c>
      <c r="T13" s="9" t="str">
        <f aca="false">CONCATENATE("/",L13,"/",N13,"/",R13,"/","timeseries","/",J13)</f>
        <v>/BusinessIndustryandTrade/InternationalTrade//timeseries/IKBJ</v>
      </c>
      <c r="U13" s="9" t="str">
        <f aca="false">IF(C13=0,S13,T13)</f>
        <v>/BusinessIndustryandTrade/InternationalTrade/timeseries/IKBJ</v>
      </c>
      <c r="V13" s="9" t="str">
        <f aca="false">SUBSTITUTE(U13,"-","")</f>
        <v>/BusinessIndustryandTrade/InternationalTrade/timeseries/IKBJ</v>
      </c>
      <c r="W13" s="9" t="str">
        <f aca="false">LOWER(V13)</f>
        <v>/businessindustryandtrade/internationaltrade/timeseries/ikbj</v>
      </c>
      <c r="X13" s="9" t="str">
        <f aca="false">SUBSTITUTE(W13,"(","")</f>
        <v>/businessindustryandtrade/internationaltrade/timeseries/ikbj</v>
      </c>
      <c r="Y13" s="8" t="str">
        <f aca="false">SUBSTITUTE(X13,")","")</f>
        <v>/businessindustryandtrade/internationaltrade/timeseries/ikbj</v>
      </c>
      <c r="Z13" s="8" t="s">
        <v>62</v>
      </c>
      <c r="AA13" s="10" t="s">
        <v>63</v>
      </c>
      <c r="AB13" s="8"/>
      <c r="AC13" s="8"/>
      <c r="AD13" s="8"/>
      <c r="AE13" s="8"/>
      <c r="AF13" s="8"/>
      <c r="AG13" s="8"/>
      <c r="AH13" s="8"/>
      <c r="AI13" s="1"/>
      <c r="AJ13" s="1"/>
      <c r="AK13" s="1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5" t="s">
        <v>12</v>
      </c>
      <c r="B14" s="7" t="s">
        <v>56</v>
      </c>
      <c r="C14" s="8"/>
      <c r="D14" s="8" t="s">
        <v>64</v>
      </c>
      <c r="E14" s="8" t="s">
        <v>21</v>
      </c>
      <c r="F14" s="8" t="s">
        <v>58</v>
      </c>
      <c r="G14" s="8" t="s">
        <v>16</v>
      </c>
      <c r="H14" s="12" t="n">
        <v>42051</v>
      </c>
      <c r="I14" s="13" t="s">
        <v>65</v>
      </c>
      <c r="J14" s="8" t="s">
        <v>66</v>
      </c>
      <c r="K14" s="9" t="str">
        <f aca="false">SUBSTITUTE(A14," ","")</f>
        <v>Business,IndustryandTrade</v>
      </c>
      <c r="L14" s="9" t="str">
        <f aca="false">SUBSTITUTE(K14,",","")</f>
        <v>BusinessIndustryandTrade</v>
      </c>
      <c r="M14" s="9" t="str">
        <f aca="false">SUBSTITUTE(B14," ","")</f>
        <v>InternationalTrade</v>
      </c>
      <c r="N14" s="9" t="str">
        <f aca="false">SUBSTITUTE(M14,",","")</f>
        <v>InternationalTrade</v>
      </c>
      <c r="O14" s="9" t="inlineStr">
        <f aca="false">SUBSTITUTE(C14," ","")</f>
        <is>
          <t/>
        </is>
      </c>
      <c r="P14" s="9" t="inlineStr">
        <f aca="false">SUBSTITUTE(O14,",","")</f>
        <is>
          <t/>
        </is>
      </c>
      <c r="Q14" s="9" t="inlineStr">
        <f aca="false">SUBSTITUTE(C14," ","")</f>
        <is>
          <t/>
        </is>
      </c>
      <c r="R14" s="9" t="inlineStr">
        <f aca="false">SUBSTITUTE(Q14,",","")</f>
        <is>
          <t/>
        </is>
      </c>
      <c r="S14" s="9" t="str">
        <f aca="false">CONCATENATE("/",L14,"/",N14,"/","timeseries","/",J14)</f>
        <v>/BusinessIndustryandTrade/InternationalTrade/timeseries/IKBI</v>
      </c>
      <c r="T14" s="9" t="str">
        <f aca="false">CONCATENATE("/",L14,"/",N14,"/",R14,"/","timeseries","/",J14)</f>
        <v>/BusinessIndustryandTrade/InternationalTrade//timeseries/IKBI</v>
      </c>
      <c r="U14" s="9" t="str">
        <f aca="false">IF(C14=0,S14,T14)</f>
        <v>/BusinessIndustryandTrade/InternationalTrade/timeseries/IKBI</v>
      </c>
      <c r="V14" s="9" t="str">
        <f aca="false">SUBSTITUTE(U14,"-","")</f>
        <v>/BusinessIndustryandTrade/InternationalTrade/timeseries/IKBI</v>
      </c>
      <c r="W14" s="9" t="str">
        <f aca="false">LOWER(V14)</f>
        <v>/businessindustryandtrade/internationaltrade/timeseries/ikbi</v>
      </c>
      <c r="X14" s="9" t="str">
        <f aca="false">SUBSTITUTE(W14,"(","")</f>
        <v>/businessindustryandtrade/internationaltrade/timeseries/ikbi</v>
      </c>
      <c r="Y14" s="8" t="str">
        <f aca="false">SUBSTITUTE(X14,")","")</f>
        <v>/businessindustryandtrade/internationaltrade/timeseries/ikbi</v>
      </c>
      <c r="Z14" s="8" t="s">
        <v>67</v>
      </c>
      <c r="AA14" s="10" t="s">
        <v>63</v>
      </c>
      <c r="AB14" s="8"/>
      <c r="AC14" s="8"/>
      <c r="AD14" s="8"/>
      <c r="AE14" s="8"/>
      <c r="AF14" s="8"/>
      <c r="AG14" s="8"/>
      <c r="AH14" s="8"/>
      <c r="AI14" s="1"/>
      <c r="AJ14" s="1"/>
      <c r="AK14" s="1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5" t="s">
        <v>12</v>
      </c>
      <c r="B15" s="7" t="s">
        <v>56</v>
      </c>
      <c r="C15" s="8"/>
      <c r="D15" s="8" t="s">
        <v>68</v>
      </c>
      <c r="E15" s="8" t="s">
        <v>21</v>
      </c>
      <c r="F15" s="8" t="s">
        <v>58</v>
      </c>
      <c r="G15" s="8" t="s">
        <v>16</v>
      </c>
      <c r="H15" s="8" t="n">
        <v>40134</v>
      </c>
      <c r="I15" s="13" t="s">
        <v>65</v>
      </c>
      <c r="J15" s="8" t="s">
        <v>69</v>
      </c>
      <c r="K15" s="9" t="str">
        <f aca="false">SUBSTITUTE(A15," ","")</f>
        <v>Business,IndustryandTrade</v>
      </c>
      <c r="L15" s="9" t="str">
        <f aca="false">SUBSTITUTE(K15,",","")</f>
        <v>BusinessIndustryandTrade</v>
      </c>
      <c r="M15" s="9" t="str">
        <f aca="false">SUBSTITUTE(B15," ","")</f>
        <v>InternationalTrade</v>
      </c>
      <c r="N15" s="9" t="str">
        <f aca="false">SUBSTITUTE(M15,",","")</f>
        <v>InternationalTrade</v>
      </c>
      <c r="O15" s="9" t="inlineStr">
        <f aca="false">SUBSTITUTE(C15," ","")</f>
        <is>
          <t/>
        </is>
      </c>
      <c r="P15" s="9" t="inlineStr">
        <f aca="false">SUBSTITUTE(O15,",","")</f>
        <is>
          <t/>
        </is>
      </c>
      <c r="Q15" s="9" t="inlineStr">
        <f aca="false">SUBSTITUTE(C15," ","")</f>
        <is>
          <t/>
        </is>
      </c>
      <c r="R15" s="9" t="inlineStr">
        <f aca="false">SUBSTITUTE(Q15,",","")</f>
        <is>
          <t/>
        </is>
      </c>
      <c r="S15" s="9" t="str">
        <f aca="false">CONCATENATE("/",L15,"/",N15,"/","timeseries","/",J15)</f>
        <v>/BusinessIndustryandTrade/InternationalTrade/timeseries/IKBH</v>
      </c>
      <c r="T15" s="9" t="str">
        <f aca="false">CONCATENATE("/",L15,"/",N15,"/",R15,"/","timeseries","/",J15)</f>
        <v>/BusinessIndustryandTrade/InternationalTrade//timeseries/IKBH</v>
      </c>
      <c r="U15" s="9" t="str">
        <f aca="false">IF(C15=0,S15,T15)</f>
        <v>/BusinessIndustryandTrade/InternationalTrade/timeseries/IKBH</v>
      </c>
      <c r="V15" s="9" t="str">
        <f aca="false">SUBSTITUTE(U15,"-","")</f>
        <v>/BusinessIndustryandTrade/InternationalTrade/timeseries/IKBH</v>
      </c>
      <c r="W15" s="9" t="str">
        <f aca="false">LOWER(V15)</f>
        <v>/businessindustryandtrade/internationaltrade/timeseries/ikbh</v>
      </c>
      <c r="X15" s="9" t="str">
        <f aca="false">SUBSTITUTE(W15,"(","")</f>
        <v>/businessindustryandtrade/internationaltrade/timeseries/ikbh</v>
      </c>
      <c r="Y15" s="8" t="str">
        <f aca="false">SUBSTITUTE(X15,")","")</f>
        <v>/businessindustryandtrade/internationaltrade/timeseries/ikbh</v>
      </c>
      <c r="Z15" s="8" t="s">
        <v>70</v>
      </c>
      <c r="AA15" s="10" t="s">
        <v>63</v>
      </c>
      <c r="AB15" s="8"/>
      <c r="AC15" s="8"/>
      <c r="AD15" s="8"/>
      <c r="AE15" s="8"/>
      <c r="AF15" s="8"/>
      <c r="AG15" s="8"/>
      <c r="AH15" s="8"/>
      <c r="AI15" s="1"/>
      <c r="AJ15" s="1"/>
      <c r="AK15" s="1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5" t="s">
        <v>12</v>
      </c>
      <c r="B16" s="7" t="s">
        <v>56</v>
      </c>
      <c r="C16" s="8"/>
      <c r="D16" s="8" t="s">
        <v>71</v>
      </c>
      <c r="E16" s="8" t="s">
        <v>21</v>
      </c>
      <c r="F16" s="8" t="s">
        <v>58</v>
      </c>
      <c r="G16" s="8" t="s">
        <v>16</v>
      </c>
      <c r="H16" s="8" t="n">
        <v>-13905</v>
      </c>
      <c r="I16" s="8" t="s">
        <v>72</v>
      </c>
      <c r="J16" s="8" t="s">
        <v>73</v>
      </c>
      <c r="K16" s="9" t="str">
        <f aca="false">SUBSTITUTE(A16," ","")</f>
        <v>Business,IndustryandTrade</v>
      </c>
      <c r="L16" s="9" t="str">
        <f aca="false">SUBSTITUTE(K16,",","")</f>
        <v>BusinessIndustryandTrade</v>
      </c>
      <c r="M16" s="9" t="str">
        <f aca="false">SUBSTITUTE(B16," ","")</f>
        <v>InternationalTrade</v>
      </c>
      <c r="N16" s="9" t="str">
        <f aca="false">SUBSTITUTE(M16,",","")</f>
        <v>InternationalTrade</v>
      </c>
      <c r="O16" s="9" t="inlineStr">
        <f aca="false">SUBSTITUTE(C16," ","")</f>
        <is>
          <t/>
        </is>
      </c>
      <c r="P16" s="9" t="inlineStr">
        <f aca="false">SUBSTITUTE(O16,",","")</f>
        <is>
          <t/>
        </is>
      </c>
      <c r="Q16" s="9" t="inlineStr">
        <f aca="false">SUBSTITUTE(C16," ","")</f>
        <is>
          <t/>
        </is>
      </c>
      <c r="R16" s="9" t="inlineStr">
        <f aca="false">SUBSTITUTE(Q16,",","")</f>
        <is>
          <t/>
        </is>
      </c>
      <c r="S16" s="9" t="str">
        <f aca="false">CONCATENATE("/",L16,"/",N16,"/","timeseries","/",J16)</f>
        <v>/BusinessIndustryandTrade/InternationalTrade/timeseries/MHN9</v>
      </c>
      <c r="T16" s="9" t="str">
        <f aca="false">CONCATENATE("/",L16,"/",N16,"/",R16,"/","timeseries","/",J16)</f>
        <v>/BusinessIndustryandTrade/InternationalTrade//timeseries/MHN9</v>
      </c>
      <c r="U16" s="9" t="str">
        <f aca="false">IF(C16=0,S16,T16)</f>
        <v>/BusinessIndustryandTrade/InternationalTrade/timeseries/MHN9</v>
      </c>
      <c r="V16" s="9" t="str">
        <f aca="false">SUBSTITUTE(U16,"-","")</f>
        <v>/BusinessIndustryandTrade/InternationalTrade/timeseries/MHN9</v>
      </c>
      <c r="W16" s="9" t="str">
        <f aca="false">LOWER(V16)</f>
        <v>/businessindustryandtrade/internationaltrade/timeseries/mhn9</v>
      </c>
      <c r="X16" s="9" t="str">
        <f aca="false">SUBSTITUTE(W16,"(","")</f>
        <v>/businessindustryandtrade/internationaltrade/timeseries/mhn9</v>
      </c>
      <c r="Y16" s="8" t="str">
        <f aca="false">SUBSTITUTE(X16,")","")</f>
        <v>/businessindustryandtrade/internationaltrade/timeseries/mhn9</v>
      </c>
      <c r="Z16" s="8" t="s">
        <v>74</v>
      </c>
      <c r="AA16" s="10" t="s">
        <v>63</v>
      </c>
      <c r="AB16" s="8"/>
      <c r="AC16" s="8"/>
      <c r="AD16" s="8"/>
      <c r="AE16" s="8"/>
      <c r="AF16" s="8"/>
      <c r="AG16" s="8"/>
      <c r="AH16" s="8"/>
      <c r="AI16" s="1"/>
      <c r="AJ16" s="1"/>
      <c r="AK16" s="1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5" t="s">
        <v>12</v>
      </c>
      <c r="B17" s="7" t="s">
        <v>56</v>
      </c>
      <c r="C17" s="8"/>
      <c r="D17" s="8" t="s">
        <v>75</v>
      </c>
      <c r="E17" s="8" t="s">
        <v>21</v>
      </c>
      <c r="F17" s="8" t="s">
        <v>58</v>
      </c>
      <c r="G17" s="8" t="s">
        <v>16</v>
      </c>
      <c r="H17" s="8" t="n">
        <v>-16281</v>
      </c>
      <c r="I17" s="8" t="s">
        <v>72</v>
      </c>
      <c r="J17" s="8" t="s">
        <v>76</v>
      </c>
      <c r="K17" s="9" t="str">
        <f aca="false">SUBSTITUTE(A17," ","")</f>
        <v>Business,IndustryandTrade</v>
      </c>
      <c r="L17" s="9" t="str">
        <f aca="false">SUBSTITUTE(K17,",","")</f>
        <v>BusinessIndustryandTrade</v>
      </c>
      <c r="M17" s="9" t="str">
        <f aca="false">SUBSTITUTE(B17," ","")</f>
        <v>InternationalTrade</v>
      </c>
      <c r="N17" s="9" t="str">
        <f aca="false">SUBSTITUTE(M17,",","")</f>
        <v>InternationalTrade</v>
      </c>
      <c r="O17" s="9" t="inlineStr">
        <f aca="false">SUBSTITUTE(C17," ","")</f>
        <is>
          <t/>
        </is>
      </c>
      <c r="P17" s="9" t="inlineStr">
        <f aca="false">SUBSTITUTE(O17,",","")</f>
        <is>
          <t/>
        </is>
      </c>
      <c r="Q17" s="9" t="inlineStr">
        <f aca="false">SUBSTITUTE(C17," ","")</f>
        <is>
          <t/>
        </is>
      </c>
      <c r="R17" s="9" t="inlineStr">
        <f aca="false">SUBSTITUTE(Q17,",","")</f>
        <is>
          <t/>
        </is>
      </c>
      <c r="S17" s="9" t="str">
        <f aca="false">CONCATENATE("/",L17,"/",N17,"/","timeseries","/",J17)</f>
        <v>/BusinessIndustryandTrade/InternationalTrade/timeseries/L87Q</v>
      </c>
      <c r="T17" s="9" t="str">
        <f aca="false">CONCATENATE("/",L17,"/",N17,"/",R17,"/","timeseries","/",J17)</f>
        <v>/BusinessIndustryandTrade/InternationalTrade//timeseries/L87Q</v>
      </c>
      <c r="U17" s="9" t="str">
        <f aca="false">IF(C17=0,S17,T17)</f>
        <v>/BusinessIndustryandTrade/InternationalTrade/timeseries/L87Q</v>
      </c>
      <c r="V17" s="9" t="str">
        <f aca="false">SUBSTITUTE(U17,"-","")</f>
        <v>/BusinessIndustryandTrade/InternationalTrade/timeseries/L87Q</v>
      </c>
      <c r="W17" s="9" t="str">
        <f aca="false">LOWER(V17)</f>
        <v>/businessindustryandtrade/internationaltrade/timeseries/l87q</v>
      </c>
      <c r="X17" s="9" t="str">
        <f aca="false">SUBSTITUTE(W17,"(","")</f>
        <v>/businessindustryandtrade/internationaltrade/timeseries/l87q</v>
      </c>
      <c r="Y17" s="8" t="str">
        <f aca="false">SUBSTITUTE(X17,")","")</f>
        <v>/businessindustryandtrade/internationaltrade/timeseries/l87q</v>
      </c>
      <c r="Z17" s="8" t="s">
        <v>77</v>
      </c>
      <c r="AA17" s="10" t="s">
        <v>63</v>
      </c>
      <c r="AB17" s="8"/>
      <c r="AC17" s="8"/>
      <c r="AD17" s="8"/>
      <c r="AE17" s="8"/>
      <c r="AF17" s="8"/>
      <c r="AG17" s="8"/>
      <c r="AH17" s="8"/>
      <c r="AI17" s="1"/>
      <c r="AJ17" s="1"/>
      <c r="AK17" s="1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5" t="s">
        <v>12</v>
      </c>
      <c r="B18" s="7" t="s">
        <v>56</v>
      </c>
      <c r="C18" s="8"/>
      <c r="D18" s="8" t="s">
        <v>78</v>
      </c>
      <c r="E18" s="8" t="s">
        <v>21</v>
      </c>
      <c r="F18" s="8" t="s">
        <v>58</v>
      </c>
      <c r="G18" s="8" t="s">
        <v>16</v>
      </c>
      <c r="H18" s="8" t="n">
        <v>-10202</v>
      </c>
      <c r="I18" s="8" t="s">
        <v>72</v>
      </c>
      <c r="J18" s="8" t="s">
        <v>79</v>
      </c>
      <c r="K18" s="9" t="str">
        <f aca="false">SUBSTITUTE(A18," ","")</f>
        <v>Business,IndustryandTrade</v>
      </c>
      <c r="L18" s="9" t="str">
        <f aca="false">SUBSTITUTE(K18,",","")</f>
        <v>BusinessIndustryandTrade</v>
      </c>
      <c r="M18" s="9" t="str">
        <f aca="false">SUBSTITUTE(B18," ","")</f>
        <v>InternationalTrade</v>
      </c>
      <c r="N18" s="9" t="str">
        <f aca="false">SUBSTITUTE(M18,",","")</f>
        <v>InternationalTrade</v>
      </c>
      <c r="O18" s="9" t="inlineStr">
        <f aca="false">SUBSTITUTE(C18," ","")</f>
        <is>
          <t/>
        </is>
      </c>
      <c r="P18" s="9" t="inlineStr">
        <f aca="false">SUBSTITUTE(O18,",","")</f>
        <is>
          <t/>
        </is>
      </c>
      <c r="Q18" s="9" t="inlineStr">
        <f aca="false">SUBSTITUTE(C18," ","")</f>
        <is>
          <t/>
        </is>
      </c>
      <c r="R18" s="9" t="inlineStr">
        <f aca="false">SUBSTITUTE(Q18,",","")</f>
        <is>
          <t/>
        </is>
      </c>
      <c r="S18" s="9" t="str">
        <f aca="false">CONCATENATE("/",L18,"/",N18,"/","timeseries","/",J18)</f>
        <v>/BusinessIndustryandTrade/InternationalTrade/timeseries/L87K</v>
      </c>
      <c r="T18" s="9" t="str">
        <f aca="false">CONCATENATE("/",L18,"/",N18,"/",R18,"/","timeseries","/",J18)</f>
        <v>/BusinessIndustryandTrade/InternationalTrade//timeseries/L87K</v>
      </c>
      <c r="U18" s="9" t="str">
        <f aca="false">IF(C18=0,S18,T18)</f>
        <v>/BusinessIndustryandTrade/InternationalTrade/timeseries/L87K</v>
      </c>
      <c r="V18" s="9" t="str">
        <f aca="false">SUBSTITUTE(U18,"-","")</f>
        <v>/BusinessIndustryandTrade/InternationalTrade/timeseries/L87K</v>
      </c>
      <c r="W18" s="9" t="str">
        <f aca="false">LOWER(V18)</f>
        <v>/businessindustryandtrade/internationaltrade/timeseries/l87k</v>
      </c>
      <c r="X18" s="9" t="str">
        <f aca="false">SUBSTITUTE(W18,"(","")</f>
        <v>/businessindustryandtrade/internationaltrade/timeseries/l87k</v>
      </c>
      <c r="Y18" s="8" t="str">
        <f aca="false">SUBSTITUTE(X18,")","")</f>
        <v>/businessindustryandtrade/internationaltrade/timeseries/l87k</v>
      </c>
      <c r="Z18" s="8" t="s">
        <v>80</v>
      </c>
      <c r="AA18" s="10" t="s">
        <v>63</v>
      </c>
      <c r="AB18" s="8"/>
      <c r="AC18" s="8"/>
      <c r="AD18" s="8"/>
      <c r="AE18" s="8"/>
      <c r="AF18" s="8"/>
      <c r="AG18" s="8"/>
      <c r="AH18" s="8"/>
      <c r="AI18" s="1"/>
      <c r="AJ18" s="1"/>
      <c r="AK18" s="1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5" t="s">
        <v>12</v>
      </c>
      <c r="B19" s="7" t="s">
        <v>81</v>
      </c>
      <c r="C19" s="8"/>
      <c r="D19" s="8" t="s">
        <v>82</v>
      </c>
      <c r="E19" s="8" t="s">
        <v>15</v>
      </c>
      <c r="F19" s="8" t="s">
        <v>58</v>
      </c>
      <c r="G19" s="8" t="s">
        <v>16</v>
      </c>
      <c r="H19" s="8" t="n">
        <v>11185</v>
      </c>
      <c r="I19" s="8" t="s">
        <v>83</v>
      </c>
      <c r="J19" s="8" t="s">
        <v>84</v>
      </c>
      <c r="K19" s="9" t="str">
        <f aca="false">SUBSTITUTE(A19," ","")</f>
        <v>Business,IndustryandTrade</v>
      </c>
      <c r="L19" s="9" t="str">
        <f aca="false">SUBSTITUTE(K19,",","")</f>
        <v>BusinessIndustryandTrade</v>
      </c>
      <c r="M19" s="9" t="str">
        <f aca="false">SUBSTITUTE(B19," ","")</f>
        <v>ConstructionIndustry</v>
      </c>
      <c r="N19" s="9" t="str">
        <f aca="false">SUBSTITUTE(M19,",","")</f>
        <v>ConstructionIndustry</v>
      </c>
      <c r="O19" s="9" t="inlineStr">
        <f aca="false">SUBSTITUTE(C19," ","")</f>
        <is>
          <t/>
        </is>
      </c>
      <c r="P19" s="9" t="inlineStr">
        <f aca="false">SUBSTITUTE(O19,",","")</f>
        <is>
          <t/>
        </is>
      </c>
      <c r="Q19" s="9" t="inlineStr">
        <f aca="false">SUBSTITUTE(C19," ","")</f>
        <is>
          <t/>
        </is>
      </c>
      <c r="R19" s="9" t="inlineStr">
        <f aca="false">SUBSTITUTE(Q19,",","")</f>
        <is>
          <t/>
        </is>
      </c>
      <c r="S19" s="9" t="str">
        <f aca="false">CONCATENATE("/",L19,"/",N19,"/","timeseries","/",J19)</f>
        <v>/BusinessIndustryandTrade/ConstructionIndustry/timeseries/RAID9</v>
      </c>
      <c r="T19" s="9" t="str">
        <f aca="false">CONCATENATE("/",L19,"/",N19,"/",R19,"/","timeseries","/",J19)</f>
        <v>/BusinessIndustryandTrade/ConstructionIndustry//timeseries/RAID9</v>
      </c>
      <c r="U19" s="9" t="str">
        <f aca="false">IF(C19=0,S19,T19)</f>
        <v>/BusinessIndustryandTrade/ConstructionIndustry/timeseries/RAID9</v>
      </c>
      <c r="V19" s="9" t="str">
        <f aca="false">SUBSTITUTE(U19,"-","")</f>
        <v>/BusinessIndustryandTrade/ConstructionIndustry/timeseries/RAID9</v>
      </c>
      <c r="W19" s="9" t="str">
        <f aca="false">LOWER(V19)</f>
        <v>/businessindustryandtrade/constructionindustry/timeseries/raid9</v>
      </c>
      <c r="X19" s="9" t="str">
        <f aca="false">SUBSTITUTE(W19,"(","")</f>
        <v>/businessindustryandtrade/constructionindustry/timeseries/raid9</v>
      </c>
      <c r="Y19" s="8" t="str">
        <f aca="false">SUBSTITUTE(X19,")","")</f>
        <v>/businessindustryandtrade/constructionindustry/timeseries/raid9</v>
      </c>
      <c r="Z19" s="8" t="s">
        <v>85</v>
      </c>
      <c r="AA19" s="10" t="s">
        <v>86</v>
      </c>
      <c r="AB19" s="8"/>
      <c r="AC19" s="8"/>
      <c r="AD19" s="8"/>
      <c r="AE19" s="8"/>
      <c r="AF19" s="8"/>
      <c r="AG19" s="8"/>
      <c r="AH19" s="8"/>
      <c r="AI19" s="1"/>
      <c r="AJ19" s="1"/>
      <c r="AK19" s="1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5" t="s">
        <v>12</v>
      </c>
      <c r="B20" s="7" t="s">
        <v>81</v>
      </c>
      <c r="C20" s="8"/>
      <c r="D20" s="8" t="s">
        <v>87</v>
      </c>
      <c r="E20" s="8" t="s">
        <v>21</v>
      </c>
      <c r="F20" s="8" t="s">
        <v>58</v>
      </c>
      <c r="G20" s="8" t="s">
        <v>16</v>
      </c>
      <c r="H20" s="8" t="n">
        <v>11185</v>
      </c>
      <c r="I20" s="8" t="s">
        <v>83</v>
      </c>
      <c r="J20" s="8" t="s">
        <v>88</v>
      </c>
      <c r="K20" s="9" t="str">
        <f aca="false">SUBSTITUTE(A20," ","")</f>
        <v>Business,IndustryandTrade</v>
      </c>
      <c r="L20" s="9" t="str">
        <f aca="false">SUBSTITUTE(K20,",","")</f>
        <v>BusinessIndustryandTrade</v>
      </c>
      <c r="M20" s="9" t="str">
        <f aca="false">SUBSTITUTE(B20," ","")</f>
        <v>ConstructionIndustry</v>
      </c>
      <c r="N20" s="9" t="str">
        <f aca="false">SUBSTITUTE(M20,",","")</f>
        <v>ConstructionIndustry</v>
      </c>
      <c r="O20" s="9" t="inlineStr">
        <f aca="false">SUBSTITUTE(C20," ","")</f>
        <is>
          <t/>
        </is>
      </c>
      <c r="P20" s="9" t="inlineStr">
        <f aca="false">SUBSTITUTE(O20,",","")</f>
        <is>
          <t/>
        </is>
      </c>
      <c r="Q20" s="9" t="inlineStr">
        <f aca="false">SUBSTITUTE(C20," ","")</f>
        <is>
          <t/>
        </is>
      </c>
      <c r="R20" s="9" t="inlineStr">
        <f aca="false">SUBSTITUTE(Q20,",","")</f>
        <is>
          <t/>
        </is>
      </c>
      <c r="S20" s="9" t="str">
        <f aca="false">CONCATENATE("/",L20,"/",N20,"/","timeseries","/",J20)</f>
        <v>/BusinessIndustryandTrade/ConstructionIndustry/timeseries/RAID10</v>
      </c>
      <c r="T20" s="9" t="str">
        <f aca="false">CONCATENATE("/",L20,"/",N20,"/",R20,"/","timeseries","/",J20)</f>
        <v>/BusinessIndustryandTrade/ConstructionIndustry//timeseries/RAID10</v>
      </c>
      <c r="U20" s="9" t="str">
        <f aca="false">IF(C20=0,S20,T20)</f>
        <v>/BusinessIndustryandTrade/ConstructionIndustry/timeseries/RAID10</v>
      </c>
      <c r="V20" s="9" t="str">
        <f aca="false">SUBSTITUTE(U20,"-","")</f>
        <v>/BusinessIndustryandTrade/ConstructionIndustry/timeseries/RAID10</v>
      </c>
      <c r="W20" s="9" t="str">
        <f aca="false">LOWER(V20)</f>
        <v>/businessindustryandtrade/constructionindustry/timeseries/raid10</v>
      </c>
      <c r="X20" s="9" t="str">
        <f aca="false">SUBSTITUTE(W20,"(","")</f>
        <v>/businessindustryandtrade/constructionindustry/timeseries/raid10</v>
      </c>
      <c r="Y20" s="8" t="str">
        <f aca="false">SUBSTITUTE(X20,")","")</f>
        <v>/businessindustryandtrade/constructionindustry/timeseries/raid10</v>
      </c>
      <c r="Z20" s="8" t="s">
        <v>89</v>
      </c>
      <c r="AA20" s="10" t="s">
        <v>86</v>
      </c>
      <c r="AB20" s="8"/>
      <c r="AC20" s="8"/>
      <c r="AD20" s="8"/>
      <c r="AE20" s="8"/>
      <c r="AF20" s="8"/>
      <c r="AG20" s="8"/>
      <c r="AH20" s="8"/>
      <c r="AI20" s="1"/>
      <c r="AJ20" s="1"/>
      <c r="AK20" s="1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5" t="s">
        <v>12</v>
      </c>
      <c r="B21" s="7" t="s">
        <v>81</v>
      </c>
      <c r="C21" s="8"/>
      <c r="D21" s="8" t="s">
        <v>90</v>
      </c>
      <c r="E21" s="8" t="s">
        <v>21</v>
      </c>
      <c r="F21" s="8" t="s">
        <v>58</v>
      </c>
      <c r="G21" s="8" t="s">
        <v>16</v>
      </c>
      <c r="H21" s="8" t="n">
        <v>4078</v>
      </c>
      <c r="I21" s="8" t="s">
        <v>83</v>
      </c>
      <c r="J21" s="8" t="s">
        <v>91</v>
      </c>
      <c r="K21" s="9" t="str">
        <f aca="false">SUBSTITUTE(A21," ","")</f>
        <v>Business,IndustryandTrade</v>
      </c>
      <c r="L21" s="9" t="str">
        <f aca="false">SUBSTITUTE(K21,",","")</f>
        <v>BusinessIndustryandTrade</v>
      </c>
      <c r="M21" s="9" t="str">
        <f aca="false">SUBSTITUTE(B21," ","")</f>
        <v>ConstructionIndustry</v>
      </c>
      <c r="N21" s="9" t="str">
        <f aca="false">SUBSTITUTE(M21,",","")</f>
        <v>ConstructionIndustry</v>
      </c>
      <c r="O21" s="9" t="inlineStr">
        <f aca="false">SUBSTITUTE(C21," ","")</f>
        <is>
          <t/>
        </is>
      </c>
      <c r="P21" s="9" t="inlineStr">
        <f aca="false">SUBSTITUTE(O21,",","")</f>
        <is>
          <t/>
        </is>
      </c>
      <c r="Q21" s="9" t="inlineStr">
        <f aca="false">SUBSTITUTE(C21," ","")</f>
        <is>
          <t/>
        </is>
      </c>
      <c r="R21" s="9" t="inlineStr">
        <f aca="false">SUBSTITUTE(Q21,",","")</f>
        <is>
          <t/>
        </is>
      </c>
      <c r="S21" s="9" t="str">
        <f aca="false">CONCATENATE("/",L21,"/",N21,"/","timeseries","/",J21)</f>
        <v>/BusinessIndustryandTrade/ConstructionIndustry/timeseries/RAID11</v>
      </c>
      <c r="T21" s="9" t="str">
        <f aca="false">CONCATENATE("/",L21,"/",N21,"/",R21,"/","timeseries","/",J21)</f>
        <v>/BusinessIndustryandTrade/ConstructionIndustry//timeseries/RAID11</v>
      </c>
      <c r="U21" s="9" t="str">
        <f aca="false">IF(C21=0,S21,T21)</f>
        <v>/BusinessIndustryandTrade/ConstructionIndustry/timeseries/RAID11</v>
      </c>
      <c r="V21" s="9" t="str">
        <f aca="false">SUBSTITUTE(U21,"-","")</f>
        <v>/BusinessIndustryandTrade/ConstructionIndustry/timeseries/RAID11</v>
      </c>
      <c r="W21" s="9" t="str">
        <f aca="false">LOWER(V21)</f>
        <v>/businessindustryandtrade/constructionindustry/timeseries/raid11</v>
      </c>
      <c r="X21" s="9" t="str">
        <f aca="false">SUBSTITUTE(W21,"(","")</f>
        <v>/businessindustryandtrade/constructionindustry/timeseries/raid11</v>
      </c>
      <c r="Y21" s="8" t="str">
        <f aca="false">SUBSTITUTE(X21,")","")</f>
        <v>/businessindustryandtrade/constructionindustry/timeseries/raid11</v>
      </c>
      <c r="Z21" s="8" t="s">
        <v>92</v>
      </c>
      <c r="AA21" s="10" t="s">
        <v>86</v>
      </c>
      <c r="AB21" s="8"/>
      <c r="AC21" s="8"/>
      <c r="AD21" s="8"/>
      <c r="AE21" s="8"/>
      <c r="AF21" s="8"/>
      <c r="AG21" s="8"/>
      <c r="AH21" s="8"/>
      <c r="AI21" s="1"/>
      <c r="AJ21" s="1"/>
      <c r="AK21" s="1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5" t="s">
        <v>12</v>
      </c>
      <c r="B22" s="7" t="s">
        <v>81</v>
      </c>
      <c r="C22" s="8"/>
      <c r="D22" s="8" t="s">
        <v>93</v>
      </c>
      <c r="E22" s="8" t="s">
        <v>21</v>
      </c>
      <c r="F22" s="8"/>
      <c r="G22" s="8" t="s">
        <v>35</v>
      </c>
      <c r="H22" s="8" t="n">
        <v>95.5</v>
      </c>
      <c r="I22" s="8" t="s">
        <v>83</v>
      </c>
      <c r="J22" s="8" t="s">
        <v>94</v>
      </c>
      <c r="K22" s="9" t="str">
        <f aca="false">SUBSTITUTE(A22," ","")</f>
        <v>Business,IndustryandTrade</v>
      </c>
      <c r="L22" s="9" t="str">
        <f aca="false">SUBSTITUTE(K22,",","")</f>
        <v>BusinessIndustryandTrade</v>
      </c>
      <c r="M22" s="9" t="str">
        <f aca="false">SUBSTITUTE(B22," ","")</f>
        <v>ConstructionIndustry</v>
      </c>
      <c r="N22" s="9" t="str">
        <f aca="false">SUBSTITUTE(M22,",","")</f>
        <v>ConstructionIndustry</v>
      </c>
      <c r="O22" s="9" t="inlineStr">
        <f aca="false">SUBSTITUTE(C22," ","")</f>
        <is>
          <t/>
        </is>
      </c>
      <c r="P22" s="9" t="inlineStr">
        <f aca="false">SUBSTITUTE(O22,",","")</f>
        <is>
          <t/>
        </is>
      </c>
      <c r="Q22" s="9" t="inlineStr">
        <f aca="false">SUBSTITUTE(C22," ","")</f>
        <is>
          <t/>
        </is>
      </c>
      <c r="R22" s="9" t="inlineStr">
        <f aca="false">SUBSTITUTE(Q22,",","")</f>
        <is>
          <t/>
        </is>
      </c>
      <c r="S22" s="9" t="str">
        <f aca="false">CONCATENATE("/",L22,"/",N22,"/","timeseries","/",J22)</f>
        <v>/BusinessIndustryandTrade/ConstructionIndustry/timeseries/RAID12</v>
      </c>
      <c r="T22" s="9" t="str">
        <f aca="false">CONCATENATE("/",L22,"/",N22,"/",R22,"/","timeseries","/",J22)</f>
        <v>/BusinessIndustryandTrade/ConstructionIndustry//timeseries/RAID12</v>
      </c>
      <c r="U22" s="9" t="str">
        <f aca="false">IF(C22=0,S22,T22)</f>
        <v>/BusinessIndustryandTrade/ConstructionIndustry/timeseries/RAID12</v>
      </c>
      <c r="V22" s="9" t="str">
        <f aca="false">SUBSTITUTE(U22,"-","")</f>
        <v>/BusinessIndustryandTrade/ConstructionIndustry/timeseries/RAID12</v>
      </c>
      <c r="W22" s="9" t="str">
        <f aca="false">LOWER(V22)</f>
        <v>/businessindustryandtrade/constructionindustry/timeseries/raid12</v>
      </c>
      <c r="X22" s="9" t="str">
        <f aca="false">SUBSTITUTE(W22,"(","")</f>
        <v>/businessindustryandtrade/constructionindustry/timeseries/raid12</v>
      </c>
      <c r="Y22" s="8" t="str">
        <f aca="false">SUBSTITUTE(X22,")","")</f>
        <v>/businessindustryandtrade/constructionindustry/timeseries/raid12</v>
      </c>
      <c r="Z22" s="8" t="s">
        <v>95</v>
      </c>
      <c r="AA22" s="10" t="s">
        <v>86</v>
      </c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5" t="s">
        <v>12</v>
      </c>
      <c r="B23" s="7" t="s">
        <v>81</v>
      </c>
      <c r="C23" s="8"/>
      <c r="D23" s="8" t="s">
        <v>96</v>
      </c>
      <c r="E23" s="8" t="s">
        <v>21</v>
      </c>
      <c r="F23" s="8"/>
      <c r="G23" s="8" t="s">
        <v>35</v>
      </c>
      <c r="H23" s="8" t="n">
        <v>99.3</v>
      </c>
      <c r="I23" s="8" t="s">
        <v>83</v>
      </c>
      <c r="J23" s="8" t="s">
        <v>97</v>
      </c>
      <c r="K23" s="9" t="str">
        <f aca="false">SUBSTITUTE(A23," ","")</f>
        <v>Business,IndustryandTrade</v>
      </c>
      <c r="L23" s="9" t="str">
        <f aca="false">SUBSTITUTE(K23,",","")</f>
        <v>BusinessIndustryandTrade</v>
      </c>
      <c r="M23" s="9" t="str">
        <f aca="false">SUBSTITUTE(B23," ","")</f>
        <v>ConstructionIndustry</v>
      </c>
      <c r="N23" s="9" t="str">
        <f aca="false">SUBSTITUTE(M23,",","")</f>
        <v>ConstructionIndustry</v>
      </c>
      <c r="O23" s="9" t="inlineStr">
        <f aca="false">SUBSTITUTE(C23," ","")</f>
        <is>
          <t/>
        </is>
      </c>
      <c r="P23" s="9" t="inlineStr">
        <f aca="false">SUBSTITUTE(O23,",","")</f>
        <is>
          <t/>
        </is>
      </c>
      <c r="Q23" s="9" t="inlineStr">
        <f aca="false">SUBSTITUTE(C23," ","")</f>
        <is>
          <t/>
        </is>
      </c>
      <c r="R23" s="9" t="inlineStr">
        <f aca="false">SUBSTITUTE(Q23,",","")</f>
        <is>
          <t/>
        </is>
      </c>
      <c r="S23" s="9" t="str">
        <f aca="false">CONCATENATE("/",L23,"/",N23,"/","timeseries","/",J23)</f>
        <v>/BusinessIndustryandTrade/ConstructionIndustry/timeseries/RAID13</v>
      </c>
      <c r="T23" s="9" t="str">
        <f aca="false">CONCATENATE("/",L23,"/",N23,"/",R23,"/","timeseries","/",J23)</f>
        <v>/BusinessIndustryandTrade/ConstructionIndustry//timeseries/RAID13</v>
      </c>
      <c r="U23" s="9" t="str">
        <f aca="false">IF(C23=0,S23,T23)</f>
        <v>/BusinessIndustryandTrade/ConstructionIndustry/timeseries/RAID13</v>
      </c>
      <c r="V23" s="9" t="str">
        <f aca="false">SUBSTITUTE(U23,"-","")</f>
        <v>/BusinessIndustryandTrade/ConstructionIndustry/timeseries/RAID13</v>
      </c>
      <c r="W23" s="9" t="str">
        <f aca="false">LOWER(V23)</f>
        <v>/businessindustryandtrade/constructionindustry/timeseries/raid13</v>
      </c>
      <c r="X23" s="9" t="str">
        <f aca="false">SUBSTITUTE(W23,"(","")</f>
        <v>/businessindustryandtrade/constructionindustry/timeseries/raid13</v>
      </c>
      <c r="Y23" s="8" t="str">
        <f aca="false">SUBSTITUTE(X23,")","")</f>
        <v>/businessindustryandtrade/constructionindustry/timeseries/raid13</v>
      </c>
      <c r="Z23" s="8" t="s">
        <v>98</v>
      </c>
      <c r="AA23" s="10" t="s">
        <v>86</v>
      </c>
      <c r="AB23" s="8"/>
      <c r="AC23" s="8"/>
      <c r="AD23" s="8"/>
      <c r="AE23" s="8"/>
      <c r="AF23" s="8"/>
      <c r="AG23" s="8"/>
      <c r="AH23" s="8"/>
      <c r="AI23" s="1"/>
      <c r="AJ23" s="1"/>
      <c r="AK23" s="1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5" t="s">
        <v>12</v>
      </c>
      <c r="B24" s="7" t="s">
        <v>81</v>
      </c>
      <c r="C24" s="8"/>
      <c r="D24" s="8" t="s">
        <v>99</v>
      </c>
      <c r="E24" s="8" t="s">
        <v>21</v>
      </c>
      <c r="F24" s="8"/>
      <c r="G24" s="8" t="s">
        <v>35</v>
      </c>
      <c r="H24" s="8" t="n">
        <v>106.1</v>
      </c>
      <c r="I24" s="8" t="s">
        <v>83</v>
      </c>
      <c r="J24" s="8" t="s">
        <v>100</v>
      </c>
      <c r="K24" s="9" t="str">
        <f aca="false">SUBSTITUTE(A24," ","")</f>
        <v>Business,IndustryandTrade</v>
      </c>
      <c r="L24" s="9" t="str">
        <f aca="false">SUBSTITUTE(K24,",","")</f>
        <v>BusinessIndustryandTrade</v>
      </c>
      <c r="M24" s="9" t="str">
        <f aca="false">SUBSTITUTE(B24," ","")</f>
        <v>ConstructionIndustry</v>
      </c>
      <c r="N24" s="9" t="str">
        <f aca="false">SUBSTITUTE(M24,",","")</f>
        <v>ConstructionIndustry</v>
      </c>
      <c r="O24" s="9" t="inlineStr">
        <f aca="false">SUBSTITUTE(C24," ","")</f>
        <is>
          <t/>
        </is>
      </c>
      <c r="P24" s="9" t="inlineStr">
        <f aca="false">SUBSTITUTE(O24,",","")</f>
        <is>
          <t/>
        </is>
      </c>
      <c r="Q24" s="9" t="inlineStr">
        <f aca="false">SUBSTITUTE(C24," ","")</f>
        <is>
          <t/>
        </is>
      </c>
      <c r="R24" s="9" t="inlineStr">
        <f aca="false">SUBSTITUTE(Q24,",","")</f>
        <is>
          <t/>
        </is>
      </c>
      <c r="S24" s="9" t="str">
        <f aca="false">CONCATENATE("/",L24,"/",N24,"/","timeseries","/",J24)</f>
        <v>/BusinessIndustryandTrade/ConstructionIndustry/timeseries/RAID14</v>
      </c>
      <c r="T24" s="9" t="str">
        <f aca="false">CONCATENATE("/",L24,"/",N24,"/",R24,"/","timeseries","/",J24)</f>
        <v>/BusinessIndustryandTrade/ConstructionIndustry//timeseries/RAID14</v>
      </c>
      <c r="U24" s="9" t="str">
        <f aca="false">IF(C24=0,S24,T24)</f>
        <v>/BusinessIndustryandTrade/ConstructionIndustry/timeseries/RAID14</v>
      </c>
      <c r="V24" s="9" t="str">
        <f aca="false">SUBSTITUTE(U24,"-","")</f>
        <v>/BusinessIndustryandTrade/ConstructionIndustry/timeseries/RAID14</v>
      </c>
      <c r="W24" s="9" t="str">
        <f aca="false">LOWER(V24)</f>
        <v>/businessindustryandtrade/constructionindustry/timeseries/raid14</v>
      </c>
      <c r="X24" s="9" t="str">
        <f aca="false">SUBSTITUTE(W24,"(","")</f>
        <v>/businessindustryandtrade/constructionindustry/timeseries/raid14</v>
      </c>
      <c r="Y24" s="8" t="str">
        <f aca="false">SUBSTITUTE(X24,")","")</f>
        <v>/businessindustryandtrade/constructionindustry/timeseries/raid14</v>
      </c>
      <c r="Z24" s="8" t="s">
        <v>101</v>
      </c>
      <c r="AA24" s="10" t="s">
        <v>86</v>
      </c>
      <c r="AB24" s="8"/>
      <c r="AC24" s="8"/>
      <c r="AD24" s="8"/>
      <c r="AE24" s="8"/>
      <c r="AF24" s="8"/>
      <c r="AG24" s="8"/>
      <c r="AH24" s="8"/>
      <c r="AI24" s="1"/>
      <c r="AJ24" s="1"/>
      <c r="AK24" s="1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5" t="s">
        <v>12</v>
      </c>
      <c r="B25" s="5" t="s">
        <v>102</v>
      </c>
      <c r="C25" s="7" t="s">
        <v>103</v>
      </c>
      <c r="D25" s="8" t="s">
        <v>104</v>
      </c>
      <c r="E25" s="8" t="s">
        <v>15</v>
      </c>
      <c r="F25" s="8"/>
      <c r="G25" s="8"/>
      <c r="H25" s="8" t="n">
        <v>269565</v>
      </c>
      <c r="I25" s="14" t="n">
        <v>2012</v>
      </c>
      <c r="J25" s="8" t="s">
        <v>105</v>
      </c>
      <c r="K25" s="9" t="str">
        <f aca="false">SUBSTITUTE(A25," ","")</f>
        <v>Business,IndustryandTrade</v>
      </c>
      <c r="L25" s="9" t="str">
        <f aca="false">SUBSTITUTE(K25,",","")</f>
        <v>BusinessIndustryandTrade</v>
      </c>
      <c r="M25" s="9" t="str">
        <f aca="false">SUBSTITUTE(B25," ","")</f>
        <v>ChangestoBusiness</v>
      </c>
      <c r="N25" s="9" t="str">
        <f aca="false">SUBSTITUTE(M25,",","")</f>
        <v>ChangestoBusiness</v>
      </c>
      <c r="O25" s="9" t="str">
        <f aca="false">SUBSTITUTE(C25," ","")</f>
        <v>BusinessBirths,DeathsandSurvivalRates</v>
      </c>
      <c r="P25" s="9" t="str">
        <f aca="false">SUBSTITUTE(O25,",","")</f>
        <v>BusinessBirthsDeathsandSurvivalRates</v>
      </c>
      <c r="Q25" s="9" t="str">
        <f aca="false">SUBSTITUTE(C25," ","")</f>
        <v>BusinessBirths,DeathsandSurvivalRates</v>
      </c>
      <c r="R25" s="9" t="str">
        <f aca="false">SUBSTITUTE(Q25,",","")</f>
        <v>BusinessBirthsDeathsandSurvivalRates</v>
      </c>
      <c r="S25" s="9" t="str">
        <f aca="false">CONCATENATE("/",L25,"/",N25,"/","timeseries","/",J25)</f>
        <v>/BusinessIndustryandTrade/ChangestoBusiness/timeseries/RAID6</v>
      </c>
      <c r="T25" s="9" t="str">
        <f aca="false">CONCATENATE("/",L25,"/",N25,"/",R25,"/","timeseries","/",J25)</f>
        <v>/BusinessIndustryandTrade/ChangestoBusiness/BusinessBirthsDeathsandSurvivalRates/timeseries/RAID6</v>
      </c>
      <c r="U25" s="9" t="str">
        <f aca="false">IF(C25=0,S25,T25)</f>
        <v>/BusinessIndustryandTrade/ChangestoBusiness/BusinessBirthsDeathsandSurvivalRates/timeseries/RAID6</v>
      </c>
      <c r="V25" s="9" t="str">
        <f aca="false">SUBSTITUTE(U25,"-","")</f>
        <v>/BusinessIndustryandTrade/ChangestoBusiness/BusinessBirthsDeathsandSurvivalRates/timeseries/RAID6</v>
      </c>
      <c r="W25" s="9" t="str">
        <f aca="false">LOWER(V25)</f>
        <v>/businessindustryandtrade/changestobusiness/businessbirthsdeathsandsurvivalrates/timeseries/raid6</v>
      </c>
      <c r="X25" s="9" t="str">
        <f aca="false">SUBSTITUTE(W25,"(","")</f>
        <v>/businessindustryandtrade/changestobusiness/businessbirthsdeathsandsurvivalrates/timeseries/raid6</v>
      </c>
      <c r="Y25" s="8" t="str">
        <f aca="false">SUBSTITUTE(X25,")","")</f>
        <v>/businessindustryandtrade/changestobusiness/businessbirthsdeathsandsurvivalrates/timeseries/raid6</v>
      </c>
      <c r="Z25" s="8" t="s">
        <v>106</v>
      </c>
      <c r="AA25" s="10" t="s">
        <v>107</v>
      </c>
      <c r="AB25" s="8"/>
      <c r="AC25" s="8"/>
      <c r="AD25" s="8"/>
      <c r="AE25" s="8"/>
      <c r="AF25" s="8"/>
      <c r="AG25" s="8"/>
      <c r="AH25" s="8"/>
      <c r="AI25" s="1"/>
      <c r="AJ25" s="1"/>
      <c r="AK25" s="1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5" t="s">
        <v>12</v>
      </c>
      <c r="B26" s="5" t="s">
        <v>102</v>
      </c>
      <c r="C26" s="7" t="s">
        <v>103</v>
      </c>
      <c r="D26" s="8" t="s">
        <v>108</v>
      </c>
      <c r="E26" s="8" t="s">
        <v>21</v>
      </c>
      <c r="F26" s="8"/>
      <c r="G26" s="8"/>
      <c r="H26" s="8" t="n">
        <v>254885</v>
      </c>
      <c r="I26" s="8" t="n">
        <v>2012</v>
      </c>
      <c r="J26" s="8" t="s">
        <v>109</v>
      </c>
      <c r="K26" s="9" t="str">
        <f aca="false">SUBSTITUTE(A26," ","")</f>
        <v>Business,IndustryandTrade</v>
      </c>
      <c r="L26" s="9" t="str">
        <f aca="false">SUBSTITUTE(K26,",","")</f>
        <v>BusinessIndustryandTrade</v>
      </c>
      <c r="M26" s="9" t="str">
        <f aca="false">SUBSTITUTE(B26," ","")</f>
        <v>ChangestoBusiness</v>
      </c>
      <c r="N26" s="9" t="str">
        <f aca="false">SUBSTITUTE(M26,",","")</f>
        <v>ChangestoBusiness</v>
      </c>
      <c r="O26" s="9" t="str">
        <f aca="false">SUBSTITUTE(C26," ","")</f>
        <v>BusinessBirths,DeathsandSurvivalRates</v>
      </c>
      <c r="P26" s="9" t="str">
        <f aca="false">SUBSTITUTE(O26,",","")</f>
        <v>BusinessBirthsDeathsandSurvivalRates</v>
      </c>
      <c r="Q26" s="9" t="str">
        <f aca="false">SUBSTITUTE(C26," ","")</f>
        <v>BusinessBirths,DeathsandSurvivalRates</v>
      </c>
      <c r="R26" s="9" t="str">
        <f aca="false">SUBSTITUTE(Q26,",","")</f>
        <v>BusinessBirthsDeathsandSurvivalRates</v>
      </c>
      <c r="S26" s="9" t="str">
        <f aca="false">CONCATENATE("/",L26,"/",N26,"/","timeseries","/",J26)</f>
        <v>/BusinessIndustryandTrade/ChangestoBusiness/timeseries/RAID7</v>
      </c>
      <c r="T26" s="9" t="str">
        <f aca="false">CONCATENATE("/",L26,"/",N26,"/",R26,"/","timeseries","/",J26)</f>
        <v>/BusinessIndustryandTrade/ChangestoBusiness/BusinessBirthsDeathsandSurvivalRates/timeseries/RAID7</v>
      </c>
      <c r="U26" s="9" t="str">
        <f aca="false">IF(C26=0,S26,T26)</f>
        <v>/BusinessIndustryandTrade/ChangestoBusiness/BusinessBirthsDeathsandSurvivalRates/timeseries/RAID7</v>
      </c>
      <c r="V26" s="9" t="str">
        <f aca="false">SUBSTITUTE(U26,"-","")</f>
        <v>/BusinessIndustryandTrade/ChangestoBusiness/BusinessBirthsDeathsandSurvivalRates/timeseries/RAID7</v>
      </c>
      <c r="W26" s="9" t="str">
        <f aca="false">LOWER(V26)</f>
        <v>/businessindustryandtrade/changestobusiness/businessbirthsdeathsandsurvivalrates/timeseries/raid7</v>
      </c>
      <c r="X26" s="9" t="str">
        <f aca="false">SUBSTITUTE(W26,"(","")</f>
        <v>/businessindustryandtrade/changestobusiness/businessbirthsdeathsandsurvivalrates/timeseries/raid7</v>
      </c>
      <c r="Y26" s="8" t="str">
        <f aca="false">SUBSTITUTE(X26,")","")</f>
        <v>/businessindustryandtrade/changestobusiness/businessbirthsdeathsandsurvivalrates/timeseries/raid7</v>
      </c>
      <c r="Z26" s="8" t="s">
        <v>110</v>
      </c>
      <c r="AA26" s="10" t="s">
        <v>107</v>
      </c>
      <c r="AB26" s="8"/>
      <c r="AC26" s="8"/>
      <c r="AD26" s="8"/>
      <c r="AE26" s="8"/>
      <c r="AF26" s="8"/>
      <c r="AG26" s="8"/>
      <c r="AH26" s="8"/>
      <c r="AI26" s="1"/>
      <c r="AJ26" s="1"/>
      <c r="AK26" s="1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5" t="s">
        <v>12</v>
      </c>
      <c r="B27" s="5" t="s">
        <v>102</v>
      </c>
      <c r="C27" s="7" t="s">
        <v>103</v>
      </c>
      <c r="D27" s="8" t="s">
        <v>111</v>
      </c>
      <c r="E27" s="8" t="s">
        <v>21</v>
      </c>
      <c r="F27" s="8"/>
      <c r="G27" s="8" t="s">
        <v>44</v>
      </c>
      <c r="H27" s="8" t="n">
        <v>44.6</v>
      </c>
      <c r="I27" s="8"/>
      <c r="J27" s="8" t="s">
        <v>112</v>
      </c>
      <c r="K27" s="9" t="str">
        <f aca="false">SUBSTITUTE(A27," ","")</f>
        <v>Business,IndustryandTrade</v>
      </c>
      <c r="L27" s="9" t="str">
        <f aca="false">SUBSTITUTE(K27,",","")</f>
        <v>BusinessIndustryandTrade</v>
      </c>
      <c r="M27" s="9" t="str">
        <f aca="false">SUBSTITUTE(B27," ","")</f>
        <v>ChangestoBusiness</v>
      </c>
      <c r="N27" s="9" t="str">
        <f aca="false">SUBSTITUTE(M27,",","")</f>
        <v>ChangestoBusiness</v>
      </c>
      <c r="O27" s="9" t="str">
        <f aca="false">SUBSTITUTE(C27," ","")</f>
        <v>BusinessBirths,DeathsandSurvivalRates</v>
      </c>
      <c r="P27" s="9" t="str">
        <f aca="false">SUBSTITUTE(O27,",","")</f>
        <v>BusinessBirthsDeathsandSurvivalRates</v>
      </c>
      <c r="Q27" s="9" t="str">
        <f aca="false">SUBSTITUTE(C27," ","")</f>
        <v>BusinessBirths,DeathsandSurvivalRates</v>
      </c>
      <c r="R27" s="9" t="str">
        <f aca="false">SUBSTITUTE(Q27,",","")</f>
        <v>BusinessBirthsDeathsandSurvivalRates</v>
      </c>
      <c r="S27" s="9" t="str">
        <f aca="false">CONCATENATE("/",L27,"/",N27,"/","timeseries","/",J27)</f>
        <v>/BusinessIndustryandTrade/ChangestoBusiness/timeseries/RAID8</v>
      </c>
      <c r="T27" s="9" t="str">
        <f aca="false">CONCATENATE("/",L27,"/",N27,"/",R27,"/","timeseries","/",J27)</f>
        <v>/BusinessIndustryandTrade/ChangestoBusiness/BusinessBirthsDeathsandSurvivalRates/timeseries/RAID8</v>
      </c>
      <c r="U27" s="9" t="str">
        <f aca="false">IF(C27=0,S27,T27)</f>
        <v>/BusinessIndustryandTrade/ChangestoBusiness/BusinessBirthsDeathsandSurvivalRates/timeseries/RAID8</v>
      </c>
      <c r="V27" s="9" t="str">
        <f aca="false">SUBSTITUTE(U27,"-","")</f>
        <v>/BusinessIndustryandTrade/ChangestoBusiness/BusinessBirthsDeathsandSurvivalRates/timeseries/RAID8</v>
      </c>
      <c r="W27" s="9" t="str">
        <f aca="false">LOWER(V27)</f>
        <v>/businessindustryandtrade/changestobusiness/businessbirthsdeathsandsurvivalrates/timeseries/raid8</v>
      </c>
      <c r="X27" s="9" t="str">
        <f aca="false">SUBSTITUTE(W27,"(","")</f>
        <v>/businessindustryandtrade/changestobusiness/businessbirthsdeathsandsurvivalrates/timeseries/raid8</v>
      </c>
      <c r="Y27" s="8" t="str">
        <f aca="false">SUBSTITUTE(X27,")","")</f>
        <v>/businessindustryandtrade/changestobusiness/businessbirthsdeathsandsurvivalrates/timeseries/raid8</v>
      </c>
      <c r="Z27" s="8" t="s">
        <v>113</v>
      </c>
      <c r="AA27" s="10" t="s">
        <v>107</v>
      </c>
      <c r="AB27" s="8"/>
      <c r="AC27" s="8"/>
      <c r="AD27" s="8"/>
      <c r="AE27" s="8"/>
      <c r="AF27" s="8"/>
      <c r="AG27" s="8"/>
      <c r="AH27" s="8"/>
      <c r="AI27" s="1"/>
      <c r="AJ27" s="1"/>
      <c r="AK27" s="1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5" t="s">
        <v>12</v>
      </c>
      <c r="B28" s="5" t="s">
        <v>102</v>
      </c>
      <c r="C28" s="7" t="s">
        <v>114</v>
      </c>
      <c r="D28" s="8" t="s">
        <v>115</v>
      </c>
      <c r="E28" s="8" t="s">
        <v>15</v>
      </c>
      <c r="F28" s="8"/>
      <c r="G28" s="8"/>
      <c r="H28" s="8" t="n">
        <v>17</v>
      </c>
      <c r="I28" s="8" t="s">
        <v>60</v>
      </c>
      <c r="J28" s="8" t="s">
        <v>116</v>
      </c>
      <c r="K28" s="9" t="str">
        <f aca="false">SUBSTITUTE(A28," ","")</f>
        <v>Business,IndustryandTrade</v>
      </c>
      <c r="L28" s="9" t="str">
        <f aca="false">SUBSTITUTE(K28,",","")</f>
        <v>BusinessIndustryandTrade</v>
      </c>
      <c r="M28" s="9" t="str">
        <f aca="false">SUBSTITUTE(B28," ","")</f>
        <v>ChangestoBusiness</v>
      </c>
      <c r="N28" s="9" t="str">
        <f aca="false">SUBSTITUTE(M28,",","")</f>
        <v>ChangestoBusiness</v>
      </c>
      <c r="O28" s="9" t="str">
        <f aca="false">SUBSTITUTE(C28," ","")</f>
        <v>MergersandAcquisitions</v>
      </c>
      <c r="P28" s="9" t="str">
        <f aca="false">SUBSTITUTE(O28,",","")</f>
        <v>MergersandAcquisitions</v>
      </c>
      <c r="Q28" s="9" t="str">
        <f aca="false">SUBSTITUTE(C28," ","")</f>
        <v>MergersandAcquisitions</v>
      </c>
      <c r="R28" s="9" t="str">
        <f aca="false">SUBSTITUTE(Q28,",","")</f>
        <v>MergersandAcquisitions</v>
      </c>
      <c r="S28" s="9" t="str">
        <f aca="false">CONCATENATE("/",L28,"/",N28,"/","timeseries","/",J28)</f>
        <v>/BusinessIndustryandTrade/ChangestoBusiness/timeseries/CBAQ</v>
      </c>
      <c r="T28" s="9" t="str">
        <f aca="false">CONCATENATE("/",L28,"/",N28,"/",R28,"/","timeseries","/",J28)</f>
        <v>/BusinessIndustryandTrade/ChangestoBusiness/MergersandAcquisitions/timeseries/CBAQ</v>
      </c>
      <c r="U28" s="9" t="str">
        <f aca="false">IF(C28=0,S28,T28)</f>
        <v>/BusinessIndustryandTrade/ChangestoBusiness/MergersandAcquisitions/timeseries/CBAQ</v>
      </c>
      <c r="V28" s="9" t="str">
        <f aca="false">SUBSTITUTE(U28,"-","")</f>
        <v>/BusinessIndustryandTrade/ChangestoBusiness/MergersandAcquisitions/timeseries/CBAQ</v>
      </c>
      <c r="W28" s="9" t="str">
        <f aca="false">LOWER(V28)</f>
        <v>/businessindustryandtrade/changestobusiness/mergersandacquisitions/timeseries/cbaq</v>
      </c>
      <c r="X28" s="9" t="str">
        <f aca="false">SUBSTITUTE(W28,"(","")</f>
        <v>/businessindustryandtrade/changestobusiness/mergersandacquisitions/timeseries/cbaq</v>
      </c>
      <c r="Y28" s="8" t="str">
        <f aca="false">SUBSTITUTE(X28,")","")</f>
        <v>/businessindustryandtrade/changestobusiness/mergersandacquisitions/timeseries/cbaq</v>
      </c>
      <c r="Z28" s="8" t="s">
        <v>117</v>
      </c>
      <c r="AA28" s="10" t="s">
        <v>118</v>
      </c>
      <c r="AB28" s="8"/>
      <c r="AC28" s="8"/>
      <c r="AD28" s="8"/>
      <c r="AE28" s="8"/>
      <c r="AF28" s="8"/>
      <c r="AG28" s="8"/>
      <c r="AH28" s="8"/>
      <c r="AI28" s="1"/>
      <c r="AJ28" s="1"/>
      <c r="AK28" s="1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5" t="s">
        <v>12</v>
      </c>
      <c r="B29" s="5" t="s">
        <v>102</v>
      </c>
      <c r="C29" s="7" t="s">
        <v>114</v>
      </c>
      <c r="D29" s="8" t="s">
        <v>119</v>
      </c>
      <c r="E29" s="8" t="s">
        <v>21</v>
      </c>
      <c r="F29" s="8" t="s">
        <v>58</v>
      </c>
      <c r="G29" s="8" t="s">
        <v>16</v>
      </c>
      <c r="H29" s="8" t="n">
        <v>2117</v>
      </c>
      <c r="I29" s="8" t="s">
        <v>60</v>
      </c>
      <c r="J29" s="8" t="s">
        <v>120</v>
      </c>
      <c r="K29" s="9" t="str">
        <f aca="false">SUBSTITUTE(A29," ","")</f>
        <v>Business,IndustryandTrade</v>
      </c>
      <c r="L29" s="9" t="str">
        <f aca="false">SUBSTITUTE(K29,",","")</f>
        <v>BusinessIndustryandTrade</v>
      </c>
      <c r="M29" s="9" t="str">
        <f aca="false">SUBSTITUTE(B29," ","")</f>
        <v>ChangestoBusiness</v>
      </c>
      <c r="N29" s="9" t="str">
        <f aca="false">SUBSTITUTE(M29,",","")</f>
        <v>ChangestoBusiness</v>
      </c>
      <c r="O29" s="9" t="str">
        <f aca="false">SUBSTITUTE(C29," ","")</f>
        <v>MergersandAcquisitions</v>
      </c>
      <c r="P29" s="9" t="str">
        <f aca="false">SUBSTITUTE(O29,",","")</f>
        <v>MergersandAcquisitions</v>
      </c>
      <c r="Q29" s="9" t="str">
        <f aca="false">SUBSTITUTE(C29," ","")</f>
        <v>MergersandAcquisitions</v>
      </c>
      <c r="R29" s="9" t="str">
        <f aca="false">SUBSTITUTE(Q29,",","")</f>
        <v>MergersandAcquisitions</v>
      </c>
      <c r="S29" s="9" t="str">
        <f aca="false">CONCATENATE("/",L29,"/",N29,"/","timeseries","/",J29)</f>
        <v>/BusinessIndustryandTrade/ChangestoBusiness/timeseries/CBBI</v>
      </c>
      <c r="T29" s="9" t="str">
        <f aca="false">CONCATENATE("/",L29,"/",N29,"/",R29,"/","timeseries","/",J29)</f>
        <v>/BusinessIndustryandTrade/ChangestoBusiness/MergersandAcquisitions/timeseries/CBBI</v>
      </c>
      <c r="U29" s="9" t="str">
        <f aca="false">IF(C29=0,S29,T29)</f>
        <v>/BusinessIndustryandTrade/ChangestoBusiness/MergersandAcquisitions/timeseries/CBBI</v>
      </c>
      <c r="V29" s="9" t="str">
        <f aca="false">SUBSTITUTE(U29,"-","")</f>
        <v>/BusinessIndustryandTrade/ChangestoBusiness/MergersandAcquisitions/timeseries/CBBI</v>
      </c>
      <c r="W29" s="9" t="str">
        <f aca="false">LOWER(V29)</f>
        <v>/businessindustryandtrade/changestobusiness/mergersandacquisitions/timeseries/cbbi</v>
      </c>
      <c r="X29" s="9" t="str">
        <f aca="false">SUBSTITUTE(W29,"(","")</f>
        <v>/businessindustryandtrade/changestobusiness/mergersandacquisitions/timeseries/cbbi</v>
      </c>
      <c r="Y29" s="8" t="str">
        <f aca="false">SUBSTITUTE(X29,")","")</f>
        <v>/businessindustryandtrade/changestobusiness/mergersandacquisitions/timeseries/cbbi</v>
      </c>
      <c r="Z29" s="8" t="s">
        <v>121</v>
      </c>
      <c r="AA29" s="10" t="s">
        <v>118</v>
      </c>
      <c r="AB29" s="8"/>
      <c r="AC29" s="8"/>
      <c r="AD29" s="8"/>
      <c r="AE29" s="8"/>
      <c r="AF29" s="8"/>
      <c r="AG29" s="8"/>
      <c r="AH29" s="8"/>
      <c r="AI29" s="1"/>
      <c r="AJ29" s="1"/>
      <c r="AK29" s="1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5" t="s">
        <v>12</v>
      </c>
      <c r="B30" s="5" t="s">
        <v>102</v>
      </c>
      <c r="C30" s="7" t="s">
        <v>114</v>
      </c>
      <c r="D30" s="8" t="s">
        <v>122</v>
      </c>
      <c r="E30" s="8" t="s">
        <v>21</v>
      </c>
      <c r="F30" s="8"/>
      <c r="G30" s="8"/>
      <c r="H30" s="8" t="n">
        <v>9</v>
      </c>
      <c r="I30" s="8" t="s">
        <v>72</v>
      </c>
      <c r="J30" s="8" t="s">
        <v>123</v>
      </c>
      <c r="K30" s="9" t="str">
        <f aca="false">SUBSTITUTE(A30," ","")</f>
        <v>Business,IndustryandTrade</v>
      </c>
      <c r="L30" s="9" t="str">
        <f aca="false">SUBSTITUTE(K30,",","")</f>
        <v>BusinessIndustryandTrade</v>
      </c>
      <c r="M30" s="9" t="str">
        <f aca="false">SUBSTITUTE(B30," ","")</f>
        <v>ChangestoBusiness</v>
      </c>
      <c r="N30" s="9" t="str">
        <f aca="false">SUBSTITUTE(M30,",","")</f>
        <v>ChangestoBusiness</v>
      </c>
      <c r="O30" s="9" t="str">
        <f aca="false">SUBSTITUTE(C30," ","")</f>
        <v>MergersandAcquisitions</v>
      </c>
      <c r="P30" s="9" t="str">
        <f aca="false">SUBSTITUTE(O30,",","")</f>
        <v>MergersandAcquisitions</v>
      </c>
      <c r="Q30" s="9" t="str">
        <f aca="false">SUBSTITUTE(C30," ","")</f>
        <v>MergersandAcquisitions</v>
      </c>
      <c r="R30" s="9" t="str">
        <f aca="false">SUBSTITUTE(Q30,",","")</f>
        <v>MergersandAcquisitions</v>
      </c>
      <c r="S30" s="9" t="str">
        <f aca="false">CONCATENATE("/",L30,"/",N30,"/","timeseries","/",J30)</f>
        <v>/BusinessIndustryandTrade/ChangestoBusiness/timeseries/CBAS</v>
      </c>
      <c r="T30" s="9" t="str">
        <f aca="false">CONCATENATE("/",L30,"/",N30,"/",R30,"/","timeseries","/",J30)</f>
        <v>/BusinessIndustryandTrade/ChangestoBusiness/MergersandAcquisitions/timeseries/CBAS</v>
      </c>
      <c r="U30" s="9" t="str">
        <f aca="false">IF(C30=0,S30,T30)</f>
        <v>/BusinessIndustryandTrade/ChangestoBusiness/MergersandAcquisitions/timeseries/CBAS</v>
      </c>
      <c r="V30" s="9" t="str">
        <f aca="false">SUBSTITUTE(U30,"-","")</f>
        <v>/BusinessIndustryandTrade/ChangestoBusiness/MergersandAcquisitions/timeseries/CBAS</v>
      </c>
      <c r="W30" s="9" t="str">
        <f aca="false">LOWER(V30)</f>
        <v>/businessindustryandtrade/changestobusiness/mergersandacquisitions/timeseries/cbas</v>
      </c>
      <c r="X30" s="9" t="str">
        <f aca="false">SUBSTITUTE(W30,"(","")</f>
        <v>/businessindustryandtrade/changestobusiness/mergersandacquisitions/timeseries/cbas</v>
      </c>
      <c r="Y30" s="8" t="str">
        <f aca="false">SUBSTITUTE(X30,")","")</f>
        <v>/businessindustryandtrade/changestobusiness/mergersandacquisitions/timeseries/cbas</v>
      </c>
      <c r="Z30" s="8" t="s">
        <v>124</v>
      </c>
      <c r="AA30" s="10" t="s">
        <v>118</v>
      </c>
      <c r="AB30" s="8"/>
      <c r="AC30" s="8"/>
      <c r="AD30" s="8"/>
      <c r="AE30" s="8"/>
      <c r="AF30" s="8"/>
      <c r="AG30" s="8"/>
      <c r="AH30" s="8"/>
      <c r="AI30" s="1"/>
      <c r="AJ30" s="1"/>
      <c r="AK30" s="1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5" t="s">
        <v>12</v>
      </c>
      <c r="B31" s="5" t="s">
        <v>102</v>
      </c>
      <c r="C31" s="7" t="s">
        <v>114</v>
      </c>
      <c r="D31" s="8" t="s">
        <v>125</v>
      </c>
      <c r="E31" s="8" t="s">
        <v>21</v>
      </c>
      <c r="F31" s="8" t="s">
        <v>58</v>
      </c>
      <c r="G31" s="8" t="s">
        <v>16</v>
      </c>
      <c r="H31" s="8" t="n">
        <v>1412</v>
      </c>
      <c r="I31" s="8" t="s">
        <v>72</v>
      </c>
      <c r="J31" s="8" t="s">
        <v>126</v>
      </c>
      <c r="K31" s="9" t="str">
        <f aca="false">SUBSTITUTE(A31," ","")</f>
        <v>Business,IndustryandTrade</v>
      </c>
      <c r="L31" s="9" t="str">
        <f aca="false">SUBSTITUTE(K31,",","")</f>
        <v>BusinessIndustryandTrade</v>
      </c>
      <c r="M31" s="9" t="str">
        <f aca="false">SUBSTITUTE(B31," ","")</f>
        <v>ChangestoBusiness</v>
      </c>
      <c r="N31" s="9" t="str">
        <f aca="false">SUBSTITUTE(M31,",","")</f>
        <v>ChangestoBusiness</v>
      </c>
      <c r="O31" s="9" t="str">
        <f aca="false">SUBSTITUTE(C31," ","")</f>
        <v>MergersandAcquisitions</v>
      </c>
      <c r="P31" s="9" t="str">
        <f aca="false">SUBSTITUTE(O31,",","")</f>
        <v>MergersandAcquisitions</v>
      </c>
      <c r="Q31" s="9" t="str">
        <f aca="false">SUBSTITUTE(C31," ","")</f>
        <v>MergersandAcquisitions</v>
      </c>
      <c r="R31" s="9" t="str">
        <f aca="false">SUBSTITUTE(Q31,",","")</f>
        <v>MergersandAcquisitions</v>
      </c>
      <c r="S31" s="9" t="str">
        <f aca="false">CONCATENATE("/",L31,"/",N31,"/","timeseries","/",J31)</f>
        <v>/BusinessIndustryandTrade/ChangestoBusiness/timeseries/CBBT</v>
      </c>
      <c r="T31" s="9" t="str">
        <f aca="false">CONCATENATE("/",L31,"/",N31,"/",R31,"/","timeseries","/",J31)</f>
        <v>/BusinessIndustryandTrade/ChangestoBusiness/MergersandAcquisitions/timeseries/CBBT</v>
      </c>
      <c r="U31" s="9" t="str">
        <f aca="false">IF(C31=0,S31,T31)</f>
        <v>/BusinessIndustryandTrade/ChangestoBusiness/MergersandAcquisitions/timeseries/CBBT</v>
      </c>
      <c r="V31" s="9" t="str">
        <f aca="false">SUBSTITUTE(U31,"-","")</f>
        <v>/BusinessIndustryandTrade/ChangestoBusiness/MergersandAcquisitions/timeseries/CBBT</v>
      </c>
      <c r="W31" s="9" t="str">
        <f aca="false">LOWER(V31)</f>
        <v>/businessindustryandtrade/changestobusiness/mergersandacquisitions/timeseries/cbbt</v>
      </c>
      <c r="X31" s="9" t="str">
        <f aca="false">SUBSTITUTE(W31,"(","")</f>
        <v>/businessindustryandtrade/changestobusiness/mergersandacquisitions/timeseries/cbbt</v>
      </c>
      <c r="Y31" s="8" t="str">
        <f aca="false">SUBSTITUTE(X31,")","")</f>
        <v>/businessindustryandtrade/changestobusiness/mergersandacquisitions/timeseries/cbbt</v>
      </c>
      <c r="Z31" s="8" t="s">
        <v>127</v>
      </c>
      <c r="AA31" s="10" t="s">
        <v>118</v>
      </c>
      <c r="AB31" s="8"/>
      <c r="AC31" s="8"/>
      <c r="AD31" s="8"/>
      <c r="AE31" s="8"/>
      <c r="AF31" s="8"/>
      <c r="AG31" s="8"/>
      <c r="AH31" s="8"/>
      <c r="AI31" s="1"/>
      <c r="AJ31" s="1"/>
      <c r="AK31" s="1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5" t="s">
        <v>12</v>
      </c>
      <c r="B32" s="7" t="s">
        <v>128</v>
      </c>
      <c r="C32" s="8"/>
      <c r="D32" s="8" t="s">
        <v>129</v>
      </c>
      <c r="E32" s="8" t="s">
        <v>15</v>
      </c>
      <c r="F32" s="8" t="s">
        <v>58</v>
      </c>
      <c r="G32" s="8" t="s">
        <v>59</v>
      </c>
      <c r="H32" s="8" t="n">
        <v>491.7</v>
      </c>
      <c r="I32" s="8" t="n">
        <v>2012</v>
      </c>
      <c r="J32" s="8" t="s">
        <v>130</v>
      </c>
      <c r="K32" s="9" t="str">
        <f aca="false">SUBSTITUTE(A32," ","")</f>
        <v>Business,IndustryandTrade</v>
      </c>
      <c r="L32" s="9" t="str">
        <f aca="false">SUBSTITUTE(K32,",","")</f>
        <v>BusinessIndustryandTrade</v>
      </c>
      <c r="M32" s="9" t="str">
        <f aca="false">SUBSTITUTE(B32," ","")</f>
        <v>ITandInternetIndustry</v>
      </c>
      <c r="N32" s="9" t="str">
        <f aca="false">SUBSTITUTE(M32,",","")</f>
        <v>ITandInternetIndustry</v>
      </c>
      <c r="O32" s="9" t="inlineStr">
        <f aca="false">SUBSTITUTE(C32," ","")</f>
        <is>
          <t/>
        </is>
      </c>
      <c r="P32" s="9" t="inlineStr">
        <f aca="false">SUBSTITUTE(O32,",","")</f>
        <is>
          <t/>
        </is>
      </c>
      <c r="Q32" s="9" t="inlineStr">
        <f aca="false">SUBSTITUTE(C32," ","")</f>
        <is>
          <t/>
        </is>
      </c>
      <c r="R32" s="9" t="inlineStr">
        <f aca="false">SUBSTITUTE(Q32,",","")</f>
        <is>
          <t/>
        </is>
      </c>
      <c r="S32" s="9" t="str">
        <f aca="false">CONCATENATE("/",L32,"/",N32,"/","timeseries","/",J32)</f>
        <v>/BusinessIndustryandTrade/ITandInternetIndustry/timeseries/RAID15</v>
      </c>
      <c r="T32" s="9" t="str">
        <f aca="false">CONCATENATE("/",L32,"/",N32,"/",R32,"/","timeseries","/",J32)</f>
        <v>/BusinessIndustryandTrade/ITandInternetIndustry//timeseries/RAID15</v>
      </c>
      <c r="U32" s="9" t="str">
        <f aca="false">IF(C32=0,S32,T32)</f>
        <v>/BusinessIndustryandTrade/ITandInternetIndustry/timeseries/RAID15</v>
      </c>
      <c r="V32" s="9" t="str">
        <f aca="false">SUBSTITUTE(U32,"-","")</f>
        <v>/BusinessIndustryandTrade/ITandInternetIndustry/timeseries/RAID15</v>
      </c>
      <c r="W32" s="9" t="str">
        <f aca="false">LOWER(V32)</f>
        <v>/businessindustryandtrade/itandinternetindustry/timeseries/raid15</v>
      </c>
      <c r="X32" s="9" t="str">
        <f aca="false">SUBSTITUTE(W32,"(","")</f>
        <v>/businessindustryandtrade/itandinternetindustry/timeseries/raid15</v>
      </c>
      <c r="Y32" s="8" t="str">
        <f aca="false">SUBSTITUTE(X32,")","")</f>
        <v>/businessindustryandtrade/itandinternetindustry/timeseries/raid15</v>
      </c>
      <c r="Z32" s="8" t="s">
        <v>131</v>
      </c>
      <c r="AA32" s="10" t="s">
        <v>132</v>
      </c>
      <c r="AB32" s="8"/>
      <c r="AC32" s="8"/>
      <c r="AD32" s="8"/>
      <c r="AE32" s="8"/>
      <c r="AF32" s="8"/>
      <c r="AG32" s="8"/>
      <c r="AH32" s="8"/>
      <c r="AI32" s="1"/>
      <c r="AJ32" s="1"/>
      <c r="AK32" s="1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5" t="s">
        <v>12</v>
      </c>
      <c r="B33" s="7" t="s">
        <v>128</v>
      </c>
      <c r="C33" s="8"/>
      <c r="D33" s="8" t="s">
        <v>133</v>
      </c>
      <c r="E33" s="8" t="s">
        <v>21</v>
      </c>
      <c r="F33" s="8"/>
      <c r="G33" s="8" t="s">
        <v>44</v>
      </c>
      <c r="H33" s="8" t="n">
        <v>18.2</v>
      </c>
      <c r="I33" s="8" t="n">
        <v>2012</v>
      </c>
      <c r="J33" s="8" t="s">
        <v>134</v>
      </c>
      <c r="K33" s="9" t="str">
        <f aca="false">SUBSTITUTE(A33," ","")</f>
        <v>Business,IndustryandTrade</v>
      </c>
      <c r="L33" s="9" t="str">
        <f aca="false">SUBSTITUTE(K33,",","")</f>
        <v>BusinessIndustryandTrade</v>
      </c>
      <c r="M33" s="9" t="str">
        <f aca="false">SUBSTITUTE(B33," ","")</f>
        <v>ITandInternetIndustry</v>
      </c>
      <c r="N33" s="9" t="str">
        <f aca="false">SUBSTITUTE(M33,",","")</f>
        <v>ITandInternetIndustry</v>
      </c>
      <c r="O33" s="9" t="inlineStr">
        <f aca="false">SUBSTITUTE(C33," ","")</f>
        <is>
          <t/>
        </is>
      </c>
      <c r="P33" s="9" t="inlineStr">
        <f aca="false">SUBSTITUTE(O33,",","")</f>
        <is>
          <t/>
        </is>
      </c>
      <c r="Q33" s="9" t="inlineStr">
        <f aca="false">SUBSTITUTE(C33," ","")</f>
        <is>
          <t/>
        </is>
      </c>
      <c r="R33" s="9" t="inlineStr">
        <f aca="false">SUBSTITUTE(Q33,",","")</f>
        <is>
          <t/>
        </is>
      </c>
      <c r="S33" s="9" t="str">
        <f aca="false">CONCATENATE("/",L33,"/",N33,"/","timeseries","/",J33)</f>
        <v>/BusinessIndustryandTrade/ITandInternetIndustry/timeseries/RAID16</v>
      </c>
      <c r="T33" s="9" t="str">
        <f aca="false">CONCATENATE("/",L33,"/",N33,"/",R33,"/","timeseries","/",J33)</f>
        <v>/BusinessIndustryandTrade/ITandInternetIndustry//timeseries/RAID16</v>
      </c>
      <c r="U33" s="9" t="str">
        <f aca="false">IF(C33=0,S33,T33)</f>
        <v>/BusinessIndustryandTrade/ITandInternetIndustry/timeseries/RAID16</v>
      </c>
      <c r="V33" s="9" t="str">
        <f aca="false">SUBSTITUTE(U33,"-","")</f>
        <v>/BusinessIndustryandTrade/ITandInternetIndustry/timeseries/RAID16</v>
      </c>
      <c r="W33" s="9" t="str">
        <f aca="false">LOWER(V33)</f>
        <v>/businessindustryandtrade/itandinternetindustry/timeseries/raid16</v>
      </c>
      <c r="X33" s="9" t="str">
        <f aca="false">SUBSTITUTE(W33,"(","")</f>
        <v>/businessindustryandtrade/itandinternetindustry/timeseries/raid16</v>
      </c>
      <c r="Y33" s="8" t="str">
        <f aca="false">SUBSTITUTE(X33,")","")</f>
        <v>/businessindustryandtrade/itandinternetindustry/timeseries/raid16</v>
      </c>
      <c r="Z33" s="8" t="s">
        <v>135</v>
      </c>
      <c r="AA33" s="10" t="s">
        <v>132</v>
      </c>
      <c r="AB33" s="8"/>
      <c r="AC33" s="8"/>
      <c r="AD33" s="8"/>
      <c r="AE33" s="8"/>
      <c r="AF33" s="8"/>
      <c r="AG33" s="8"/>
      <c r="AH33" s="8"/>
      <c r="AI33" s="1"/>
      <c r="AJ33" s="1"/>
      <c r="AK33" s="1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5" t="s">
        <v>12</v>
      </c>
      <c r="B34" s="7" t="s">
        <v>128</v>
      </c>
      <c r="C34" s="8"/>
      <c r="D34" s="8" t="s">
        <v>136</v>
      </c>
      <c r="E34" s="8" t="s">
        <v>21</v>
      </c>
      <c r="F34" s="8"/>
      <c r="G34" s="8" t="s">
        <v>44</v>
      </c>
      <c r="H34" s="15" t="n">
        <v>82</v>
      </c>
      <c r="I34" s="8" t="n">
        <v>2012</v>
      </c>
      <c r="J34" s="8" t="s">
        <v>137</v>
      </c>
      <c r="K34" s="9" t="str">
        <f aca="false">SUBSTITUTE(A34," ","")</f>
        <v>Business,IndustryandTrade</v>
      </c>
      <c r="L34" s="9" t="str">
        <f aca="false">SUBSTITUTE(K34,",","")</f>
        <v>BusinessIndustryandTrade</v>
      </c>
      <c r="M34" s="9" t="str">
        <f aca="false">SUBSTITUTE(B34," ","")</f>
        <v>ITandInternetIndustry</v>
      </c>
      <c r="N34" s="9" t="str">
        <f aca="false">SUBSTITUTE(M34,",","")</f>
        <v>ITandInternetIndustry</v>
      </c>
      <c r="O34" s="9" t="inlineStr">
        <f aca="false">SUBSTITUTE(C34," ","")</f>
        <is>
          <t/>
        </is>
      </c>
      <c r="P34" s="9" t="inlineStr">
        <f aca="false">SUBSTITUTE(O34,",","")</f>
        <is>
          <t/>
        </is>
      </c>
      <c r="Q34" s="9" t="inlineStr">
        <f aca="false">SUBSTITUTE(C34," ","")</f>
        <is>
          <t/>
        </is>
      </c>
      <c r="R34" s="9" t="inlineStr">
        <f aca="false">SUBSTITUTE(Q34,",","")</f>
        <is>
          <t/>
        </is>
      </c>
      <c r="S34" s="9" t="str">
        <f aca="false">CONCATENATE("/",L34,"/",N34,"/","timeseries","/",J34)</f>
        <v>/BusinessIndustryandTrade/ITandInternetIndustry/timeseries/RAID17</v>
      </c>
      <c r="T34" s="9" t="str">
        <f aca="false">CONCATENATE("/",L34,"/",N34,"/",R34,"/","timeseries","/",J34)</f>
        <v>/BusinessIndustryandTrade/ITandInternetIndustry//timeseries/RAID17</v>
      </c>
      <c r="U34" s="9" t="str">
        <f aca="false">IF(C34=0,S34,T34)</f>
        <v>/BusinessIndustryandTrade/ITandInternetIndustry/timeseries/RAID17</v>
      </c>
      <c r="V34" s="9" t="str">
        <f aca="false">SUBSTITUTE(U34,"-","")</f>
        <v>/BusinessIndustryandTrade/ITandInternetIndustry/timeseries/RAID17</v>
      </c>
      <c r="W34" s="9" t="str">
        <f aca="false">LOWER(V34)</f>
        <v>/businessindustryandtrade/itandinternetindustry/timeseries/raid17</v>
      </c>
      <c r="X34" s="9" t="str">
        <f aca="false">SUBSTITUTE(W34,"(","")</f>
        <v>/businessindustryandtrade/itandinternetindustry/timeseries/raid17</v>
      </c>
      <c r="Y34" s="8" t="str">
        <f aca="false">SUBSTITUTE(X34,")","")</f>
        <v>/businessindustryandtrade/itandinternetindustry/timeseries/raid17</v>
      </c>
      <c r="Z34" s="8" t="s">
        <v>138</v>
      </c>
      <c r="AA34" s="10" t="s">
        <v>132</v>
      </c>
      <c r="AB34" s="8"/>
      <c r="AC34" s="8"/>
      <c r="AD34" s="8"/>
      <c r="AE34" s="8"/>
      <c r="AF34" s="8"/>
      <c r="AG34" s="8"/>
      <c r="AH34" s="8"/>
      <c r="AI34" s="1"/>
      <c r="AJ34" s="1"/>
      <c r="AK34" s="1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5" t="s">
        <v>12</v>
      </c>
      <c r="B35" s="7" t="s">
        <v>128</v>
      </c>
      <c r="C35" s="8"/>
      <c r="D35" s="8" t="s">
        <v>139</v>
      </c>
      <c r="E35" s="8" t="s">
        <v>21</v>
      </c>
      <c r="F35" s="8"/>
      <c r="G35" s="8" t="s">
        <v>44</v>
      </c>
      <c r="H35" s="15" t="n">
        <v>94.6</v>
      </c>
      <c r="I35" s="8" t="n">
        <v>2012</v>
      </c>
      <c r="J35" s="8" t="s">
        <v>140</v>
      </c>
      <c r="K35" s="9" t="str">
        <f aca="false">SUBSTITUTE(A35," ","")</f>
        <v>Business,IndustryandTrade</v>
      </c>
      <c r="L35" s="9" t="str">
        <f aca="false">SUBSTITUTE(K35,",","")</f>
        <v>BusinessIndustryandTrade</v>
      </c>
      <c r="M35" s="9" t="str">
        <f aca="false">SUBSTITUTE(B35," ","")</f>
        <v>ITandInternetIndustry</v>
      </c>
      <c r="N35" s="9" t="str">
        <f aca="false">SUBSTITUTE(M35,",","")</f>
        <v>ITandInternetIndustry</v>
      </c>
      <c r="O35" s="9" t="inlineStr">
        <f aca="false">SUBSTITUTE(C35," ","")</f>
        <is>
          <t/>
        </is>
      </c>
      <c r="P35" s="9" t="inlineStr">
        <f aca="false">SUBSTITUTE(O35,",","")</f>
        <is>
          <t/>
        </is>
      </c>
      <c r="Q35" s="9" t="inlineStr">
        <f aca="false">SUBSTITUTE(C35," ","")</f>
        <is>
          <t/>
        </is>
      </c>
      <c r="R35" s="9" t="inlineStr">
        <f aca="false">SUBSTITUTE(Q35,",","")</f>
        <is>
          <t/>
        </is>
      </c>
      <c r="S35" s="9" t="str">
        <f aca="false">CONCATENATE("/",L35,"/",N35,"/","timeseries","/",J35)</f>
        <v>/BusinessIndustryandTrade/ITandInternetIndustry/timeseries/RAID18</v>
      </c>
      <c r="T35" s="9" t="str">
        <f aca="false">CONCATENATE("/",L35,"/",N35,"/",R35,"/","timeseries","/",J35)</f>
        <v>/BusinessIndustryandTrade/ITandInternetIndustry//timeseries/RAID18</v>
      </c>
      <c r="U35" s="9" t="str">
        <f aca="false">IF(C35=0,S35,T35)</f>
        <v>/BusinessIndustryandTrade/ITandInternetIndustry/timeseries/RAID18</v>
      </c>
      <c r="V35" s="9" t="str">
        <f aca="false">SUBSTITUTE(U35,"-","")</f>
        <v>/BusinessIndustryandTrade/ITandInternetIndustry/timeseries/RAID18</v>
      </c>
      <c r="W35" s="9" t="str">
        <f aca="false">LOWER(V35)</f>
        <v>/businessindustryandtrade/itandinternetindustry/timeseries/raid18</v>
      </c>
      <c r="X35" s="9" t="str">
        <f aca="false">SUBSTITUTE(W35,"(","")</f>
        <v>/businessindustryandtrade/itandinternetindustry/timeseries/raid18</v>
      </c>
      <c r="Y35" s="8" t="str">
        <f aca="false">SUBSTITUTE(X35,")","")</f>
        <v>/businessindustryandtrade/itandinternetindustry/timeseries/raid18</v>
      </c>
      <c r="Z35" s="8" t="s">
        <v>141</v>
      </c>
      <c r="AA35" s="10" t="s">
        <v>132</v>
      </c>
      <c r="AB35" s="8"/>
      <c r="AC35" s="8"/>
      <c r="AD35" s="8"/>
      <c r="AE35" s="8"/>
      <c r="AF35" s="8"/>
      <c r="AG35" s="8"/>
      <c r="AH35" s="8"/>
      <c r="AI35" s="1"/>
      <c r="AJ35" s="1"/>
      <c r="AK35" s="1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5" t="s">
        <v>12</v>
      </c>
      <c r="B36" s="7" t="s">
        <v>142</v>
      </c>
      <c r="C36" s="8"/>
      <c r="D36" s="8" t="s">
        <v>143</v>
      </c>
      <c r="E36" s="8" t="s">
        <v>15</v>
      </c>
      <c r="F36" s="8"/>
      <c r="G36" s="8" t="s">
        <v>44</v>
      </c>
      <c r="H36" s="8" t="n">
        <v>0</v>
      </c>
      <c r="I36" s="13" t="s">
        <v>65</v>
      </c>
      <c r="J36" s="8" t="s">
        <v>144</v>
      </c>
      <c r="K36" s="9" t="str">
        <f aca="false">SUBSTITUTE(A36," ","")</f>
        <v>Business,IndustryandTrade</v>
      </c>
      <c r="L36" s="9" t="str">
        <f aca="false">SUBSTITUTE(K36,",","")</f>
        <v>BusinessIndustryandTrade</v>
      </c>
      <c r="M36" s="9" t="str">
        <f aca="false">SUBSTITUTE(B36," ","")</f>
        <v>ManufacturingandProductionIndustry</v>
      </c>
      <c r="N36" s="9" t="str">
        <f aca="false">SUBSTITUTE(M36,",","")</f>
        <v>ManufacturingandProductionIndustry</v>
      </c>
      <c r="O36" s="9" t="inlineStr">
        <f aca="false">SUBSTITUTE(C36," ","")</f>
        <is>
          <t/>
        </is>
      </c>
      <c r="P36" s="9" t="inlineStr">
        <f aca="false">SUBSTITUTE(O36,",","")</f>
        <is>
          <t/>
        </is>
      </c>
      <c r="Q36" s="9" t="inlineStr">
        <f aca="false">SUBSTITUTE(C36," ","")</f>
        <is>
          <t/>
        </is>
      </c>
      <c r="R36" s="9" t="inlineStr">
        <f aca="false">SUBSTITUTE(Q36,",","")</f>
        <is>
          <t/>
        </is>
      </c>
      <c r="S36" s="9" t="str">
        <f aca="false">CONCATENATE("/",L36,"/",N36,"/","timeseries","/",J36)</f>
        <v>/BusinessIndustryandTrade/ManufacturingandProductionIndustry/timeseries/K27Q</v>
      </c>
      <c r="T36" s="9" t="str">
        <f aca="false">CONCATENATE("/",L36,"/",N36,"/",R36,"/","timeseries","/",J36)</f>
        <v>/BusinessIndustryandTrade/ManufacturingandProductionIndustry//timeseries/K27Q</v>
      </c>
      <c r="U36" s="9" t="str">
        <f aca="false">IF(C36=0,S36,T36)</f>
        <v>/BusinessIndustryandTrade/ManufacturingandProductionIndustry/timeseries/K27Q</v>
      </c>
      <c r="V36" s="9" t="str">
        <f aca="false">SUBSTITUTE(U36,"-","")</f>
        <v>/BusinessIndustryandTrade/ManufacturingandProductionIndustry/timeseries/K27Q</v>
      </c>
      <c r="W36" s="9" t="str">
        <f aca="false">LOWER(V36)</f>
        <v>/businessindustryandtrade/manufacturingandproductionindustry/timeseries/k27q</v>
      </c>
      <c r="X36" s="9" t="str">
        <f aca="false">SUBSTITUTE(W36,"(","")</f>
        <v>/businessindustryandtrade/manufacturingandproductionindustry/timeseries/k27q</v>
      </c>
      <c r="Y36" s="8" t="str">
        <f aca="false">SUBSTITUTE(X36,")","")</f>
        <v>/businessindustryandtrade/manufacturingandproductionindustry/timeseries/k27q</v>
      </c>
      <c r="Z36" s="8" t="s">
        <v>145</v>
      </c>
      <c r="AA36" s="10" t="s">
        <v>146</v>
      </c>
      <c r="AB36" s="8"/>
      <c r="AC36" s="8"/>
      <c r="AD36" s="8"/>
      <c r="AE36" s="8"/>
      <c r="AF36" s="8"/>
      <c r="AG36" s="8"/>
      <c r="AH36" s="8"/>
      <c r="AI36" s="1"/>
      <c r="AJ36" s="1"/>
      <c r="AK36" s="1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5" t="s">
        <v>12</v>
      </c>
      <c r="B37" s="7" t="s">
        <v>142</v>
      </c>
      <c r="C37" s="8"/>
      <c r="D37" s="8" t="s">
        <v>143</v>
      </c>
      <c r="E37" s="8" t="s">
        <v>21</v>
      </c>
      <c r="F37" s="8"/>
      <c r="G37" s="8" t="s">
        <v>35</v>
      </c>
      <c r="H37" s="8" t="n">
        <v>99.4</v>
      </c>
      <c r="I37" s="13" t="s">
        <v>65</v>
      </c>
      <c r="J37" s="8" t="s">
        <v>147</v>
      </c>
      <c r="K37" s="9" t="str">
        <f aca="false">SUBSTITUTE(A37," ","")</f>
        <v>Business,IndustryandTrade</v>
      </c>
      <c r="L37" s="9" t="str">
        <f aca="false">SUBSTITUTE(K37,",","")</f>
        <v>BusinessIndustryandTrade</v>
      </c>
      <c r="M37" s="9" t="str">
        <f aca="false">SUBSTITUTE(B37," ","")</f>
        <v>ManufacturingandProductionIndustry</v>
      </c>
      <c r="N37" s="9" t="str">
        <f aca="false">SUBSTITUTE(M37,",","")</f>
        <v>ManufacturingandProductionIndustry</v>
      </c>
      <c r="O37" s="9" t="inlineStr">
        <f aca="false">SUBSTITUTE(C37," ","")</f>
        <is>
          <t/>
        </is>
      </c>
      <c r="P37" s="9" t="inlineStr">
        <f aca="false">SUBSTITUTE(O37,",","")</f>
        <is>
          <t/>
        </is>
      </c>
      <c r="Q37" s="9" t="inlineStr">
        <f aca="false">SUBSTITUTE(C37," ","")</f>
        <is>
          <t/>
        </is>
      </c>
      <c r="R37" s="9" t="inlineStr">
        <f aca="false">SUBSTITUTE(Q37,",","")</f>
        <is>
          <t/>
        </is>
      </c>
      <c r="S37" s="9" t="str">
        <f aca="false">CONCATENATE("/",L37,"/",N37,"/","timeseries","/",J37)</f>
        <v>/BusinessIndustryandTrade/ManufacturingandProductionIndustry/timeseries/K222</v>
      </c>
      <c r="T37" s="9" t="str">
        <f aca="false">CONCATENATE("/",L37,"/",N37,"/",R37,"/","timeseries","/",J37)</f>
        <v>/BusinessIndustryandTrade/ManufacturingandProductionIndustry//timeseries/K222</v>
      </c>
      <c r="U37" s="9" t="str">
        <f aca="false">IF(C37=0,S37,T37)</f>
        <v>/BusinessIndustryandTrade/ManufacturingandProductionIndustry/timeseries/K222</v>
      </c>
      <c r="V37" s="9" t="str">
        <f aca="false">SUBSTITUTE(U37,"-","")</f>
        <v>/BusinessIndustryandTrade/ManufacturingandProductionIndustry/timeseries/K222</v>
      </c>
      <c r="W37" s="9" t="str">
        <f aca="false">LOWER(V37)</f>
        <v>/businessindustryandtrade/manufacturingandproductionindustry/timeseries/k222</v>
      </c>
      <c r="X37" s="9" t="str">
        <f aca="false">SUBSTITUTE(W37,"(","")</f>
        <v>/businessindustryandtrade/manufacturingandproductionindustry/timeseries/k222</v>
      </c>
      <c r="Y37" s="8" t="str">
        <f aca="false">SUBSTITUTE(X37,")","")</f>
        <v>/businessindustryandtrade/manufacturingandproductionindustry/timeseries/k222</v>
      </c>
      <c r="Z37" s="8" t="s">
        <v>148</v>
      </c>
      <c r="AA37" s="10" t="s">
        <v>146</v>
      </c>
      <c r="AB37" s="8"/>
      <c r="AC37" s="8"/>
      <c r="AD37" s="8"/>
      <c r="AE37" s="8"/>
      <c r="AF37" s="8"/>
      <c r="AG37" s="8"/>
      <c r="AH37" s="8"/>
      <c r="AI37" s="1"/>
      <c r="AJ37" s="1"/>
      <c r="AK37" s="1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5" t="s">
        <v>12</v>
      </c>
      <c r="B38" s="7" t="s">
        <v>142</v>
      </c>
      <c r="C38" s="8"/>
      <c r="D38" s="8" t="s">
        <v>149</v>
      </c>
      <c r="E38" s="8" t="s">
        <v>21</v>
      </c>
      <c r="F38" s="8"/>
      <c r="G38" s="8" t="s">
        <v>44</v>
      </c>
      <c r="H38" s="8" t="n">
        <v>0.1</v>
      </c>
      <c r="I38" s="13" t="s">
        <v>65</v>
      </c>
      <c r="J38" s="8" t="s">
        <v>150</v>
      </c>
      <c r="K38" s="9" t="str">
        <f aca="false">SUBSTITUTE(A38," ","")</f>
        <v>Business,IndustryandTrade</v>
      </c>
      <c r="L38" s="9" t="str">
        <f aca="false">SUBSTITUTE(K38,",","")</f>
        <v>BusinessIndustryandTrade</v>
      </c>
      <c r="M38" s="9" t="str">
        <f aca="false">SUBSTITUTE(B38," ","")</f>
        <v>ManufacturingandProductionIndustry</v>
      </c>
      <c r="N38" s="9" t="str">
        <f aca="false">SUBSTITUTE(M38,",","")</f>
        <v>ManufacturingandProductionIndustry</v>
      </c>
      <c r="O38" s="9" t="inlineStr">
        <f aca="false">SUBSTITUTE(C38," ","")</f>
        <is>
          <t/>
        </is>
      </c>
      <c r="P38" s="9" t="inlineStr">
        <f aca="false">SUBSTITUTE(O38,",","")</f>
        <is>
          <t/>
        </is>
      </c>
      <c r="Q38" s="9" t="inlineStr">
        <f aca="false">SUBSTITUTE(C38," ","")</f>
        <is>
          <t/>
        </is>
      </c>
      <c r="R38" s="9" t="inlineStr">
        <f aca="false">SUBSTITUTE(Q38,",","")</f>
        <is>
          <t/>
        </is>
      </c>
      <c r="S38" s="9" t="str">
        <f aca="false">CONCATENATE("/",L38,"/",N38,"/","timeseries","/",J38)</f>
        <v>/BusinessIndustryandTrade/ManufacturingandProductionIndustry/timeseries/K27Y</v>
      </c>
      <c r="T38" s="9" t="str">
        <f aca="false">CONCATENATE("/",L38,"/",N38,"/",R38,"/","timeseries","/",J38)</f>
        <v>/BusinessIndustryandTrade/ManufacturingandProductionIndustry//timeseries/K27Y</v>
      </c>
      <c r="U38" s="9" t="str">
        <f aca="false">IF(C38=0,S38,T38)</f>
        <v>/BusinessIndustryandTrade/ManufacturingandProductionIndustry/timeseries/K27Y</v>
      </c>
      <c r="V38" s="9" t="str">
        <f aca="false">SUBSTITUTE(U38,"-","")</f>
        <v>/BusinessIndustryandTrade/ManufacturingandProductionIndustry/timeseries/K27Y</v>
      </c>
      <c r="W38" s="9" t="str">
        <f aca="false">LOWER(V38)</f>
        <v>/businessindustryandtrade/manufacturingandproductionindustry/timeseries/k27y</v>
      </c>
      <c r="X38" s="9" t="str">
        <f aca="false">SUBSTITUTE(W38,"(","")</f>
        <v>/businessindustryandtrade/manufacturingandproductionindustry/timeseries/k27y</v>
      </c>
      <c r="Y38" s="8" t="str">
        <f aca="false">SUBSTITUTE(X38,")","")</f>
        <v>/businessindustryandtrade/manufacturingandproductionindustry/timeseries/k27y</v>
      </c>
      <c r="Z38" s="8" t="s">
        <v>151</v>
      </c>
      <c r="AA38" s="10" t="s">
        <v>146</v>
      </c>
      <c r="AB38" s="8"/>
      <c r="AC38" s="8"/>
      <c r="AD38" s="8"/>
      <c r="AE38" s="8"/>
      <c r="AF38" s="8"/>
      <c r="AG38" s="8"/>
      <c r="AH38" s="8"/>
      <c r="AI38" s="1"/>
      <c r="AJ38" s="1"/>
      <c r="AK38" s="1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5" t="s">
        <v>12</v>
      </c>
      <c r="B39" s="7" t="s">
        <v>142</v>
      </c>
      <c r="C39" s="8"/>
      <c r="D39" s="8" t="s">
        <v>149</v>
      </c>
      <c r="E39" s="8" t="s">
        <v>21</v>
      </c>
      <c r="F39" s="8"/>
      <c r="G39" s="8" t="s">
        <v>35</v>
      </c>
      <c r="H39" s="8" t="n">
        <v>102.2</v>
      </c>
      <c r="I39" s="13" t="s">
        <v>65</v>
      </c>
      <c r="J39" s="8" t="s">
        <v>152</v>
      </c>
      <c r="K39" s="9" t="str">
        <f aca="false">SUBSTITUTE(A39," ","")</f>
        <v>Business,IndustryandTrade</v>
      </c>
      <c r="L39" s="9" t="str">
        <f aca="false">SUBSTITUTE(K39,",","")</f>
        <v>BusinessIndustryandTrade</v>
      </c>
      <c r="M39" s="9" t="str">
        <f aca="false">SUBSTITUTE(B39," ","")</f>
        <v>ManufacturingandProductionIndustry</v>
      </c>
      <c r="N39" s="9" t="str">
        <f aca="false">SUBSTITUTE(M39,",","")</f>
        <v>ManufacturingandProductionIndustry</v>
      </c>
      <c r="O39" s="9" t="inlineStr">
        <f aca="false">SUBSTITUTE(C39," ","")</f>
        <is>
          <t/>
        </is>
      </c>
      <c r="P39" s="9" t="inlineStr">
        <f aca="false">SUBSTITUTE(O39,",","")</f>
        <is>
          <t/>
        </is>
      </c>
      <c r="Q39" s="9" t="inlineStr">
        <f aca="false">SUBSTITUTE(C39," ","")</f>
        <is>
          <t/>
        </is>
      </c>
      <c r="R39" s="9" t="inlineStr">
        <f aca="false">SUBSTITUTE(Q39,",","")</f>
        <is>
          <t/>
        </is>
      </c>
      <c r="S39" s="9" t="str">
        <f aca="false">CONCATENATE("/",L39,"/",N39,"/","timeseries","/",J39)</f>
        <v>/BusinessIndustryandTrade/ManufacturingandProductionIndustry/timeseries/K22A</v>
      </c>
      <c r="T39" s="9" t="str">
        <f aca="false">CONCATENATE("/",L39,"/",N39,"/",R39,"/","timeseries","/",J39)</f>
        <v>/BusinessIndustryandTrade/ManufacturingandProductionIndustry//timeseries/K22A</v>
      </c>
      <c r="U39" s="9" t="str">
        <f aca="false">IF(C39=0,S39,T39)</f>
        <v>/BusinessIndustryandTrade/ManufacturingandProductionIndustry/timeseries/K22A</v>
      </c>
      <c r="V39" s="9" t="str">
        <f aca="false">SUBSTITUTE(U39,"-","")</f>
        <v>/BusinessIndustryandTrade/ManufacturingandProductionIndustry/timeseries/K22A</v>
      </c>
      <c r="W39" s="9" t="str">
        <f aca="false">LOWER(V39)</f>
        <v>/businessindustryandtrade/manufacturingandproductionindustry/timeseries/k22a</v>
      </c>
      <c r="X39" s="9" t="str">
        <f aca="false">SUBSTITUTE(W39,"(","")</f>
        <v>/businessindustryandtrade/manufacturingandproductionindustry/timeseries/k22a</v>
      </c>
      <c r="Y39" s="8" t="str">
        <f aca="false">SUBSTITUTE(X39,")","")</f>
        <v>/businessindustryandtrade/manufacturingandproductionindustry/timeseries/k22a</v>
      </c>
      <c r="Z39" s="8" t="s">
        <v>153</v>
      </c>
      <c r="AA39" s="10" t="s">
        <v>146</v>
      </c>
      <c r="AB39" s="8"/>
      <c r="AC39" s="8"/>
      <c r="AD39" s="8"/>
      <c r="AE39" s="8"/>
      <c r="AF39" s="8"/>
      <c r="AG39" s="8"/>
      <c r="AH39" s="8"/>
      <c r="AI39" s="1"/>
      <c r="AJ39" s="1"/>
      <c r="AK39" s="1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5" t="s">
        <v>12</v>
      </c>
      <c r="B40" s="7" t="s">
        <v>154</v>
      </c>
      <c r="C40" s="8"/>
      <c r="D40" s="8" t="s">
        <v>155</v>
      </c>
      <c r="E40" s="8" t="s">
        <v>15</v>
      </c>
      <c r="F40" s="8"/>
      <c r="G40" s="8" t="s">
        <v>16</v>
      </c>
      <c r="H40" s="8" t="n">
        <v>2.86</v>
      </c>
      <c r="I40" s="13" t="s">
        <v>65</v>
      </c>
      <c r="J40" s="8" t="s">
        <v>156</v>
      </c>
      <c r="K40" s="9" t="str">
        <f aca="false">SUBSTITUTE(A40," ","")</f>
        <v>Business,IndustryandTrade</v>
      </c>
      <c r="L40" s="9" t="str">
        <f aca="false">SUBSTITUTE(K40,",","")</f>
        <v>BusinessIndustryandTrade</v>
      </c>
      <c r="M40" s="9" t="str">
        <f aca="false">SUBSTITUTE(B40," ","")</f>
        <v>TourismIndustry</v>
      </c>
      <c r="N40" s="9" t="str">
        <f aca="false">SUBSTITUTE(M40,",","")</f>
        <v>TourismIndustry</v>
      </c>
      <c r="O40" s="9" t="inlineStr">
        <f aca="false">SUBSTITUTE(C40," ","")</f>
        <is>
          <t/>
        </is>
      </c>
      <c r="P40" s="9" t="inlineStr">
        <f aca="false">SUBSTITUTE(O40,",","")</f>
        <is>
          <t/>
        </is>
      </c>
      <c r="Q40" s="9" t="inlineStr">
        <f aca="false">SUBSTITUTE(C40," ","")</f>
        <is>
          <t/>
        </is>
      </c>
      <c r="R40" s="9" t="inlineStr">
        <f aca="false">SUBSTITUTE(Q40,",","")</f>
        <is>
          <t/>
        </is>
      </c>
      <c r="S40" s="9" t="str">
        <f aca="false">CONCATENATE("/",L40,"/",N40,"/","timeseries","/",J40)</f>
        <v>/BusinessIndustryandTrade/TourismIndustry/timeseries/GMAT</v>
      </c>
      <c r="T40" s="9" t="str">
        <f aca="false">CONCATENATE("/",L40,"/",N40,"/",R40,"/","timeseries","/",J40)</f>
        <v>/BusinessIndustryandTrade/TourismIndustry//timeseries/GMAT</v>
      </c>
      <c r="U40" s="9" t="str">
        <f aca="false">IF(C40=0,S40,T40)</f>
        <v>/BusinessIndustryandTrade/TourismIndustry/timeseries/GMAT</v>
      </c>
      <c r="V40" s="9" t="str">
        <f aca="false">SUBSTITUTE(U40,"-","")</f>
        <v>/BusinessIndustryandTrade/TourismIndustry/timeseries/GMAT</v>
      </c>
      <c r="W40" s="9" t="str">
        <f aca="false">LOWER(V40)</f>
        <v>/businessindustryandtrade/tourismindustry/timeseries/gmat</v>
      </c>
      <c r="X40" s="9" t="str">
        <f aca="false">SUBSTITUTE(W40,"(","")</f>
        <v>/businessindustryandtrade/tourismindustry/timeseries/gmat</v>
      </c>
      <c r="Y40" s="8" t="str">
        <f aca="false">SUBSTITUTE(X40,")","")</f>
        <v>/businessindustryandtrade/tourismindustry/timeseries/gmat</v>
      </c>
      <c r="Z40" s="8" t="s">
        <v>157</v>
      </c>
      <c r="AA40" s="10" t="s">
        <v>158</v>
      </c>
      <c r="AB40" s="8"/>
      <c r="AC40" s="8"/>
      <c r="AD40" s="8"/>
      <c r="AE40" s="8"/>
      <c r="AF40" s="8"/>
      <c r="AG40" s="8"/>
      <c r="AH40" s="8"/>
      <c r="AI40" s="1"/>
      <c r="AJ40" s="1"/>
      <c r="AK40" s="1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5" t="s">
        <v>12</v>
      </c>
      <c r="B41" s="7" t="s">
        <v>154</v>
      </c>
      <c r="C41" s="8"/>
      <c r="D41" s="8" t="s">
        <v>159</v>
      </c>
      <c r="E41" s="8" t="s">
        <v>21</v>
      </c>
      <c r="F41" s="8"/>
      <c r="G41" s="8" t="s">
        <v>16</v>
      </c>
      <c r="H41" s="8" t="n">
        <v>4.88</v>
      </c>
      <c r="I41" s="13" t="s">
        <v>65</v>
      </c>
      <c r="J41" s="8" t="s">
        <v>160</v>
      </c>
      <c r="K41" s="9" t="str">
        <f aca="false">SUBSTITUTE(A41," ","")</f>
        <v>Business,IndustryandTrade</v>
      </c>
      <c r="L41" s="9" t="str">
        <f aca="false">SUBSTITUTE(K41,",","")</f>
        <v>BusinessIndustryandTrade</v>
      </c>
      <c r="M41" s="9" t="str">
        <f aca="false">SUBSTITUTE(B41," ","")</f>
        <v>TourismIndustry</v>
      </c>
      <c r="N41" s="9" t="str">
        <f aca="false">SUBSTITUTE(M41,",","")</f>
        <v>TourismIndustry</v>
      </c>
      <c r="O41" s="9" t="inlineStr">
        <f aca="false">SUBSTITUTE(C41," ","")</f>
        <is>
          <t/>
        </is>
      </c>
      <c r="P41" s="9" t="inlineStr">
        <f aca="false">SUBSTITUTE(O41,",","")</f>
        <is>
          <t/>
        </is>
      </c>
      <c r="Q41" s="9" t="inlineStr">
        <f aca="false">SUBSTITUTE(C41," ","")</f>
        <is>
          <t/>
        </is>
      </c>
      <c r="R41" s="9" t="inlineStr">
        <f aca="false">SUBSTITUTE(Q41,",","")</f>
        <is>
          <t/>
        </is>
      </c>
      <c r="S41" s="9" t="str">
        <f aca="false">CONCATENATE("/",L41,"/",N41,"/","timeseries","/",J41)</f>
        <v>/BusinessIndustryandTrade/TourismIndustry/timeseries/GMAX</v>
      </c>
      <c r="T41" s="9" t="str">
        <f aca="false">CONCATENATE("/",L41,"/",N41,"/",R41,"/","timeseries","/",J41)</f>
        <v>/BusinessIndustryandTrade/TourismIndustry//timeseries/GMAX</v>
      </c>
      <c r="U41" s="9" t="str">
        <f aca="false">IF(C41=0,S41,T41)</f>
        <v>/BusinessIndustryandTrade/TourismIndustry/timeseries/GMAX</v>
      </c>
      <c r="V41" s="9" t="str">
        <f aca="false">SUBSTITUTE(U41,"-","")</f>
        <v>/BusinessIndustryandTrade/TourismIndustry/timeseries/GMAX</v>
      </c>
      <c r="W41" s="9" t="str">
        <f aca="false">LOWER(V41)</f>
        <v>/businessindustryandtrade/tourismindustry/timeseries/gmax</v>
      </c>
      <c r="X41" s="9" t="str">
        <f aca="false">SUBSTITUTE(W41,"(","")</f>
        <v>/businessindustryandtrade/tourismindustry/timeseries/gmax</v>
      </c>
      <c r="Y41" s="8" t="str">
        <f aca="false">SUBSTITUTE(X41,")","")</f>
        <v>/businessindustryandtrade/tourismindustry/timeseries/gmax</v>
      </c>
      <c r="Z41" s="8" t="s">
        <v>161</v>
      </c>
      <c r="AA41" s="10" t="s">
        <v>158</v>
      </c>
      <c r="AB41" s="8"/>
      <c r="AC41" s="8"/>
      <c r="AD41" s="8"/>
      <c r="AE41" s="8"/>
      <c r="AF41" s="8"/>
      <c r="AG41" s="8"/>
      <c r="AH41" s="8"/>
      <c r="AI41" s="1"/>
      <c r="AJ41" s="1"/>
      <c r="AK41" s="1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5" t="s">
        <v>12</v>
      </c>
      <c r="B42" s="7" t="s">
        <v>154</v>
      </c>
      <c r="C42" s="8"/>
      <c r="D42" s="8" t="s">
        <v>162</v>
      </c>
      <c r="E42" s="8" t="s">
        <v>21</v>
      </c>
      <c r="F42" s="8" t="s">
        <v>58</v>
      </c>
      <c r="G42" s="8" t="s">
        <v>16</v>
      </c>
      <c r="H42" s="8" t="n">
        <v>1891</v>
      </c>
      <c r="I42" s="13" t="s">
        <v>65</v>
      </c>
      <c r="J42" s="8" t="s">
        <v>163</v>
      </c>
      <c r="K42" s="9" t="str">
        <f aca="false">SUBSTITUTE(A42," ","")</f>
        <v>Business,IndustryandTrade</v>
      </c>
      <c r="L42" s="9" t="str">
        <f aca="false">SUBSTITUTE(K42,",","")</f>
        <v>BusinessIndustryandTrade</v>
      </c>
      <c r="M42" s="9" t="str">
        <f aca="false">SUBSTITUTE(B42," ","")</f>
        <v>TourismIndustry</v>
      </c>
      <c r="N42" s="9" t="str">
        <f aca="false">SUBSTITUTE(M42,",","")</f>
        <v>TourismIndustry</v>
      </c>
      <c r="O42" s="9" t="inlineStr">
        <f aca="false">SUBSTITUTE(C42," ","")</f>
        <is>
          <t/>
        </is>
      </c>
      <c r="P42" s="9" t="inlineStr">
        <f aca="false">SUBSTITUTE(O42,",","")</f>
        <is>
          <t/>
        </is>
      </c>
      <c r="Q42" s="9" t="inlineStr">
        <f aca="false">SUBSTITUTE(C42," ","")</f>
        <is>
          <t/>
        </is>
      </c>
      <c r="R42" s="9" t="inlineStr">
        <f aca="false">SUBSTITUTE(Q42,",","")</f>
        <is>
          <t/>
        </is>
      </c>
      <c r="S42" s="9" t="str">
        <f aca="false">CONCATENATE("/",L42,"/",N42,"/","timeseries","/",J42)</f>
        <v>/BusinessIndustryandTrade/TourismIndustry/timeseries/GMAZ</v>
      </c>
      <c r="T42" s="9" t="str">
        <f aca="false">CONCATENATE("/",L42,"/",N42,"/",R42,"/","timeseries","/",J42)</f>
        <v>/BusinessIndustryandTrade/TourismIndustry//timeseries/GMAZ</v>
      </c>
      <c r="U42" s="9" t="str">
        <f aca="false">IF(C42=0,S42,T42)</f>
        <v>/BusinessIndustryandTrade/TourismIndustry/timeseries/GMAZ</v>
      </c>
      <c r="V42" s="9" t="str">
        <f aca="false">SUBSTITUTE(U42,"-","")</f>
        <v>/BusinessIndustryandTrade/TourismIndustry/timeseries/GMAZ</v>
      </c>
      <c r="W42" s="9" t="str">
        <f aca="false">LOWER(V42)</f>
        <v>/businessindustryandtrade/tourismindustry/timeseries/gmaz</v>
      </c>
      <c r="X42" s="9" t="str">
        <f aca="false">SUBSTITUTE(W42,"(","")</f>
        <v>/businessindustryandtrade/tourismindustry/timeseries/gmaz</v>
      </c>
      <c r="Y42" s="8" t="str">
        <f aca="false">SUBSTITUTE(X42,")","")</f>
        <v>/businessindustryandtrade/tourismindustry/timeseries/gmaz</v>
      </c>
      <c r="Z42" s="8" t="s">
        <v>164</v>
      </c>
      <c r="AA42" s="10" t="s">
        <v>158</v>
      </c>
      <c r="AB42" s="8"/>
      <c r="AC42" s="8"/>
      <c r="AD42" s="8"/>
      <c r="AE42" s="8"/>
      <c r="AF42" s="8"/>
      <c r="AG42" s="8"/>
      <c r="AH42" s="8"/>
      <c r="AI42" s="1"/>
      <c r="AJ42" s="1"/>
      <c r="AK42" s="1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5" t="s">
        <v>12</v>
      </c>
      <c r="B43" s="7" t="s">
        <v>154</v>
      </c>
      <c r="C43" s="8"/>
      <c r="D43" s="8" t="s">
        <v>165</v>
      </c>
      <c r="E43" s="8" t="s">
        <v>21</v>
      </c>
      <c r="F43" s="8" t="s">
        <v>58</v>
      </c>
      <c r="G43" s="8" t="s">
        <v>16</v>
      </c>
      <c r="H43" s="8" t="n">
        <v>2277</v>
      </c>
      <c r="I43" s="13" t="s">
        <v>65</v>
      </c>
      <c r="J43" s="8" t="s">
        <v>166</v>
      </c>
      <c r="K43" s="9" t="str">
        <f aca="false">SUBSTITUTE(A43," ","")</f>
        <v>Business,IndustryandTrade</v>
      </c>
      <c r="L43" s="9" t="str">
        <f aca="false">SUBSTITUTE(K43,",","")</f>
        <v>BusinessIndustryandTrade</v>
      </c>
      <c r="M43" s="9" t="str">
        <f aca="false">SUBSTITUTE(B43," ","")</f>
        <v>TourismIndustry</v>
      </c>
      <c r="N43" s="9" t="str">
        <f aca="false">SUBSTITUTE(M43,",","")</f>
        <v>TourismIndustry</v>
      </c>
      <c r="O43" s="9" t="inlineStr">
        <f aca="false">SUBSTITUTE(C43," ","")</f>
        <is>
          <t/>
        </is>
      </c>
      <c r="P43" s="9" t="inlineStr">
        <f aca="false">SUBSTITUTE(O43,",","")</f>
        <is>
          <t/>
        </is>
      </c>
      <c r="Q43" s="9" t="inlineStr">
        <f aca="false">SUBSTITUTE(C43," ","")</f>
        <is>
          <t/>
        </is>
      </c>
      <c r="R43" s="9" t="inlineStr">
        <f aca="false">SUBSTITUTE(Q43,",","")</f>
        <is>
          <t/>
        </is>
      </c>
      <c r="S43" s="9" t="str">
        <f aca="false">CONCATENATE("/",L43,"/",N43,"/","timeseries","/",J43)</f>
        <v>/BusinessIndustryandTrade/TourismIndustry/timeseries/GMBB</v>
      </c>
      <c r="T43" s="9" t="str">
        <f aca="false">CONCATENATE("/",L43,"/",N43,"/",R43,"/","timeseries","/",J43)</f>
        <v>/BusinessIndustryandTrade/TourismIndustry//timeseries/GMBB</v>
      </c>
      <c r="U43" s="9" t="str">
        <f aca="false">IF(C43=0,S43,T43)</f>
        <v>/BusinessIndustryandTrade/TourismIndustry/timeseries/GMBB</v>
      </c>
      <c r="V43" s="9" t="str">
        <f aca="false">SUBSTITUTE(U43,"-","")</f>
        <v>/BusinessIndustryandTrade/TourismIndustry/timeseries/GMBB</v>
      </c>
      <c r="W43" s="9" t="str">
        <f aca="false">LOWER(V43)</f>
        <v>/businessindustryandtrade/tourismindustry/timeseries/gmbb</v>
      </c>
      <c r="X43" s="9" t="str">
        <f aca="false">SUBSTITUTE(W43,"(","")</f>
        <v>/businessindustryandtrade/tourismindustry/timeseries/gmbb</v>
      </c>
      <c r="Y43" s="8" t="str">
        <f aca="false">SUBSTITUTE(X43,")","")</f>
        <v>/businessindustryandtrade/tourismindustry/timeseries/gmbb</v>
      </c>
      <c r="Z43" s="8" t="s">
        <v>167</v>
      </c>
      <c r="AA43" s="10" t="s">
        <v>158</v>
      </c>
      <c r="AB43" s="8"/>
      <c r="AC43" s="8"/>
      <c r="AD43" s="8"/>
      <c r="AE43" s="8"/>
      <c r="AF43" s="8"/>
      <c r="AG43" s="8"/>
      <c r="AH43" s="8"/>
      <c r="AI43" s="1"/>
      <c r="AJ43" s="1"/>
      <c r="AK43" s="1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9" t="inlineStr">
        <f aca="false">SUBSTITUTE(A44," ","")</f>
        <is>
          <t/>
        </is>
      </c>
      <c r="L44" s="9" t="inlineStr">
        <f aca="false">SUBSTITUTE(K44,",","")</f>
        <is>
          <t/>
        </is>
      </c>
      <c r="M44" s="9" t="inlineStr">
        <f aca="false">SUBSTITUTE(B44," ","")</f>
        <is>
          <t/>
        </is>
      </c>
      <c r="N44" s="9" t="inlineStr">
        <f aca="false">SUBSTITUTE(M44,",","")</f>
        <is>
          <t/>
        </is>
      </c>
      <c r="O44" s="9" t="inlineStr">
        <f aca="false">SUBSTITUTE(C44," ","")</f>
        <is>
          <t/>
        </is>
      </c>
      <c r="P44" s="9" t="inlineStr">
        <f aca="false">SUBSTITUTE(O44,",","")</f>
        <is>
          <t/>
        </is>
      </c>
      <c r="Q44" s="9" t="inlineStr">
        <f aca="false">SUBSTITUTE(C44," ","")</f>
        <is>
          <t/>
        </is>
      </c>
      <c r="R44" s="9" t="inlineStr">
        <f aca="false">SUBSTITUTE(Q44,",","")</f>
        <is>
          <t/>
        </is>
      </c>
      <c r="S44" s="9" t="str">
        <f aca="false">CONCATENATE("/",L44,"/",N44,"/","timeseries","/",J44)</f>
        <v>///timeseries/</v>
      </c>
      <c r="T44" s="9" t="str">
        <f aca="false">CONCATENATE("/",L44,"/",N44,"/",R44,"/","timeseries","/",J44)</f>
        <v>////timeseries/</v>
      </c>
      <c r="U44" s="0"/>
      <c r="V44" s="9" t="inlineStr">
        <f aca="false">SUBSTITUTE(U44,"-","")</f>
        <is>
          <t/>
        </is>
      </c>
      <c r="W44" s="9" t="inlineStr">
        <f aca="false">LOWER(V44)</f>
        <is>
          <t/>
        </is>
      </c>
      <c r="X44" s="9" t="inlineStr">
        <f aca="false">SUBSTITUTE(W44,"(","")</f>
        <is>
          <t/>
        </is>
      </c>
      <c r="Y44" s="8" t="inlineStr">
        <f aca="false">SUBSTITUTE(X44,")","")</f>
        <is>
          <t/>
        </is>
      </c>
      <c r="Z44" s="8"/>
      <c r="AA44" s="0"/>
      <c r="AB44" s="0"/>
      <c r="AC44" s="0"/>
      <c r="AD44" s="0"/>
      <c r="AE44" s="0"/>
      <c r="AF44" s="0"/>
      <c r="AG44" s="0"/>
      <c r="AH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6" t="s">
        <v>168</v>
      </c>
      <c r="B45" s="17" t="s">
        <v>169</v>
      </c>
      <c r="C45" s="18"/>
      <c r="D45" s="18" t="s">
        <v>170</v>
      </c>
      <c r="E45" s="18" t="s">
        <v>15</v>
      </c>
      <c r="F45" s="18" t="s">
        <v>58</v>
      </c>
      <c r="G45" s="18" t="s">
        <v>59</v>
      </c>
      <c r="H45" s="18" t="n">
        <v>425.4</v>
      </c>
      <c r="I45" s="18" t="s">
        <v>60</v>
      </c>
      <c r="J45" s="18" t="s">
        <v>171</v>
      </c>
      <c r="K45" s="9" t="str">
        <f aca="false">SUBSTITUTE(A45," ","")</f>
        <v>Economy</v>
      </c>
      <c r="L45" s="9" t="str">
        <f aca="false">SUBSTITUTE(K45,",","")</f>
        <v>Economy</v>
      </c>
      <c r="M45" s="9" t="str">
        <f aca="false">SUBSTITUTE(B45," ","")</f>
        <v>GrossDomesticProduct(GDP)</v>
      </c>
      <c r="N45" s="9" t="str">
        <f aca="false">SUBSTITUTE(M45,",","")</f>
        <v>GrossDomesticProduct(GDP)</v>
      </c>
      <c r="O45" s="9" t="inlineStr">
        <f aca="false">SUBSTITUTE(C45," ","")</f>
        <is>
          <t/>
        </is>
      </c>
      <c r="P45" s="9" t="inlineStr">
        <f aca="false">SUBSTITUTE(O45,",","")</f>
        <is>
          <t/>
        </is>
      </c>
      <c r="Q45" s="9" t="inlineStr">
        <f aca="false">SUBSTITUTE(C45," ","")</f>
        <is>
          <t/>
        </is>
      </c>
      <c r="R45" s="9" t="inlineStr">
        <f aca="false">SUBSTITUTE(Q45,",","")</f>
        <is>
          <t/>
        </is>
      </c>
      <c r="S45" s="9" t="str">
        <f aca="false">CONCATENATE("/",L45,"/",N45,"/","timeseries","/",J45)</f>
        <v>/Economy/GrossDomesticProduct(GDP)/timeseries/ABMI</v>
      </c>
      <c r="T45" s="9" t="str">
        <f aca="false">CONCATENATE("/",L45,"/",N45,"/",R45,"/","timeseries","/",J45)</f>
        <v>/Economy/GrossDomesticProduct(GDP)//timeseries/ABMI</v>
      </c>
      <c r="U45" s="9" t="str">
        <f aca="false">IF(C45=0,S45,T45)</f>
        <v>/Economy/GrossDomesticProduct(GDP)/timeseries/ABMI</v>
      </c>
      <c r="V45" s="9" t="str">
        <f aca="false">SUBSTITUTE(U45,"-","")</f>
        <v>/Economy/GrossDomesticProduct(GDP)/timeseries/ABMI</v>
      </c>
      <c r="W45" s="9" t="str">
        <f aca="false">LOWER(V45)</f>
        <v>/economy/grossdomesticproduct(gdp)/timeseries/abmi</v>
      </c>
      <c r="X45" s="9" t="str">
        <f aca="false">SUBSTITUTE(W45,"(","")</f>
        <v>/economy/grossdomesticproductgdp)/timeseries/abmi</v>
      </c>
      <c r="Y45" s="8" t="str">
        <f aca="false">SUBSTITUTE(X45,")","")</f>
        <v>/economy/grossdomesticproductgdp/timeseries/abmi</v>
      </c>
      <c r="Z45" s="8" t="s">
        <v>172</v>
      </c>
      <c r="AA45" s="18" t="s">
        <v>173</v>
      </c>
      <c r="AB45" s="18" t="s">
        <v>174</v>
      </c>
      <c r="AC45" s="18"/>
      <c r="AD45" s="18"/>
      <c r="AE45" s="18"/>
      <c r="AF45" s="18"/>
      <c r="AG45" s="18"/>
      <c r="AH45" s="18"/>
      <c r="AI45" s="1"/>
      <c r="AJ45" s="1"/>
      <c r="AK45" s="1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6" t="s">
        <v>168</v>
      </c>
      <c r="B46" s="17" t="s">
        <v>169</v>
      </c>
      <c r="C46" s="18"/>
      <c r="D46" s="18" t="s">
        <v>175</v>
      </c>
      <c r="E46" s="18" t="s">
        <v>21</v>
      </c>
      <c r="F46" s="18"/>
      <c r="G46" s="18" t="s">
        <v>44</v>
      </c>
      <c r="H46" s="18" t="n">
        <v>0.9</v>
      </c>
      <c r="I46" s="18" t="s">
        <v>60</v>
      </c>
      <c r="J46" s="18" t="s">
        <v>176</v>
      </c>
      <c r="K46" s="9" t="str">
        <f aca="false">SUBSTITUTE(A46," ","")</f>
        <v>Economy</v>
      </c>
      <c r="L46" s="9" t="str">
        <f aca="false">SUBSTITUTE(K46,",","")</f>
        <v>Economy</v>
      </c>
      <c r="M46" s="9" t="str">
        <f aca="false">SUBSTITUTE(B46," ","")</f>
        <v>GrossDomesticProduct(GDP)</v>
      </c>
      <c r="N46" s="9" t="str">
        <f aca="false">SUBSTITUTE(M46,",","")</f>
        <v>GrossDomesticProduct(GDP)</v>
      </c>
      <c r="O46" s="9" t="inlineStr">
        <f aca="false">SUBSTITUTE(C46," ","")</f>
        <is>
          <t/>
        </is>
      </c>
      <c r="P46" s="9" t="inlineStr">
        <f aca="false">SUBSTITUTE(O46,",","")</f>
        <is>
          <t/>
        </is>
      </c>
      <c r="Q46" s="9" t="inlineStr">
        <f aca="false">SUBSTITUTE(C46," ","")</f>
        <is>
          <t/>
        </is>
      </c>
      <c r="R46" s="9" t="inlineStr">
        <f aca="false">SUBSTITUTE(Q46,",","")</f>
        <is>
          <t/>
        </is>
      </c>
      <c r="S46" s="9" t="str">
        <f aca="false">CONCATENATE("/",L46,"/",N46,"/","timeseries","/",J46)</f>
        <v>/Economy/GrossDomesticProduct(GDP)/timeseries/IHYQ</v>
      </c>
      <c r="T46" s="9" t="str">
        <f aca="false">CONCATENATE("/",L46,"/",N46,"/",R46,"/","timeseries","/",J46)</f>
        <v>/Economy/GrossDomesticProduct(GDP)//timeseries/IHYQ</v>
      </c>
      <c r="U46" s="9" t="str">
        <f aca="false">IF(C46=0,S46,T46)</f>
        <v>/Economy/GrossDomesticProduct(GDP)/timeseries/IHYQ</v>
      </c>
      <c r="V46" s="9" t="str">
        <f aca="false">SUBSTITUTE(U46,"-","")</f>
        <v>/Economy/GrossDomesticProduct(GDP)/timeseries/IHYQ</v>
      </c>
      <c r="W46" s="9" t="str">
        <f aca="false">LOWER(V46)</f>
        <v>/economy/grossdomesticproduct(gdp)/timeseries/ihyq</v>
      </c>
      <c r="X46" s="9" t="str">
        <f aca="false">SUBSTITUTE(W46,"(","")</f>
        <v>/economy/grossdomesticproductgdp)/timeseries/ihyq</v>
      </c>
      <c r="Y46" s="8" t="str">
        <f aca="false">SUBSTITUTE(X46,")","")</f>
        <v>/economy/grossdomesticproductgdp/timeseries/ihyq</v>
      </c>
      <c r="Z46" s="8" t="s">
        <v>177</v>
      </c>
      <c r="AA46" s="18" t="s">
        <v>173</v>
      </c>
      <c r="AB46" s="18"/>
      <c r="AC46" s="18"/>
      <c r="AD46" s="18"/>
      <c r="AE46" s="18"/>
      <c r="AF46" s="18"/>
      <c r="AG46" s="18"/>
      <c r="AH46" s="18"/>
      <c r="AI46" s="1"/>
      <c r="AJ46" s="1"/>
      <c r="AK46" s="1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6" t="s">
        <v>168</v>
      </c>
      <c r="B47" s="17" t="s">
        <v>169</v>
      </c>
      <c r="C47" s="18"/>
      <c r="D47" s="18" t="s">
        <v>178</v>
      </c>
      <c r="E47" s="18" t="s">
        <v>21</v>
      </c>
      <c r="F47" s="18"/>
      <c r="G47" s="18" t="s">
        <v>44</v>
      </c>
      <c r="H47" s="18" t="n">
        <v>3.2</v>
      </c>
      <c r="I47" s="18" t="s">
        <v>60</v>
      </c>
      <c r="J47" s="18" t="s">
        <v>179</v>
      </c>
      <c r="K47" s="9" t="str">
        <f aca="false">SUBSTITUTE(A47," ","")</f>
        <v>Economy</v>
      </c>
      <c r="L47" s="9" t="str">
        <f aca="false">SUBSTITUTE(K47,",","")</f>
        <v>Economy</v>
      </c>
      <c r="M47" s="9" t="str">
        <f aca="false">SUBSTITUTE(B47," ","")</f>
        <v>GrossDomesticProduct(GDP)</v>
      </c>
      <c r="N47" s="9" t="str">
        <f aca="false">SUBSTITUTE(M47,",","")</f>
        <v>GrossDomesticProduct(GDP)</v>
      </c>
      <c r="O47" s="9" t="inlineStr">
        <f aca="false">SUBSTITUTE(C47," ","")</f>
        <is>
          <t/>
        </is>
      </c>
      <c r="P47" s="9" t="inlineStr">
        <f aca="false">SUBSTITUTE(O47,",","")</f>
        <is>
          <t/>
        </is>
      </c>
      <c r="Q47" s="9" t="inlineStr">
        <f aca="false">SUBSTITUTE(C47," ","")</f>
        <is>
          <t/>
        </is>
      </c>
      <c r="R47" s="9" t="inlineStr">
        <f aca="false">SUBSTITUTE(Q47,",","")</f>
        <is>
          <t/>
        </is>
      </c>
      <c r="S47" s="9" t="str">
        <f aca="false">CONCATENATE("/",L47,"/",N47,"/","timeseries","/",J47)</f>
        <v>/Economy/GrossDomesticProduct(GDP)/timeseries/IHYR</v>
      </c>
      <c r="T47" s="9" t="str">
        <f aca="false">CONCATENATE("/",L47,"/",N47,"/",R47,"/","timeseries","/",J47)</f>
        <v>/Economy/GrossDomesticProduct(GDP)//timeseries/IHYR</v>
      </c>
      <c r="U47" s="9" t="str">
        <f aca="false">IF(C47=0,S47,T47)</f>
        <v>/Economy/GrossDomesticProduct(GDP)/timeseries/IHYR</v>
      </c>
      <c r="V47" s="9" t="str">
        <f aca="false">SUBSTITUTE(U47,"-","")</f>
        <v>/Economy/GrossDomesticProduct(GDP)/timeseries/IHYR</v>
      </c>
      <c r="W47" s="9" t="str">
        <f aca="false">LOWER(V47)</f>
        <v>/economy/grossdomesticproduct(gdp)/timeseries/ihyr</v>
      </c>
      <c r="X47" s="9" t="str">
        <f aca="false">SUBSTITUTE(W47,"(","")</f>
        <v>/economy/grossdomesticproductgdp)/timeseries/ihyr</v>
      </c>
      <c r="Y47" s="8" t="str">
        <f aca="false">SUBSTITUTE(X47,")","")</f>
        <v>/economy/grossdomesticproductgdp/timeseries/ihyr</v>
      </c>
      <c r="Z47" s="8" t="s">
        <v>180</v>
      </c>
      <c r="AA47" s="18" t="s">
        <v>173</v>
      </c>
      <c r="AB47" s="18"/>
      <c r="AC47" s="18"/>
      <c r="AD47" s="18"/>
      <c r="AE47" s="18"/>
      <c r="AF47" s="18"/>
      <c r="AG47" s="18"/>
      <c r="AH47" s="18"/>
      <c r="AI47" s="1"/>
      <c r="AJ47" s="1"/>
      <c r="AK47" s="1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6" t="s">
        <v>168</v>
      </c>
      <c r="B48" s="17" t="s">
        <v>169</v>
      </c>
      <c r="C48" s="18"/>
      <c r="D48" s="18" t="s">
        <v>181</v>
      </c>
      <c r="E48" s="18" t="s">
        <v>21</v>
      </c>
      <c r="F48" s="18" t="s">
        <v>58</v>
      </c>
      <c r="G48" s="18" t="s">
        <v>59</v>
      </c>
      <c r="H48" s="19" t="n">
        <v>447.8</v>
      </c>
      <c r="I48" s="18" t="s">
        <v>60</v>
      </c>
      <c r="J48" s="18" t="s">
        <v>182</v>
      </c>
      <c r="K48" s="9" t="str">
        <f aca="false">SUBSTITUTE(A48," ","")</f>
        <v>Economy</v>
      </c>
      <c r="L48" s="9" t="str">
        <f aca="false">SUBSTITUTE(K48,",","")</f>
        <v>Economy</v>
      </c>
      <c r="M48" s="9" t="str">
        <f aca="false">SUBSTITUTE(B48," ","")</f>
        <v>GrossDomesticProduct(GDP)</v>
      </c>
      <c r="N48" s="9" t="str">
        <f aca="false">SUBSTITUTE(M48,",","")</f>
        <v>GrossDomesticProduct(GDP)</v>
      </c>
      <c r="O48" s="9" t="inlineStr">
        <f aca="false">SUBSTITUTE(C48," ","")</f>
        <is>
          <t/>
        </is>
      </c>
      <c r="P48" s="9" t="inlineStr">
        <f aca="false">SUBSTITUTE(O48,",","")</f>
        <is>
          <t/>
        </is>
      </c>
      <c r="Q48" s="9" t="inlineStr">
        <f aca="false">SUBSTITUTE(C48," ","")</f>
        <is>
          <t/>
        </is>
      </c>
      <c r="R48" s="9" t="inlineStr">
        <f aca="false">SUBSTITUTE(Q48,",","")</f>
        <is>
          <t/>
        </is>
      </c>
      <c r="S48" s="9" t="str">
        <f aca="false">CONCATENATE("/",L48,"/",N48,"/","timeseries","/",J48)</f>
        <v>/Economy/GrossDomesticProduct(GDP)/timeseries/YBHA</v>
      </c>
      <c r="T48" s="9" t="str">
        <f aca="false">CONCATENATE("/",L48,"/",N48,"/",R48,"/","timeseries","/",J48)</f>
        <v>/Economy/GrossDomesticProduct(GDP)//timeseries/YBHA</v>
      </c>
      <c r="U48" s="9" t="str">
        <f aca="false">IF(C48=0,S48,T48)</f>
        <v>/Economy/GrossDomesticProduct(GDP)/timeseries/YBHA</v>
      </c>
      <c r="V48" s="9" t="str">
        <f aca="false">SUBSTITUTE(U48,"-","")</f>
        <v>/Economy/GrossDomesticProduct(GDP)/timeseries/YBHA</v>
      </c>
      <c r="W48" s="9" t="str">
        <f aca="false">LOWER(V48)</f>
        <v>/economy/grossdomesticproduct(gdp)/timeseries/ybha</v>
      </c>
      <c r="X48" s="9" t="str">
        <f aca="false">SUBSTITUTE(W48,"(","")</f>
        <v>/economy/grossdomesticproductgdp)/timeseries/ybha</v>
      </c>
      <c r="Y48" s="8" t="str">
        <f aca="false">SUBSTITUTE(X48,")","")</f>
        <v>/economy/grossdomesticproductgdp/timeseries/ybha</v>
      </c>
      <c r="Z48" s="8" t="s">
        <v>183</v>
      </c>
      <c r="AA48" s="18" t="s">
        <v>173</v>
      </c>
      <c r="AB48" s="18"/>
      <c r="AC48" s="18"/>
      <c r="AD48" s="18"/>
      <c r="AE48" s="18"/>
      <c r="AF48" s="18"/>
      <c r="AG48" s="18"/>
      <c r="AH48" s="18"/>
      <c r="AI48" s="1"/>
      <c r="AJ48" s="1"/>
      <c r="AK48" s="1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6" t="s">
        <v>168</v>
      </c>
      <c r="B49" s="17" t="s">
        <v>169</v>
      </c>
      <c r="C49" s="18"/>
      <c r="D49" s="18" t="s">
        <v>184</v>
      </c>
      <c r="E49" s="18" t="s">
        <v>21</v>
      </c>
      <c r="F49" s="18"/>
      <c r="G49" s="18" t="s">
        <v>44</v>
      </c>
      <c r="H49" s="18" t="n">
        <v>1.9</v>
      </c>
      <c r="I49" s="18" t="s">
        <v>60</v>
      </c>
      <c r="J49" s="18" t="s">
        <v>185</v>
      </c>
      <c r="K49" s="9" t="str">
        <f aca="false">SUBSTITUTE(A49," ","")</f>
        <v>Economy</v>
      </c>
      <c r="L49" s="9" t="str">
        <f aca="false">SUBSTITUTE(K49,",","")</f>
        <v>Economy</v>
      </c>
      <c r="M49" s="9" t="str">
        <f aca="false">SUBSTITUTE(B49," ","")</f>
        <v>GrossDomesticProduct(GDP)</v>
      </c>
      <c r="N49" s="9" t="str">
        <f aca="false">SUBSTITUTE(M49,",","")</f>
        <v>GrossDomesticProduct(GDP)</v>
      </c>
      <c r="O49" s="9" t="inlineStr">
        <f aca="false">SUBSTITUTE(C49," ","")</f>
        <is>
          <t/>
        </is>
      </c>
      <c r="P49" s="9" t="inlineStr">
        <f aca="false">SUBSTITUTE(O49,",","")</f>
        <is>
          <t/>
        </is>
      </c>
      <c r="Q49" s="9" t="inlineStr">
        <f aca="false">SUBSTITUTE(C49," ","")</f>
        <is>
          <t/>
        </is>
      </c>
      <c r="R49" s="9" t="inlineStr">
        <f aca="false">SUBSTITUTE(Q49,",","")</f>
        <is>
          <t/>
        </is>
      </c>
      <c r="S49" s="9" t="str">
        <f aca="false">CONCATENATE("/",L49,"/",N49,"/","timeseries","/",J49)</f>
        <v>/Economy/GrossDomesticProduct(GDP)/timeseries/IHYN</v>
      </c>
      <c r="T49" s="9" t="str">
        <f aca="false">CONCATENATE("/",L49,"/",N49,"/",R49,"/","timeseries","/",J49)</f>
        <v>/Economy/GrossDomesticProduct(GDP)//timeseries/IHYN</v>
      </c>
      <c r="U49" s="9" t="str">
        <f aca="false">IF(C49=0,S49,T49)</f>
        <v>/Economy/GrossDomesticProduct(GDP)/timeseries/IHYN</v>
      </c>
      <c r="V49" s="9" t="str">
        <f aca="false">SUBSTITUTE(U49,"-","")</f>
        <v>/Economy/GrossDomesticProduct(GDP)/timeseries/IHYN</v>
      </c>
      <c r="W49" s="9" t="str">
        <f aca="false">LOWER(V49)</f>
        <v>/economy/grossdomesticproduct(gdp)/timeseries/ihyn</v>
      </c>
      <c r="X49" s="9" t="str">
        <f aca="false">SUBSTITUTE(W49,"(","")</f>
        <v>/economy/grossdomesticproductgdp)/timeseries/ihyn</v>
      </c>
      <c r="Y49" s="8" t="str">
        <f aca="false">SUBSTITUTE(X49,")","")</f>
        <v>/economy/grossdomesticproductgdp/timeseries/ihyn</v>
      </c>
      <c r="Z49" s="8" t="s">
        <v>186</v>
      </c>
      <c r="AA49" s="18" t="s">
        <v>173</v>
      </c>
      <c r="AB49" s="18"/>
      <c r="AC49" s="18"/>
      <c r="AD49" s="18"/>
      <c r="AE49" s="18"/>
      <c r="AF49" s="18"/>
      <c r="AG49" s="18"/>
      <c r="AH49" s="18"/>
      <c r="AI49" s="1"/>
      <c r="AJ49" s="1"/>
      <c r="AK49" s="1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6" t="s">
        <v>168</v>
      </c>
      <c r="B50" s="17" t="s">
        <v>169</v>
      </c>
      <c r="C50" s="18"/>
      <c r="D50" s="18" t="s">
        <v>187</v>
      </c>
      <c r="E50" s="18" t="s">
        <v>21</v>
      </c>
      <c r="F50" s="18"/>
      <c r="G50" s="18" t="s">
        <v>44</v>
      </c>
      <c r="H50" s="18" t="n">
        <v>5.4</v>
      </c>
      <c r="I50" s="18" t="s">
        <v>60</v>
      </c>
      <c r="J50" s="18" t="s">
        <v>188</v>
      </c>
      <c r="K50" s="9" t="str">
        <f aca="false">SUBSTITUTE(A50," ","")</f>
        <v>Economy</v>
      </c>
      <c r="L50" s="9" t="str">
        <f aca="false">SUBSTITUTE(K50,",","")</f>
        <v>Economy</v>
      </c>
      <c r="M50" s="9" t="str">
        <f aca="false">SUBSTITUTE(B50," ","")</f>
        <v>GrossDomesticProduct(GDP)</v>
      </c>
      <c r="N50" s="9" t="str">
        <f aca="false">SUBSTITUTE(M50,",","")</f>
        <v>GrossDomesticProduct(GDP)</v>
      </c>
      <c r="O50" s="9" t="inlineStr">
        <f aca="false">SUBSTITUTE(C50," ","")</f>
        <is>
          <t/>
        </is>
      </c>
      <c r="P50" s="9" t="inlineStr">
        <f aca="false">SUBSTITUTE(O50,",","")</f>
        <is>
          <t/>
        </is>
      </c>
      <c r="Q50" s="9" t="inlineStr">
        <f aca="false">SUBSTITUTE(C50," ","")</f>
        <is>
          <t/>
        </is>
      </c>
      <c r="R50" s="9" t="inlineStr">
        <f aca="false">SUBSTITUTE(Q50,",","")</f>
        <is>
          <t/>
        </is>
      </c>
      <c r="S50" s="9" t="str">
        <f aca="false">CONCATENATE("/",L50,"/",N50,"/","timeseries","/",J50)</f>
        <v>/Economy/GrossDomesticProduct(GDP)/timeseries/IHYO</v>
      </c>
      <c r="T50" s="9" t="str">
        <f aca="false">CONCATENATE("/",L50,"/",N50,"/",R50,"/","timeseries","/",J50)</f>
        <v>/Economy/GrossDomesticProduct(GDP)//timeseries/IHYO</v>
      </c>
      <c r="U50" s="9" t="str">
        <f aca="false">IF(C50=0,S50,T50)</f>
        <v>/Economy/GrossDomesticProduct(GDP)/timeseries/IHYO</v>
      </c>
      <c r="V50" s="9" t="str">
        <f aca="false">SUBSTITUTE(U50,"-","")</f>
        <v>/Economy/GrossDomesticProduct(GDP)/timeseries/IHYO</v>
      </c>
      <c r="W50" s="9" t="str">
        <f aca="false">LOWER(V50)</f>
        <v>/economy/grossdomesticproduct(gdp)/timeseries/ihyo</v>
      </c>
      <c r="X50" s="9" t="str">
        <f aca="false">SUBSTITUTE(W50,"(","")</f>
        <v>/economy/grossdomesticproductgdp)/timeseries/ihyo</v>
      </c>
      <c r="Y50" s="8" t="str">
        <f aca="false">SUBSTITUTE(X50,")","")</f>
        <v>/economy/grossdomesticproductgdp/timeseries/ihyo</v>
      </c>
      <c r="Z50" s="8" t="s">
        <v>189</v>
      </c>
      <c r="AA50" s="18" t="s">
        <v>173</v>
      </c>
      <c r="AB50" s="18"/>
      <c r="AC50" s="18"/>
      <c r="AD50" s="18"/>
      <c r="AE50" s="18"/>
      <c r="AF50" s="18"/>
      <c r="AG50" s="18"/>
      <c r="AH50" s="18"/>
      <c r="AI50" s="1"/>
      <c r="AJ50" s="1"/>
      <c r="AK50" s="1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6" t="s">
        <v>168</v>
      </c>
      <c r="B51" s="17" t="s">
        <v>169</v>
      </c>
      <c r="C51" s="18"/>
      <c r="D51" s="18" t="s">
        <v>190</v>
      </c>
      <c r="E51" s="18" t="s">
        <v>21</v>
      </c>
      <c r="F51" s="18"/>
      <c r="G51" s="18" t="s">
        <v>191</v>
      </c>
      <c r="H51" s="18" t="n">
        <v>99.2</v>
      </c>
      <c r="I51" s="18" t="s">
        <v>60</v>
      </c>
      <c r="J51" s="18" t="s">
        <v>192</v>
      </c>
      <c r="K51" s="9" t="str">
        <f aca="false">SUBSTITUTE(A51," ","")</f>
        <v>Economy</v>
      </c>
      <c r="L51" s="9" t="str">
        <f aca="false">SUBSTITUTE(K51,",","")</f>
        <v>Economy</v>
      </c>
      <c r="M51" s="9" t="str">
        <f aca="false">SUBSTITUTE(B51," ","")</f>
        <v>GrossDomesticProduct(GDP)</v>
      </c>
      <c r="N51" s="9" t="str">
        <f aca="false">SUBSTITUTE(M51,",","")</f>
        <v>GrossDomesticProduct(GDP)</v>
      </c>
      <c r="O51" s="9" t="inlineStr">
        <f aca="false">SUBSTITUTE(C51," ","")</f>
        <is>
          <t/>
        </is>
      </c>
      <c r="P51" s="9" t="inlineStr">
        <f aca="false">SUBSTITUTE(O51,",","")</f>
        <is>
          <t/>
        </is>
      </c>
      <c r="Q51" s="9" t="inlineStr">
        <f aca="false">SUBSTITUTE(C51," ","")</f>
        <is>
          <t/>
        </is>
      </c>
      <c r="R51" s="9" t="inlineStr">
        <f aca="false">SUBSTITUTE(Q51,",","")</f>
        <is>
          <t/>
        </is>
      </c>
      <c r="S51" s="9" t="str">
        <f aca="false">CONCATENATE("/",L51,"/",N51,"/","timeseries","/",J51)</f>
        <v>/Economy/GrossDomesticProduct(GDP)/timeseries/L2KQ</v>
      </c>
      <c r="T51" s="9" t="str">
        <f aca="false">CONCATENATE("/",L51,"/",N51,"/",R51,"/","timeseries","/",J51)</f>
        <v>/Economy/GrossDomesticProduct(GDP)//timeseries/L2KQ</v>
      </c>
      <c r="U51" s="9" t="str">
        <f aca="false">IF(C51=0,S51,T51)</f>
        <v>/Economy/GrossDomesticProduct(GDP)/timeseries/L2KQ</v>
      </c>
      <c r="V51" s="9" t="str">
        <f aca="false">SUBSTITUTE(U51,"-","")</f>
        <v>/Economy/GrossDomesticProduct(GDP)/timeseries/L2KQ</v>
      </c>
      <c r="W51" s="9" t="str">
        <f aca="false">LOWER(V51)</f>
        <v>/economy/grossdomesticproduct(gdp)/timeseries/l2kq</v>
      </c>
      <c r="X51" s="9" t="str">
        <f aca="false">SUBSTITUTE(W51,"(","")</f>
        <v>/economy/grossdomesticproductgdp)/timeseries/l2kq</v>
      </c>
      <c r="Y51" s="8" t="str">
        <f aca="false">SUBSTITUTE(X51,")","")</f>
        <v>/economy/grossdomesticproductgdp/timeseries/l2kq</v>
      </c>
      <c r="Z51" s="8" t="s">
        <v>193</v>
      </c>
      <c r="AA51" s="18" t="s">
        <v>173</v>
      </c>
      <c r="AB51" s="18"/>
      <c r="AC51" s="18"/>
      <c r="AD51" s="18"/>
      <c r="AE51" s="18"/>
      <c r="AF51" s="18"/>
      <c r="AG51" s="18"/>
      <c r="AH51" s="18"/>
      <c r="AI51" s="1"/>
      <c r="AJ51" s="1"/>
      <c r="AK51" s="1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6" t="s">
        <v>168</v>
      </c>
      <c r="B52" s="17" t="s">
        <v>169</v>
      </c>
      <c r="C52" s="18"/>
      <c r="D52" s="18" t="s">
        <v>194</v>
      </c>
      <c r="E52" s="18" t="s">
        <v>21</v>
      </c>
      <c r="F52" s="18"/>
      <c r="G52" s="18" t="s">
        <v>191</v>
      </c>
      <c r="H52" s="18" t="n">
        <v>101.9</v>
      </c>
      <c r="I52" s="18" t="s">
        <v>60</v>
      </c>
      <c r="J52" s="18" t="s">
        <v>195</v>
      </c>
      <c r="K52" s="9" t="str">
        <f aca="false">SUBSTITUTE(A52," ","")</f>
        <v>Economy</v>
      </c>
      <c r="L52" s="9" t="str">
        <f aca="false">SUBSTITUTE(K52,",","")</f>
        <v>Economy</v>
      </c>
      <c r="M52" s="9" t="str">
        <f aca="false">SUBSTITUTE(B52," ","")</f>
        <v>GrossDomesticProduct(GDP)</v>
      </c>
      <c r="N52" s="9" t="str">
        <f aca="false">SUBSTITUTE(M52,",","")</f>
        <v>GrossDomesticProduct(GDP)</v>
      </c>
      <c r="O52" s="9" t="inlineStr">
        <f aca="false">SUBSTITUTE(C52," ","")</f>
        <is>
          <t/>
        </is>
      </c>
      <c r="P52" s="9" t="inlineStr">
        <f aca="false">SUBSTITUTE(O52,",","")</f>
        <is>
          <t/>
        </is>
      </c>
      <c r="Q52" s="9" t="inlineStr">
        <f aca="false">SUBSTITUTE(C52," ","")</f>
        <is>
          <t/>
        </is>
      </c>
      <c r="R52" s="9" t="inlineStr">
        <f aca="false">SUBSTITUTE(Q52,",","")</f>
        <is>
          <t/>
        </is>
      </c>
      <c r="S52" s="9" t="str">
        <f aca="false">CONCATENATE("/",L52,"/",N52,"/","timeseries","/",J52)</f>
        <v>/Economy/GrossDomesticProduct(GDP)/timeseries/L2KX</v>
      </c>
      <c r="T52" s="9" t="str">
        <f aca="false">CONCATENATE("/",L52,"/",N52,"/",R52,"/","timeseries","/",J52)</f>
        <v>/Economy/GrossDomesticProduct(GDP)//timeseries/L2KX</v>
      </c>
      <c r="U52" s="9" t="str">
        <f aca="false">IF(C52=0,S52,T52)</f>
        <v>/Economy/GrossDomesticProduct(GDP)/timeseries/L2KX</v>
      </c>
      <c r="V52" s="9" t="str">
        <f aca="false">SUBSTITUTE(U52,"-","")</f>
        <v>/Economy/GrossDomesticProduct(GDP)/timeseries/L2KX</v>
      </c>
      <c r="W52" s="9" t="str">
        <f aca="false">LOWER(V52)</f>
        <v>/economy/grossdomesticproduct(gdp)/timeseries/l2kx</v>
      </c>
      <c r="X52" s="9" t="str">
        <f aca="false">SUBSTITUTE(W52,"(","")</f>
        <v>/economy/grossdomesticproductgdp)/timeseries/l2kx</v>
      </c>
      <c r="Y52" s="8" t="str">
        <f aca="false">SUBSTITUTE(X52,")","")</f>
        <v>/economy/grossdomesticproductgdp/timeseries/l2kx</v>
      </c>
      <c r="Z52" s="8" t="s">
        <v>196</v>
      </c>
      <c r="AA52" s="18" t="s">
        <v>173</v>
      </c>
      <c r="AB52" s="18"/>
      <c r="AC52" s="18"/>
      <c r="AD52" s="18"/>
      <c r="AE52" s="18"/>
      <c r="AF52" s="18"/>
      <c r="AG52" s="18"/>
      <c r="AH52" s="18"/>
      <c r="AI52" s="1"/>
      <c r="AJ52" s="1"/>
      <c r="AK52" s="1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6" t="s">
        <v>168</v>
      </c>
      <c r="B53" s="17" t="s">
        <v>169</v>
      </c>
      <c r="C53" s="18"/>
      <c r="D53" s="18" t="s">
        <v>197</v>
      </c>
      <c r="E53" s="18" t="s">
        <v>21</v>
      </c>
      <c r="F53" s="18"/>
      <c r="G53" s="18" t="s">
        <v>191</v>
      </c>
      <c r="H53" s="18" t="n">
        <v>92.4</v>
      </c>
      <c r="I53" s="18" t="s">
        <v>60</v>
      </c>
      <c r="J53" s="18" t="s">
        <v>198</v>
      </c>
      <c r="K53" s="9" t="str">
        <f aca="false">SUBSTITUTE(A53," ","")</f>
        <v>Economy</v>
      </c>
      <c r="L53" s="9" t="str">
        <f aca="false">SUBSTITUTE(K53,",","")</f>
        <v>Economy</v>
      </c>
      <c r="M53" s="9" t="str">
        <f aca="false">SUBSTITUTE(B53," ","")</f>
        <v>GrossDomesticProduct(GDP)</v>
      </c>
      <c r="N53" s="9" t="str">
        <f aca="false">SUBSTITUTE(M53,",","")</f>
        <v>GrossDomesticProduct(GDP)</v>
      </c>
      <c r="O53" s="9" t="inlineStr">
        <f aca="false">SUBSTITUTE(C53," ","")</f>
        <is>
          <t/>
        </is>
      </c>
      <c r="P53" s="9" t="inlineStr">
        <f aca="false">SUBSTITUTE(O53,",","")</f>
        <is>
          <t/>
        </is>
      </c>
      <c r="Q53" s="9" t="inlineStr">
        <f aca="false">SUBSTITUTE(C53," ","")</f>
        <is>
          <t/>
        </is>
      </c>
      <c r="R53" s="9" t="inlineStr">
        <f aca="false">SUBSTITUTE(Q53,",","")</f>
        <is>
          <t/>
        </is>
      </c>
      <c r="S53" s="9" t="str">
        <f aca="false">CONCATENATE("/",L53,"/",N53,"/","timeseries","/",J53)</f>
        <v>/Economy/GrossDomesticProduct(GDP)/timeseries/L2KL</v>
      </c>
      <c r="T53" s="9" t="str">
        <f aca="false">CONCATENATE("/",L53,"/",N53,"/",R53,"/","timeseries","/",J53)</f>
        <v>/Economy/GrossDomesticProduct(GDP)//timeseries/L2KL</v>
      </c>
      <c r="U53" s="9" t="str">
        <f aca="false">IF(C53=0,S53,T53)</f>
        <v>/Economy/GrossDomesticProduct(GDP)/timeseries/L2KL</v>
      </c>
      <c r="V53" s="9" t="str">
        <f aca="false">SUBSTITUTE(U53,"-","")</f>
        <v>/Economy/GrossDomesticProduct(GDP)/timeseries/L2KL</v>
      </c>
      <c r="W53" s="9" t="str">
        <f aca="false">LOWER(V53)</f>
        <v>/economy/grossdomesticproduct(gdp)/timeseries/l2kl</v>
      </c>
      <c r="X53" s="9" t="str">
        <f aca="false">SUBSTITUTE(W53,"(","")</f>
        <v>/economy/grossdomesticproductgdp)/timeseries/l2kl</v>
      </c>
      <c r="Y53" s="8" t="str">
        <f aca="false">SUBSTITUTE(X53,")","")</f>
        <v>/economy/grossdomesticproductgdp/timeseries/l2kl</v>
      </c>
      <c r="Z53" s="8" t="s">
        <v>199</v>
      </c>
      <c r="AA53" s="18" t="s">
        <v>173</v>
      </c>
      <c r="AB53" s="18"/>
      <c r="AC53" s="18"/>
      <c r="AD53" s="18"/>
      <c r="AE53" s="18"/>
      <c r="AF53" s="18"/>
      <c r="AG53" s="18"/>
      <c r="AH53" s="18"/>
      <c r="AI53" s="1"/>
      <c r="AJ53" s="1"/>
      <c r="AK53" s="1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6" t="s">
        <v>168</v>
      </c>
      <c r="B54" s="17" t="s">
        <v>169</v>
      </c>
      <c r="C54" s="18"/>
      <c r="D54" s="18" t="s">
        <v>200</v>
      </c>
      <c r="E54" s="18" t="s">
        <v>21</v>
      </c>
      <c r="F54" s="18"/>
      <c r="G54" s="18" t="s">
        <v>191</v>
      </c>
      <c r="H54" s="18" t="n">
        <v>98.2</v>
      </c>
      <c r="I54" s="18" t="s">
        <v>60</v>
      </c>
      <c r="J54" s="18" t="s">
        <v>201</v>
      </c>
      <c r="K54" s="9" t="str">
        <f aca="false">SUBSTITUTE(A54," ","")</f>
        <v>Economy</v>
      </c>
      <c r="L54" s="9" t="str">
        <f aca="false">SUBSTITUTE(K54,",","")</f>
        <v>Economy</v>
      </c>
      <c r="M54" s="9" t="str">
        <f aca="false">SUBSTITUTE(B54," ","")</f>
        <v>GrossDomesticProduct(GDP)</v>
      </c>
      <c r="N54" s="9" t="str">
        <f aca="false">SUBSTITUTE(M54,",","")</f>
        <v>GrossDomesticProduct(GDP)</v>
      </c>
      <c r="O54" s="9" t="inlineStr">
        <f aca="false">SUBSTITUTE(C54," ","")</f>
        <is>
          <t/>
        </is>
      </c>
      <c r="P54" s="9" t="inlineStr">
        <f aca="false">SUBSTITUTE(O54,",","")</f>
        <is>
          <t/>
        </is>
      </c>
      <c r="Q54" s="9" t="inlineStr">
        <f aca="false">SUBSTITUTE(C54," ","")</f>
        <is>
          <t/>
        </is>
      </c>
      <c r="R54" s="9" t="inlineStr">
        <f aca="false">SUBSTITUTE(Q54,",","")</f>
        <is>
          <t/>
        </is>
      </c>
      <c r="S54" s="9" t="str">
        <f aca="false">CONCATENATE("/",L54,"/",N54,"/","timeseries","/",J54)</f>
        <v>/Economy/GrossDomesticProduct(GDP)/timeseries/L2N8</v>
      </c>
      <c r="T54" s="9" t="str">
        <f aca="false">CONCATENATE("/",L54,"/",N54,"/",R54,"/","timeseries","/",J54)</f>
        <v>/Economy/GrossDomesticProduct(GDP)//timeseries/L2N8</v>
      </c>
      <c r="U54" s="9" t="str">
        <f aca="false">IF(C54=0,S54,T54)</f>
        <v>/Economy/GrossDomesticProduct(GDP)/timeseries/L2N8</v>
      </c>
      <c r="V54" s="9" t="str">
        <f aca="false">SUBSTITUTE(U54,"-","")</f>
        <v>/Economy/GrossDomesticProduct(GDP)/timeseries/L2N8</v>
      </c>
      <c r="W54" s="9" t="str">
        <f aca="false">LOWER(V54)</f>
        <v>/economy/grossdomesticproduct(gdp)/timeseries/l2n8</v>
      </c>
      <c r="X54" s="9" t="str">
        <f aca="false">SUBSTITUTE(W54,"(","")</f>
        <v>/economy/grossdomesticproductgdp)/timeseries/l2n8</v>
      </c>
      <c r="Y54" s="8" t="str">
        <f aca="false">SUBSTITUTE(X54,")","")</f>
        <v>/economy/grossdomesticproductgdp/timeseries/l2n8</v>
      </c>
      <c r="Z54" s="8" t="s">
        <v>202</v>
      </c>
      <c r="AA54" s="18" t="s">
        <v>173</v>
      </c>
      <c r="AB54" s="18"/>
      <c r="AC54" s="18"/>
      <c r="AD54" s="18"/>
      <c r="AE54" s="18"/>
      <c r="AF54" s="18"/>
      <c r="AG54" s="18"/>
      <c r="AH54" s="18"/>
      <c r="AI54" s="1"/>
      <c r="AJ54" s="1"/>
      <c r="AK54" s="1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6" t="s">
        <v>168</v>
      </c>
      <c r="B55" s="17" t="s">
        <v>169</v>
      </c>
      <c r="C55" s="18"/>
      <c r="D55" s="18" t="s">
        <v>203</v>
      </c>
      <c r="E55" s="18" t="s">
        <v>21</v>
      </c>
      <c r="F55" s="18"/>
      <c r="G55" s="18" t="s">
        <v>191</v>
      </c>
      <c r="H55" s="18" t="n">
        <v>106.9</v>
      </c>
      <c r="I55" s="18" t="s">
        <v>60</v>
      </c>
      <c r="J55" s="18" t="s">
        <v>204</v>
      </c>
      <c r="K55" s="9" t="str">
        <f aca="false">SUBSTITUTE(A55," ","")</f>
        <v>Economy</v>
      </c>
      <c r="L55" s="9" t="str">
        <f aca="false">SUBSTITUTE(K55,",","")</f>
        <v>Economy</v>
      </c>
      <c r="M55" s="9" t="str">
        <f aca="false">SUBSTITUTE(B55," ","")</f>
        <v>GrossDomesticProduct(GDP)</v>
      </c>
      <c r="N55" s="9" t="str">
        <f aca="false">SUBSTITUTE(M55,",","")</f>
        <v>GrossDomesticProduct(GDP)</v>
      </c>
      <c r="O55" s="9" t="inlineStr">
        <f aca="false">SUBSTITUTE(C55," ","")</f>
        <is>
          <t/>
        </is>
      </c>
      <c r="P55" s="9" t="inlineStr">
        <f aca="false">SUBSTITUTE(O55,",","")</f>
        <is>
          <t/>
        </is>
      </c>
      <c r="Q55" s="9" t="inlineStr">
        <f aca="false">SUBSTITUTE(C55," ","")</f>
        <is>
          <t/>
        </is>
      </c>
      <c r="R55" s="9" t="inlineStr">
        <f aca="false">SUBSTITUTE(Q55,",","")</f>
        <is>
          <t/>
        </is>
      </c>
      <c r="S55" s="9" t="str">
        <f aca="false">CONCATENATE("/",L55,"/",N55,"/","timeseries","/",J55)</f>
        <v>/Economy/GrossDomesticProduct(GDP)/timeseries/L2NC</v>
      </c>
      <c r="T55" s="9" t="str">
        <f aca="false">CONCATENATE("/",L55,"/",N55,"/",R55,"/","timeseries","/",J55)</f>
        <v>/Economy/GrossDomesticProduct(GDP)//timeseries/L2NC</v>
      </c>
      <c r="U55" s="9" t="str">
        <f aca="false">IF(C55=0,S55,T55)</f>
        <v>/Economy/GrossDomesticProduct(GDP)/timeseries/L2NC</v>
      </c>
      <c r="V55" s="9" t="str">
        <f aca="false">SUBSTITUTE(U55,"-","")</f>
        <v>/Economy/GrossDomesticProduct(GDP)/timeseries/L2NC</v>
      </c>
      <c r="W55" s="9" t="str">
        <f aca="false">LOWER(V55)</f>
        <v>/economy/grossdomesticproduct(gdp)/timeseries/l2nc</v>
      </c>
      <c r="X55" s="9" t="str">
        <f aca="false">SUBSTITUTE(W55,"(","")</f>
        <v>/economy/grossdomesticproductgdp)/timeseries/l2nc</v>
      </c>
      <c r="Y55" s="8" t="str">
        <f aca="false">SUBSTITUTE(X55,")","")</f>
        <v>/economy/grossdomesticproductgdp/timeseries/l2nc</v>
      </c>
      <c r="Z55" s="8" t="s">
        <v>205</v>
      </c>
      <c r="AA55" s="18" t="s">
        <v>173</v>
      </c>
      <c r="AB55" s="18"/>
      <c r="AC55" s="18"/>
      <c r="AD55" s="18"/>
      <c r="AE55" s="18"/>
      <c r="AF55" s="18"/>
      <c r="AG55" s="18"/>
      <c r="AH55" s="18"/>
      <c r="AI55" s="1"/>
      <c r="AJ55" s="1"/>
      <c r="AK55" s="1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6" t="s">
        <v>168</v>
      </c>
      <c r="B56" s="17" t="s">
        <v>169</v>
      </c>
      <c r="C56" s="18"/>
      <c r="D56" s="18" t="s">
        <v>206</v>
      </c>
      <c r="E56" s="18" t="s">
        <v>21</v>
      </c>
      <c r="F56" s="18" t="s">
        <v>58</v>
      </c>
      <c r="G56" s="18" t="s">
        <v>16</v>
      </c>
      <c r="H56" s="19" t="n">
        <v>223678</v>
      </c>
      <c r="I56" s="18" t="s">
        <v>60</v>
      </c>
      <c r="J56" s="18" t="s">
        <v>207</v>
      </c>
      <c r="K56" s="9" t="str">
        <f aca="false">SUBSTITUTE(A56," ","")</f>
        <v>Economy</v>
      </c>
      <c r="L56" s="9" t="str">
        <f aca="false">SUBSTITUTE(K56,",","")</f>
        <v>Economy</v>
      </c>
      <c r="M56" s="9" t="str">
        <f aca="false">SUBSTITUTE(B56," ","")</f>
        <v>GrossDomesticProduct(GDP)</v>
      </c>
      <c r="N56" s="9" t="str">
        <f aca="false">SUBSTITUTE(M56,",","")</f>
        <v>GrossDomesticProduct(GDP)</v>
      </c>
      <c r="O56" s="9" t="inlineStr">
        <f aca="false">SUBSTITUTE(C56," ","")</f>
        <is>
          <t/>
        </is>
      </c>
      <c r="P56" s="9" t="inlineStr">
        <f aca="false">SUBSTITUTE(O56,",","")</f>
        <is>
          <t/>
        </is>
      </c>
      <c r="Q56" s="9" t="inlineStr">
        <f aca="false">SUBSTITUTE(C56," ","")</f>
        <is>
          <t/>
        </is>
      </c>
      <c r="R56" s="9" t="inlineStr">
        <f aca="false">SUBSTITUTE(Q56,",","")</f>
        <is>
          <t/>
        </is>
      </c>
      <c r="S56" s="9" t="str">
        <f aca="false">CONCATENATE("/",L56,"/",N56,"/","timeseries","/",J56)</f>
        <v>/Economy/GrossDomesticProduct(GDP)/timeseries/DTWM</v>
      </c>
      <c r="T56" s="9" t="str">
        <f aca="false">CONCATENATE("/",L56,"/",N56,"/",R56,"/","timeseries","/",J56)</f>
        <v>/Economy/GrossDomesticProduct(GDP)//timeseries/DTWM</v>
      </c>
      <c r="U56" s="9" t="str">
        <f aca="false">IF(C56=0,S56,T56)</f>
        <v>/Economy/GrossDomesticProduct(GDP)/timeseries/DTWM</v>
      </c>
      <c r="V56" s="9" t="str">
        <f aca="false">SUBSTITUTE(U56,"-","")</f>
        <v>/Economy/GrossDomesticProduct(GDP)/timeseries/DTWM</v>
      </c>
      <c r="W56" s="9" t="str">
        <f aca="false">LOWER(V56)</f>
        <v>/economy/grossdomesticproduct(gdp)/timeseries/dtwm</v>
      </c>
      <c r="X56" s="9" t="str">
        <f aca="false">SUBSTITUTE(W56,"(","")</f>
        <v>/economy/grossdomesticproductgdp)/timeseries/dtwm</v>
      </c>
      <c r="Y56" s="8" t="str">
        <f aca="false">SUBSTITUTE(X56,")","")</f>
        <v>/economy/grossdomesticproductgdp/timeseries/dtwm</v>
      </c>
      <c r="Z56" s="8" t="s">
        <v>208</v>
      </c>
      <c r="AA56" s="18" t="s">
        <v>173</v>
      </c>
      <c r="AB56" s="18"/>
      <c r="AC56" s="18"/>
      <c r="AD56" s="18"/>
      <c r="AE56" s="18"/>
      <c r="AF56" s="18"/>
      <c r="AG56" s="18"/>
      <c r="AH56" s="18"/>
      <c r="AI56" s="1"/>
      <c r="AJ56" s="1"/>
      <c r="AK56" s="1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6" t="s">
        <v>168</v>
      </c>
      <c r="B57" s="17" t="s">
        <v>169</v>
      </c>
      <c r="C57" s="18"/>
      <c r="D57" s="18" t="s">
        <v>209</v>
      </c>
      <c r="E57" s="18" t="s">
        <v>21</v>
      </c>
      <c r="F57" s="18" t="s">
        <v>58</v>
      </c>
      <c r="G57" s="18" t="s">
        <v>16</v>
      </c>
      <c r="H57" s="19" t="n">
        <v>99632</v>
      </c>
      <c r="I57" s="18" t="s">
        <v>60</v>
      </c>
      <c r="J57" s="18" t="s">
        <v>210</v>
      </c>
      <c r="K57" s="9" t="str">
        <f aca="false">SUBSTITUTE(A57," ","")</f>
        <v>Economy</v>
      </c>
      <c r="L57" s="9" t="str">
        <f aca="false">SUBSTITUTE(K57,",","")</f>
        <v>Economy</v>
      </c>
      <c r="M57" s="9" t="str">
        <f aca="false">SUBSTITUTE(B57," ","")</f>
        <v>GrossDomesticProduct(GDP)</v>
      </c>
      <c r="N57" s="9" t="str">
        <f aca="false">SUBSTITUTE(M57,",","")</f>
        <v>GrossDomesticProduct(GDP)</v>
      </c>
      <c r="O57" s="9" t="inlineStr">
        <f aca="false">SUBSTITUTE(C57," ","")</f>
        <is>
          <t/>
        </is>
      </c>
      <c r="P57" s="9" t="inlineStr">
        <f aca="false">SUBSTITUTE(O57,",","")</f>
        <is>
          <t/>
        </is>
      </c>
      <c r="Q57" s="9" t="inlineStr">
        <f aca="false">SUBSTITUTE(C57," ","")</f>
        <is>
          <t/>
        </is>
      </c>
      <c r="R57" s="9" t="inlineStr">
        <f aca="false">SUBSTITUTE(Q57,",","")</f>
        <is>
          <t/>
        </is>
      </c>
      <c r="S57" s="9" t="str">
        <f aca="false">CONCATENATE("/",L57,"/",N57,"/","timeseries","/",J57)</f>
        <v>/Economy/GrossDomesticProduct(GDP)/timeseries/CGBZ</v>
      </c>
      <c r="T57" s="9" t="str">
        <f aca="false">CONCATENATE("/",L57,"/",N57,"/",R57,"/","timeseries","/",J57)</f>
        <v>/Economy/GrossDomesticProduct(GDP)//timeseries/CGBZ</v>
      </c>
      <c r="U57" s="9" t="str">
        <f aca="false">IF(C57=0,S57,T57)</f>
        <v>/Economy/GrossDomesticProduct(GDP)/timeseries/CGBZ</v>
      </c>
      <c r="V57" s="9" t="str">
        <f aca="false">SUBSTITUTE(U57,"-","")</f>
        <v>/Economy/GrossDomesticProduct(GDP)/timeseries/CGBZ</v>
      </c>
      <c r="W57" s="9" t="str">
        <f aca="false">LOWER(V57)</f>
        <v>/economy/grossdomesticproduct(gdp)/timeseries/cgbz</v>
      </c>
      <c r="X57" s="9" t="str">
        <f aca="false">SUBSTITUTE(W57,"(","")</f>
        <v>/economy/grossdomesticproductgdp)/timeseries/cgbz</v>
      </c>
      <c r="Y57" s="8" t="str">
        <f aca="false">SUBSTITUTE(X57,")","")</f>
        <v>/economy/grossdomesticproductgdp/timeseries/cgbz</v>
      </c>
      <c r="Z57" s="8" t="s">
        <v>211</v>
      </c>
      <c r="AA57" s="18" t="s">
        <v>173</v>
      </c>
      <c r="AB57" s="18"/>
      <c r="AC57" s="18"/>
      <c r="AD57" s="18"/>
      <c r="AE57" s="18"/>
      <c r="AF57" s="18"/>
      <c r="AG57" s="18"/>
      <c r="AH57" s="18"/>
      <c r="AI57" s="1"/>
      <c r="AJ57" s="1"/>
      <c r="AK57" s="1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6" t="s">
        <v>168</v>
      </c>
      <c r="B58" s="17" t="s">
        <v>169</v>
      </c>
      <c r="C58" s="18"/>
      <c r="D58" s="18" t="s">
        <v>212</v>
      </c>
      <c r="E58" s="18" t="s">
        <v>21</v>
      </c>
      <c r="F58" s="18" t="s">
        <v>58</v>
      </c>
      <c r="G58" s="18" t="s">
        <v>16</v>
      </c>
      <c r="H58" s="19" t="n">
        <v>67549</v>
      </c>
      <c r="I58" s="18" t="s">
        <v>60</v>
      </c>
      <c r="J58" s="18" t="s">
        <v>213</v>
      </c>
      <c r="K58" s="9" t="str">
        <f aca="false">SUBSTITUTE(A58," ","")</f>
        <v>Economy</v>
      </c>
      <c r="L58" s="9" t="str">
        <f aca="false">SUBSTITUTE(K58,",","")</f>
        <v>Economy</v>
      </c>
      <c r="M58" s="9" t="str">
        <f aca="false">SUBSTITUTE(B58," ","")</f>
        <v>GrossDomesticProduct(GDP)</v>
      </c>
      <c r="N58" s="9" t="str">
        <f aca="false">SUBSTITUTE(M58,",","")</f>
        <v>GrossDomesticProduct(GDP)</v>
      </c>
      <c r="O58" s="9" t="inlineStr">
        <f aca="false">SUBSTITUTE(C58," ","")</f>
        <is>
          <t/>
        </is>
      </c>
      <c r="P58" s="9" t="inlineStr">
        <f aca="false">SUBSTITUTE(O58,",","")</f>
        <is>
          <t/>
        </is>
      </c>
      <c r="Q58" s="9" t="inlineStr">
        <f aca="false">SUBSTITUTE(C58," ","")</f>
        <is>
          <t/>
        </is>
      </c>
      <c r="R58" s="9" t="inlineStr">
        <f aca="false">SUBSTITUTE(Q58,",","")</f>
        <is>
          <t/>
        </is>
      </c>
      <c r="S58" s="9" t="str">
        <f aca="false">CONCATENATE("/",L58,"/",N58,"/","timeseries","/",J58)</f>
        <v>/Economy/GrossDomesticProduct(GDP)/timeseries/CGBX</v>
      </c>
      <c r="T58" s="9" t="str">
        <f aca="false">CONCATENATE("/",L58,"/",N58,"/",R58,"/","timeseries","/",J58)</f>
        <v>/Economy/GrossDomesticProduct(GDP)//timeseries/CGBX</v>
      </c>
      <c r="U58" s="9" t="str">
        <f aca="false">IF(C58=0,S58,T58)</f>
        <v>/Economy/GrossDomesticProduct(GDP)/timeseries/CGBX</v>
      </c>
      <c r="V58" s="9" t="str">
        <f aca="false">SUBSTITUTE(U58,"-","")</f>
        <v>/Economy/GrossDomesticProduct(GDP)/timeseries/CGBX</v>
      </c>
      <c r="W58" s="9" t="str">
        <f aca="false">LOWER(V58)</f>
        <v>/economy/grossdomesticproduct(gdp)/timeseries/cgbx</v>
      </c>
      <c r="X58" s="9" t="str">
        <f aca="false">SUBSTITUTE(W58,"(","")</f>
        <v>/economy/grossdomesticproductgdp)/timeseries/cgbx</v>
      </c>
      <c r="Y58" s="8" t="str">
        <f aca="false">SUBSTITUTE(X58,")","")</f>
        <v>/economy/grossdomesticproductgdp/timeseries/cgbx</v>
      </c>
      <c r="Z58" s="8" t="s">
        <v>214</v>
      </c>
      <c r="AA58" s="18" t="s">
        <v>173</v>
      </c>
      <c r="AB58" s="18"/>
      <c r="AC58" s="18"/>
      <c r="AD58" s="18"/>
      <c r="AE58" s="18"/>
      <c r="AF58" s="18"/>
      <c r="AG58" s="18"/>
      <c r="AH58" s="18"/>
      <c r="AI58" s="1"/>
      <c r="AJ58" s="1"/>
      <c r="AK58" s="1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6" t="s">
        <v>168</v>
      </c>
      <c r="B59" s="17" t="s">
        <v>169</v>
      </c>
      <c r="C59" s="18"/>
      <c r="D59" s="18" t="s">
        <v>215</v>
      </c>
      <c r="E59" s="18" t="s">
        <v>21</v>
      </c>
      <c r="F59" s="18" t="s">
        <v>58</v>
      </c>
      <c r="G59" s="18" t="s">
        <v>16</v>
      </c>
      <c r="H59" s="19" t="n">
        <v>55422</v>
      </c>
      <c r="I59" s="18" t="s">
        <v>60</v>
      </c>
      <c r="J59" s="18" t="s">
        <v>216</v>
      </c>
      <c r="K59" s="9" t="str">
        <f aca="false">SUBSTITUTE(A59," ","")</f>
        <v>Economy</v>
      </c>
      <c r="L59" s="9" t="str">
        <f aca="false">SUBSTITUTE(K59,",","")</f>
        <v>Economy</v>
      </c>
      <c r="M59" s="9" t="str">
        <f aca="false">SUBSTITUTE(B59," ","")</f>
        <v>GrossDomesticProduct(GDP)</v>
      </c>
      <c r="N59" s="9" t="str">
        <f aca="false">SUBSTITUTE(M59,",","")</f>
        <v>GrossDomesticProduct(GDP)</v>
      </c>
      <c r="O59" s="9" t="inlineStr">
        <f aca="false">SUBSTITUTE(C59," ","")</f>
        <is>
          <t/>
        </is>
      </c>
      <c r="P59" s="9" t="inlineStr">
        <f aca="false">SUBSTITUTE(O59,",","")</f>
        <is>
          <t/>
        </is>
      </c>
      <c r="Q59" s="9" t="inlineStr">
        <f aca="false">SUBSTITUTE(C59," ","")</f>
        <is>
          <t/>
        </is>
      </c>
      <c r="R59" s="9" t="inlineStr">
        <f aca="false">SUBSTITUTE(Q59,",","")</f>
        <is>
          <t/>
        </is>
      </c>
      <c r="S59" s="9" t="str">
        <f aca="false">CONCATENATE("/",L59,"/",N59,"/","timeseries","/",J59)</f>
        <v>/Economy/GrossDomesticProduct(GDP)/timeseries/CMVL</v>
      </c>
      <c r="T59" s="9" t="str">
        <f aca="false">CONCATENATE("/",L59,"/",N59,"/",R59,"/","timeseries","/",J59)</f>
        <v>/Economy/GrossDomesticProduct(GDP)//timeseries/CMVL</v>
      </c>
      <c r="U59" s="9" t="str">
        <f aca="false">IF(C59=0,S59,T59)</f>
        <v>/Economy/GrossDomesticProduct(GDP)/timeseries/CMVL</v>
      </c>
      <c r="V59" s="9" t="str">
        <f aca="false">SUBSTITUTE(U59,"-","")</f>
        <v>/Economy/GrossDomesticProduct(GDP)/timeseries/CMVL</v>
      </c>
      <c r="W59" s="9" t="str">
        <f aca="false">LOWER(V59)</f>
        <v>/economy/grossdomesticproduct(gdp)/timeseries/cmvl</v>
      </c>
      <c r="X59" s="9" t="str">
        <f aca="false">SUBSTITUTE(W59,"(","")</f>
        <v>/economy/grossdomesticproductgdp)/timeseries/cmvl</v>
      </c>
      <c r="Y59" s="8" t="str">
        <f aca="false">SUBSTITUTE(X59,")","")</f>
        <v>/economy/grossdomesticproductgdp/timeseries/cmvl</v>
      </c>
      <c r="Z59" s="8" t="s">
        <v>217</v>
      </c>
      <c r="AA59" s="18" t="s">
        <v>173</v>
      </c>
      <c r="AB59" s="18"/>
      <c r="AC59" s="18"/>
      <c r="AD59" s="18"/>
      <c r="AE59" s="18"/>
      <c r="AF59" s="18"/>
      <c r="AG59" s="18"/>
      <c r="AH59" s="18"/>
      <c r="AI59" s="1"/>
      <c r="AJ59" s="1"/>
      <c r="AK59" s="1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6" t="s">
        <v>168</v>
      </c>
      <c r="B60" s="17" t="s">
        <v>169</v>
      </c>
      <c r="C60" s="18"/>
      <c r="D60" s="18" t="s">
        <v>218</v>
      </c>
      <c r="E60" s="18" t="s">
        <v>21</v>
      </c>
      <c r="F60" s="18" t="s">
        <v>58</v>
      </c>
      <c r="G60" s="18" t="s">
        <v>16</v>
      </c>
      <c r="H60" s="19" t="n">
        <v>255539</v>
      </c>
      <c r="I60" s="18" t="s">
        <v>60</v>
      </c>
      <c r="J60" s="18" t="s">
        <v>219</v>
      </c>
      <c r="K60" s="9" t="str">
        <f aca="false">SUBSTITUTE(A60," ","")</f>
        <v>Economy</v>
      </c>
      <c r="L60" s="9" t="str">
        <f aca="false">SUBSTITUTE(K60,",","")</f>
        <v>Economy</v>
      </c>
      <c r="M60" s="9" t="str">
        <f aca="false">SUBSTITUTE(B60," ","")</f>
        <v>GrossDomesticProduct(GDP)</v>
      </c>
      <c r="N60" s="9" t="str">
        <f aca="false">SUBSTITUTE(M60,",","")</f>
        <v>GrossDomesticProduct(GDP)</v>
      </c>
      <c r="O60" s="9" t="inlineStr">
        <f aca="false">SUBSTITUTE(C60," ","")</f>
        <is>
          <t/>
        </is>
      </c>
      <c r="P60" s="9" t="inlineStr">
        <f aca="false">SUBSTITUTE(O60,",","")</f>
        <is>
          <t/>
        </is>
      </c>
      <c r="Q60" s="9" t="inlineStr">
        <f aca="false">SUBSTITUTE(C60," ","")</f>
        <is>
          <t/>
        </is>
      </c>
      <c r="R60" s="9" t="inlineStr">
        <f aca="false">SUBSTITUTE(Q60,",","")</f>
        <is>
          <t/>
        </is>
      </c>
      <c r="S60" s="9" t="str">
        <f aca="false">CONCATENATE("/",L60,"/",N60,"/","timeseries","/",J60)</f>
        <v>/Economy/GrossDomesticProduct(GDP)/timeseries/ABPF</v>
      </c>
      <c r="T60" s="9" t="str">
        <f aca="false">CONCATENATE("/",L60,"/",N60,"/",R60,"/","timeseries","/",J60)</f>
        <v>/Economy/GrossDomesticProduct(GDP)//timeseries/ABPF</v>
      </c>
      <c r="U60" s="9" t="str">
        <f aca="false">IF(C60=0,S60,T60)</f>
        <v>/Economy/GrossDomesticProduct(GDP)/timeseries/ABPF</v>
      </c>
      <c r="V60" s="9" t="str">
        <f aca="false">SUBSTITUTE(U60,"-","")</f>
        <v>/Economy/GrossDomesticProduct(GDP)/timeseries/ABPF</v>
      </c>
      <c r="W60" s="9" t="str">
        <f aca="false">LOWER(V60)</f>
        <v>/economy/grossdomesticproduct(gdp)/timeseries/abpf</v>
      </c>
      <c r="X60" s="9" t="str">
        <f aca="false">SUBSTITUTE(W60,"(","")</f>
        <v>/economy/grossdomesticproductgdp)/timeseries/abpf</v>
      </c>
      <c r="Y60" s="8" t="str">
        <f aca="false">SUBSTITUTE(X60,")","")</f>
        <v>/economy/grossdomesticproductgdp/timeseries/abpf</v>
      </c>
      <c r="Z60" s="8" t="s">
        <v>220</v>
      </c>
      <c r="AA60" s="18" t="s">
        <v>173</v>
      </c>
      <c r="AB60" s="18"/>
      <c r="AC60" s="18"/>
      <c r="AD60" s="18"/>
      <c r="AE60" s="18"/>
      <c r="AF60" s="18"/>
      <c r="AG60" s="18"/>
      <c r="AH60" s="18"/>
      <c r="AI60" s="1"/>
      <c r="AJ60" s="1"/>
      <c r="AK60" s="1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6" t="s">
        <v>168</v>
      </c>
      <c r="B61" s="17" t="s">
        <v>169</v>
      </c>
      <c r="C61" s="18"/>
      <c r="D61" s="18" t="s">
        <v>221</v>
      </c>
      <c r="E61" s="18" t="s">
        <v>21</v>
      </c>
      <c r="F61" s="18" t="s">
        <v>58</v>
      </c>
      <c r="G61" s="18" t="s">
        <v>16</v>
      </c>
      <c r="H61" s="19" t="n">
        <v>12882</v>
      </c>
      <c r="I61" s="18" t="s">
        <v>60</v>
      </c>
      <c r="J61" s="18" t="s">
        <v>222</v>
      </c>
      <c r="K61" s="9" t="str">
        <f aca="false">SUBSTITUTE(A61," ","")</f>
        <v>Economy</v>
      </c>
      <c r="L61" s="9" t="str">
        <f aca="false">SUBSTITUTE(K61,",","")</f>
        <v>Economy</v>
      </c>
      <c r="M61" s="9" t="str">
        <f aca="false">SUBSTITUTE(B61," ","")</f>
        <v>GrossDomesticProduct(GDP)</v>
      </c>
      <c r="N61" s="9" t="str">
        <f aca="false">SUBSTITUTE(M61,",","")</f>
        <v>GrossDomesticProduct(GDP)</v>
      </c>
      <c r="O61" s="9" t="inlineStr">
        <f aca="false">SUBSTITUTE(C61," ","")</f>
        <is>
          <t/>
        </is>
      </c>
      <c r="P61" s="9" t="inlineStr">
        <f aca="false">SUBSTITUTE(O61,",","")</f>
        <is>
          <t/>
        </is>
      </c>
      <c r="Q61" s="9" t="inlineStr">
        <f aca="false">SUBSTITUTE(C61," ","")</f>
        <is>
          <t/>
        </is>
      </c>
      <c r="R61" s="9" t="inlineStr">
        <f aca="false">SUBSTITUTE(Q61,",","")</f>
        <is>
          <t/>
        </is>
      </c>
      <c r="S61" s="9" t="str">
        <f aca="false">CONCATENATE("/",L61,"/",N61,"/","timeseries","/",J61)</f>
        <v>/Economy/GrossDomesticProduct(GDP)/timeseries/ABNU</v>
      </c>
      <c r="T61" s="9" t="str">
        <f aca="false">CONCATENATE("/",L61,"/",N61,"/",R61,"/","timeseries","/",J61)</f>
        <v>/Economy/GrossDomesticProduct(GDP)//timeseries/ABNU</v>
      </c>
      <c r="U61" s="9" t="str">
        <f aca="false">IF(C61=0,S61,T61)</f>
        <v>/Economy/GrossDomesticProduct(GDP)/timeseries/ABNU</v>
      </c>
      <c r="V61" s="9" t="str">
        <f aca="false">SUBSTITUTE(U61,"-","")</f>
        <v>/Economy/GrossDomesticProduct(GDP)/timeseries/ABNU</v>
      </c>
      <c r="W61" s="9" t="str">
        <f aca="false">LOWER(V61)</f>
        <v>/economy/grossdomesticproduct(gdp)/timeseries/abnu</v>
      </c>
      <c r="X61" s="9" t="str">
        <f aca="false">SUBSTITUTE(W61,"(","")</f>
        <v>/economy/grossdomesticproductgdp)/timeseries/abnu</v>
      </c>
      <c r="Y61" s="8" t="str">
        <f aca="false">SUBSTITUTE(X61,")","")</f>
        <v>/economy/grossdomesticproductgdp/timeseries/abnu</v>
      </c>
      <c r="Z61" s="8" t="s">
        <v>223</v>
      </c>
      <c r="AA61" s="18" t="s">
        <v>173</v>
      </c>
      <c r="AB61" s="18"/>
      <c r="AC61" s="18"/>
      <c r="AD61" s="18"/>
      <c r="AE61" s="18"/>
      <c r="AF61" s="18"/>
      <c r="AG61" s="18"/>
      <c r="AH61" s="18"/>
      <c r="AI61" s="1"/>
      <c r="AJ61" s="1"/>
      <c r="AK61" s="1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6" t="s">
        <v>168</v>
      </c>
      <c r="B62" s="17" t="s">
        <v>169</v>
      </c>
      <c r="C62" s="18"/>
      <c r="D62" s="18" t="s">
        <v>224</v>
      </c>
      <c r="E62" s="18" t="s">
        <v>21</v>
      </c>
      <c r="F62" s="18" t="s">
        <v>58</v>
      </c>
      <c r="G62" s="18" t="s">
        <v>16</v>
      </c>
      <c r="H62" s="19" t="n">
        <v>86955</v>
      </c>
      <c r="I62" s="18" t="s">
        <v>60</v>
      </c>
      <c r="J62" s="18" t="s">
        <v>225</v>
      </c>
      <c r="K62" s="9" t="str">
        <f aca="false">SUBSTITUTE(A62," ","")</f>
        <v>Economy</v>
      </c>
      <c r="L62" s="9" t="str">
        <f aca="false">SUBSTITUTE(K62,",","")</f>
        <v>Economy</v>
      </c>
      <c r="M62" s="9" t="str">
        <f aca="false">SUBSTITUTE(B62," ","")</f>
        <v>GrossDomesticProduct(GDP)</v>
      </c>
      <c r="N62" s="9" t="str">
        <f aca="false">SUBSTITUTE(M62,",","")</f>
        <v>GrossDomesticProduct(GDP)</v>
      </c>
      <c r="O62" s="9" t="inlineStr">
        <f aca="false">SUBSTITUTE(C62," ","")</f>
        <is>
          <t/>
        </is>
      </c>
      <c r="P62" s="9" t="inlineStr">
        <f aca="false">SUBSTITUTE(O62,",","")</f>
        <is>
          <t/>
        </is>
      </c>
      <c r="Q62" s="9" t="inlineStr">
        <f aca="false">SUBSTITUTE(C62," ","")</f>
        <is>
          <t/>
        </is>
      </c>
      <c r="R62" s="9" t="inlineStr">
        <f aca="false">SUBSTITUTE(Q62,",","")</f>
        <is>
          <t/>
        </is>
      </c>
      <c r="S62" s="9" t="str">
        <f aca="false">CONCATENATE("/",L62,"/",N62,"/","timeseries","/",J62)</f>
        <v>/Economy/GrossDomesticProduct(GDP)/timeseries/NMRU</v>
      </c>
      <c r="T62" s="9" t="str">
        <f aca="false">CONCATENATE("/",L62,"/",N62,"/",R62,"/","timeseries","/",J62)</f>
        <v>/Economy/GrossDomesticProduct(GDP)//timeseries/NMRU</v>
      </c>
      <c r="U62" s="9" t="str">
        <f aca="false">IF(C62=0,S62,T62)</f>
        <v>/Economy/GrossDomesticProduct(GDP)/timeseries/NMRU</v>
      </c>
      <c r="V62" s="9" t="str">
        <f aca="false">SUBSTITUTE(U62,"-","")</f>
        <v>/Economy/GrossDomesticProduct(GDP)/timeseries/NMRU</v>
      </c>
      <c r="W62" s="9" t="str">
        <f aca="false">LOWER(V62)</f>
        <v>/economy/grossdomesticproduct(gdp)/timeseries/nmru</v>
      </c>
      <c r="X62" s="9" t="str">
        <f aca="false">SUBSTITUTE(W62,"(","")</f>
        <v>/economy/grossdomesticproductgdp)/timeseries/nmru</v>
      </c>
      <c r="Y62" s="8" t="str">
        <f aca="false">SUBSTITUTE(X62,")","")</f>
        <v>/economy/grossdomesticproductgdp/timeseries/nmru</v>
      </c>
      <c r="Z62" s="8" t="s">
        <v>226</v>
      </c>
      <c r="AA62" s="18" t="s">
        <v>173</v>
      </c>
      <c r="AB62" s="18"/>
      <c r="AC62" s="18"/>
      <c r="AD62" s="18"/>
      <c r="AE62" s="18"/>
      <c r="AF62" s="18"/>
      <c r="AG62" s="18"/>
      <c r="AH62" s="18"/>
      <c r="AI62" s="1"/>
      <c r="AJ62" s="1"/>
      <c r="AK62" s="1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6" t="s">
        <v>168</v>
      </c>
      <c r="B63" s="17" t="s">
        <v>169</v>
      </c>
      <c r="C63" s="18"/>
      <c r="D63" s="18" t="s">
        <v>227</v>
      </c>
      <c r="E63" s="18" t="s">
        <v>21</v>
      </c>
      <c r="F63" s="18" t="s">
        <v>58</v>
      </c>
      <c r="G63" s="18" t="s">
        <v>16</v>
      </c>
      <c r="H63" s="19" t="n">
        <v>68639</v>
      </c>
      <c r="I63" s="18" t="s">
        <v>60</v>
      </c>
      <c r="J63" s="18" t="s">
        <v>228</v>
      </c>
      <c r="K63" s="9" t="str">
        <f aca="false">SUBSTITUTE(A63," ","")</f>
        <v>Economy</v>
      </c>
      <c r="L63" s="9" t="str">
        <f aca="false">SUBSTITUTE(K63,",","")</f>
        <v>Economy</v>
      </c>
      <c r="M63" s="9" t="str">
        <f aca="false">SUBSTITUTE(B63," ","")</f>
        <v>GrossDomesticProduct(GDP)</v>
      </c>
      <c r="N63" s="9" t="str">
        <f aca="false">SUBSTITUTE(M63,",","")</f>
        <v>GrossDomesticProduct(GDP)</v>
      </c>
      <c r="O63" s="9" t="inlineStr">
        <f aca="false">SUBSTITUTE(C63," ","")</f>
        <is>
          <t/>
        </is>
      </c>
      <c r="P63" s="9" t="inlineStr">
        <f aca="false">SUBSTITUTE(O63,",","")</f>
        <is>
          <t/>
        </is>
      </c>
      <c r="Q63" s="9" t="inlineStr">
        <f aca="false">SUBSTITUTE(C63," ","")</f>
        <is>
          <t/>
        </is>
      </c>
      <c r="R63" s="9" t="inlineStr">
        <f aca="false">SUBSTITUTE(Q63,",","")</f>
        <is>
          <t/>
        </is>
      </c>
      <c r="S63" s="9" t="str">
        <f aca="false">CONCATENATE("/",L63,"/",N63,"/","timeseries","/",J63)</f>
        <v>/Economy/GrossDomesticProduct(GDP)/timeseries/NPQR</v>
      </c>
      <c r="T63" s="9" t="str">
        <f aca="false">CONCATENATE("/",L63,"/",N63,"/",R63,"/","timeseries","/",J63)</f>
        <v>/Economy/GrossDomesticProduct(GDP)//timeseries/NPQR</v>
      </c>
      <c r="U63" s="9" t="str">
        <f aca="false">IF(C63=0,S63,T63)</f>
        <v>/Economy/GrossDomesticProduct(GDP)/timeseries/NPQR</v>
      </c>
      <c r="V63" s="9" t="str">
        <f aca="false">SUBSTITUTE(U63,"-","")</f>
        <v>/Economy/GrossDomesticProduct(GDP)/timeseries/NPQR</v>
      </c>
      <c r="W63" s="9" t="str">
        <f aca="false">LOWER(V63)</f>
        <v>/economy/grossdomesticproduct(gdp)/timeseries/npqr</v>
      </c>
      <c r="X63" s="9" t="str">
        <f aca="false">SUBSTITUTE(W63,"(","")</f>
        <v>/economy/grossdomesticproductgdp)/timeseries/npqr</v>
      </c>
      <c r="Y63" s="8" t="str">
        <f aca="false">SUBSTITUTE(X63,")","")</f>
        <v>/economy/grossdomesticproductgdp/timeseries/npqr</v>
      </c>
      <c r="Z63" s="8" t="s">
        <v>229</v>
      </c>
      <c r="AA63" s="18" t="s">
        <v>173</v>
      </c>
      <c r="AB63" s="18"/>
      <c r="AC63" s="18"/>
      <c r="AD63" s="18"/>
      <c r="AE63" s="18"/>
      <c r="AF63" s="18"/>
      <c r="AG63" s="18"/>
      <c r="AH63" s="18"/>
      <c r="AI63" s="1"/>
      <c r="AJ63" s="1"/>
      <c r="AK63" s="1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6" t="s">
        <v>168</v>
      </c>
      <c r="B64" s="17" t="s">
        <v>169</v>
      </c>
      <c r="C64" s="18"/>
      <c r="D64" s="18" t="s">
        <v>230</v>
      </c>
      <c r="E64" s="18" t="s">
        <v>21</v>
      </c>
      <c r="F64" s="18" t="s">
        <v>58</v>
      </c>
      <c r="G64" s="18"/>
      <c r="H64" s="18" t="n">
        <v>6941</v>
      </c>
      <c r="I64" s="18" t="s">
        <v>60</v>
      </c>
      <c r="J64" s="18" t="s">
        <v>231</v>
      </c>
      <c r="K64" s="9" t="str">
        <f aca="false">SUBSTITUTE(A64," ","")</f>
        <v>Economy</v>
      </c>
      <c r="L64" s="9" t="str">
        <f aca="false">SUBSTITUTE(K64,",","")</f>
        <v>Economy</v>
      </c>
      <c r="M64" s="9" t="str">
        <f aca="false">SUBSTITUTE(B64," ","")</f>
        <v>GrossDomesticProduct(GDP)</v>
      </c>
      <c r="N64" s="9" t="str">
        <f aca="false">SUBSTITUTE(M64,",","")</f>
        <v>GrossDomesticProduct(GDP)</v>
      </c>
      <c r="O64" s="9" t="inlineStr">
        <f aca="false">SUBSTITUTE(C64," ","")</f>
        <is>
          <t/>
        </is>
      </c>
      <c r="P64" s="9" t="inlineStr">
        <f aca="false">SUBSTITUTE(O64,",","")</f>
        <is>
          <t/>
        </is>
      </c>
      <c r="Q64" s="9" t="inlineStr">
        <f aca="false">SUBSTITUTE(C64," ","")</f>
        <is>
          <t/>
        </is>
      </c>
      <c r="R64" s="9" t="inlineStr">
        <f aca="false">SUBSTITUTE(Q64,",","")</f>
        <is>
          <t/>
        </is>
      </c>
      <c r="S64" s="9" t="str">
        <f aca="false">CONCATENATE("/",L64,"/",N64,"/","timeseries","/",J64)</f>
        <v>/Economy/GrossDomesticProduct(GDP)/timeseries/IHXT</v>
      </c>
      <c r="T64" s="9" t="str">
        <f aca="false">CONCATENATE("/",L64,"/",N64,"/",R64,"/","timeseries","/",J64)</f>
        <v>/Economy/GrossDomesticProduct(GDP)//timeseries/IHXT</v>
      </c>
      <c r="U64" s="9" t="str">
        <f aca="false">IF(C64=0,S64,T64)</f>
        <v>/Economy/GrossDomesticProduct(GDP)/timeseries/IHXT</v>
      </c>
      <c r="V64" s="9" t="str">
        <f aca="false">SUBSTITUTE(U64,"-","")</f>
        <v>/Economy/GrossDomesticProduct(GDP)/timeseries/IHXT</v>
      </c>
      <c r="W64" s="9" t="str">
        <f aca="false">LOWER(V64)</f>
        <v>/economy/grossdomesticproduct(gdp)/timeseries/ihxt</v>
      </c>
      <c r="X64" s="9" t="str">
        <f aca="false">SUBSTITUTE(W64,"(","")</f>
        <v>/economy/grossdomesticproductgdp)/timeseries/ihxt</v>
      </c>
      <c r="Y64" s="8" t="str">
        <f aca="false">SUBSTITUTE(X64,")","")</f>
        <v>/economy/grossdomesticproductgdp/timeseries/ihxt</v>
      </c>
      <c r="Z64" s="8" t="s">
        <v>232</v>
      </c>
      <c r="AA64" s="18" t="s">
        <v>173</v>
      </c>
      <c r="AB64" s="18"/>
      <c r="AC64" s="18"/>
      <c r="AD64" s="18"/>
      <c r="AE64" s="18"/>
      <c r="AF64" s="18"/>
      <c r="AG64" s="18"/>
      <c r="AH64" s="18"/>
      <c r="AI64" s="1"/>
      <c r="AJ64" s="1"/>
      <c r="AK64" s="1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6" t="s">
        <v>168</v>
      </c>
      <c r="B65" s="17" t="s">
        <v>169</v>
      </c>
      <c r="C65" s="18"/>
      <c r="D65" s="18" t="s">
        <v>233</v>
      </c>
      <c r="E65" s="18" t="s">
        <v>21</v>
      </c>
      <c r="F65" s="18" t="s">
        <v>58</v>
      </c>
      <c r="G65" s="18"/>
      <c r="H65" s="18" t="n">
        <v>6595</v>
      </c>
      <c r="I65" s="18" t="s">
        <v>60</v>
      </c>
      <c r="J65" s="18" t="s">
        <v>234</v>
      </c>
      <c r="K65" s="9" t="str">
        <f aca="false">SUBSTITUTE(A65," ","")</f>
        <v>Economy</v>
      </c>
      <c r="L65" s="9" t="str">
        <f aca="false">SUBSTITUTE(K65,",","")</f>
        <v>Economy</v>
      </c>
      <c r="M65" s="9" t="str">
        <f aca="false">SUBSTITUTE(B65," ","")</f>
        <v>GrossDomesticProduct(GDP)</v>
      </c>
      <c r="N65" s="9" t="str">
        <f aca="false">SUBSTITUTE(M65,",","")</f>
        <v>GrossDomesticProduct(GDP)</v>
      </c>
      <c r="O65" s="9" t="inlineStr">
        <f aca="false">SUBSTITUTE(C65," ","")</f>
        <is>
          <t/>
        </is>
      </c>
      <c r="P65" s="9" t="inlineStr">
        <f aca="false">SUBSTITUTE(O65,",","")</f>
        <is>
          <t/>
        </is>
      </c>
      <c r="Q65" s="9" t="inlineStr">
        <f aca="false">SUBSTITUTE(C65," ","")</f>
        <is>
          <t/>
        </is>
      </c>
      <c r="R65" s="9" t="inlineStr">
        <f aca="false">SUBSTITUTE(Q65,",","")</f>
        <is>
          <t/>
        </is>
      </c>
      <c r="S65" s="9" t="str">
        <f aca="false">CONCATENATE("/",L65,"/",N65,"/","timeseries","/",J65)</f>
        <v>/Economy/GrossDomesticProduct(GDP)/timeseries/IHXW</v>
      </c>
      <c r="T65" s="9" t="str">
        <f aca="false">CONCATENATE("/",L65,"/",N65,"/",R65,"/","timeseries","/",J65)</f>
        <v>/Economy/GrossDomesticProduct(GDP)//timeseries/IHXW</v>
      </c>
      <c r="U65" s="9" t="str">
        <f aca="false">IF(C65=0,S65,T65)</f>
        <v>/Economy/GrossDomesticProduct(GDP)/timeseries/IHXW</v>
      </c>
      <c r="V65" s="9" t="str">
        <f aca="false">SUBSTITUTE(U65,"-","")</f>
        <v>/Economy/GrossDomesticProduct(GDP)/timeseries/IHXW</v>
      </c>
      <c r="W65" s="9" t="str">
        <f aca="false">LOWER(V65)</f>
        <v>/economy/grossdomesticproduct(gdp)/timeseries/ihxw</v>
      </c>
      <c r="X65" s="9" t="str">
        <f aca="false">SUBSTITUTE(W65,"(","")</f>
        <v>/economy/grossdomesticproductgdp)/timeseries/ihxw</v>
      </c>
      <c r="Y65" s="8" t="str">
        <f aca="false">SUBSTITUTE(X65,")","")</f>
        <v>/economy/grossdomesticproductgdp/timeseries/ihxw</v>
      </c>
      <c r="Z65" s="8" t="s">
        <v>235</v>
      </c>
      <c r="AA65" s="18" t="s">
        <v>173</v>
      </c>
      <c r="AB65" s="18"/>
      <c r="AC65" s="18"/>
      <c r="AD65" s="18"/>
      <c r="AE65" s="18"/>
      <c r="AF65" s="18"/>
      <c r="AG65" s="18"/>
      <c r="AH65" s="18"/>
      <c r="AI65" s="1"/>
      <c r="AJ65" s="1"/>
      <c r="AK65" s="1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7" customFormat="true" ht="15" hidden="false" customHeight="false" outlineLevel="0" collapsed="false">
      <c r="A66" s="20" t="s">
        <v>168</v>
      </c>
      <c r="B66" s="21" t="s">
        <v>236</v>
      </c>
      <c r="C66" s="22"/>
      <c r="D66" s="22" t="s">
        <v>237</v>
      </c>
      <c r="E66" s="22" t="s">
        <v>15</v>
      </c>
      <c r="F66" s="22"/>
      <c r="G66" s="22" t="s">
        <v>44</v>
      </c>
      <c r="H66" s="22" t="n">
        <v>1.2</v>
      </c>
      <c r="I66" s="23" t="s">
        <v>36</v>
      </c>
      <c r="J66" s="22" t="s">
        <v>238</v>
      </c>
      <c r="K66" s="24" t="str">
        <f aca="false">SUBSTITUTE(A66," ","")</f>
        <v>Economy</v>
      </c>
      <c r="L66" s="24" t="str">
        <f aca="false">SUBSTITUTE(K66,",","")</f>
        <v>Economy</v>
      </c>
      <c r="M66" s="24" t="str">
        <f aca="false">SUBSTITUTE(B66," ","")</f>
        <v>InflationandPriceIndices</v>
      </c>
      <c r="N66" s="24" t="str">
        <f aca="false">SUBSTITUTE(M66,",","")</f>
        <v>InflationandPriceIndices</v>
      </c>
      <c r="O66" s="24" t="inlineStr">
        <f aca="false">SUBSTITUTE(C66," ","")</f>
        <is>
          <t/>
        </is>
      </c>
      <c r="P66" s="24" t="inlineStr">
        <f aca="false">SUBSTITUTE(O66,",","")</f>
        <is>
          <t/>
        </is>
      </c>
      <c r="Q66" s="24" t="inlineStr">
        <f aca="false">SUBSTITUTE(C66," ","")</f>
        <is>
          <t/>
        </is>
      </c>
      <c r="R66" s="24" t="inlineStr">
        <f aca="false">SUBSTITUTE(Q66,",","")</f>
        <is>
          <t/>
        </is>
      </c>
      <c r="S66" s="24" t="str">
        <f aca="false">CONCATENATE("/",L66,"/",N66,"/","timeseries","/",J66)</f>
        <v>/Economy/InflationandPriceIndices/timeseries/D7G7</v>
      </c>
      <c r="T66" s="24" t="str">
        <f aca="false">CONCATENATE("/",L66,"/",N66,"/",R66,"/","timeseries","/",J66)</f>
        <v>/Economy/InflationandPriceIndices//timeseries/D7G7</v>
      </c>
      <c r="U66" s="24" t="str">
        <f aca="false">IF(C66=0,S66,T66)</f>
        <v>/Economy/InflationandPriceIndices/timeseries/D7G7</v>
      </c>
      <c r="V66" s="24" t="str">
        <f aca="false">SUBSTITUTE(U66,"-","")</f>
        <v>/Economy/InflationandPriceIndices/timeseries/D7G7</v>
      </c>
      <c r="W66" s="24" t="str">
        <f aca="false">LOWER(V66)</f>
        <v>/economy/inflationandpriceindices/timeseries/d7g7</v>
      </c>
      <c r="X66" s="24" t="str">
        <f aca="false">SUBSTITUTE(W66,"(","")</f>
        <v>/economy/inflationandpriceindices/timeseries/d7g7</v>
      </c>
      <c r="Y66" s="25" t="str">
        <f aca="false">SUBSTITUTE(X66,")","")</f>
        <v>/economy/inflationandpriceindices/timeseries/d7g7</v>
      </c>
      <c r="Z66" s="25" t="s">
        <v>239</v>
      </c>
      <c r="AA66" s="26" t="s">
        <v>240</v>
      </c>
      <c r="AB66" s="22"/>
      <c r="AC66" s="22"/>
      <c r="AD66" s="22"/>
      <c r="AE66" s="22"/>
      <c r="AF66" s="22"/>
      <c r="AG66" s="22"/>
      <c r="AH66" s="22"/>
    </row>
    <row r="67" s="27" customFormat="true" ht="15" hidden="false" customHeight="false" outlineLevel="0" collapsed="false">
      <c r="A67" s="20" t="s">
        <v>168</v>
      </c>
      <c r="B67" s="21" t="s">
        <v>236</v>
      </c>
      <c r="C67" s="22"/>
      <c r="D67" s="22" t="s">
        <v>241</v>
      </c>
      <c r="E67" s="22" t="s">
        <v>21</v>
      </c>
      <c r="F67" s="22"/>
      <c r="G67" s="22" t="s">
        <v>44</v>
      </c>
      <c r="H67" s="22" t="n">
        <v>2.3</v>
      </c>
      <c r="I67" s="23" t="s">
        <v>36</v>
      </c>
      <c r="J67" s="22" t="s">
        <v>242</v>
      </c>
      <c r="K67" s="24" t="str">
        <f aca="false">SUBSTITUTE(A67," ","")</f>
        <v>Economy</v>
      </c>
      <c r="L67" s="24" t="str">
        <f aca="false">SUBSTITUTE(K67,",","")</f>
        <v>Economy</v>
      </c>
      <c r="M67" s="24" t="str">
        <f aca="false">SUBSTITUTE(B67," ","")</f>
        <v>InflationandPriceIndices</v>
      </c>
      <c r="N67" s="24" t="str">
        <f aca="false">SUBSTITUTE(M67,",","")</f>
        <v>InflationandPriceIndices</v>
      </c>
      <c r="O67" s="24" t="inlineStr">
        <f aca="false">SUBSTITUTE(C67," ","")</f>
        <is>
          <t/>
        </is>
      </c>
      <c r="P67" s="24" t="inlineStr">
        <f aca="false">SUBSTITUTE(O67,",","")</f>
        <is>
          <t/>
        </is>
      </c>
      <c r="Q67" s="24" t="inlineStr">
        <f aca="false">SUBSTITUTE(C67," ","")</f>
        <is>
          <t/>
        </is>
      </c>
      <c r="R67" s="24" t="inlineStr">
        <f aca="false">SUBSTITUTE(Q67,",","")</f>
        <is>
          <t/>
        </is>
      </c>
      <c r="S67" s="24" t="str">
        <f aca="false">CONCATENATE("/",L67,"/",N67,"/","timeseries","/",J67)</f>
        <v>/Economy/InflationandPriceIndices/timeseries/CZBH</v>
      </c>
      <c r="T67" s="24" t="str">
        <f aca="false">CONCATENATE("/",L67,"/",N67,"/",R67,"/","timeseries","/",J67)</f>
        <v>/Economy/InflationandPriceIndices//timeseries/CZBH</v>
      </c>
      <c r="U67" s="24" t="str">
        <f aca="false">IF(C67=0,S67,T67)</f>
        <v>/Economy/InflationandPriceIndices/timeseries/CZBH</v>
      </c>
      <c r="V67" s="24" t="str">
        <f aca="false">SUBSTITUTE(U67,"-","")</f>
        <v>/Economy/InflationandPriceIndices/timeseries/CZBH</v>
      </c>
      <c r="W67" s="24" t="str">
        <f aca="false">LOWER(V67)</f>
        <v>/economy/inflationandpriceindices/timeseries/czbh</v>
      </c>
      <c r="X67" s="24" t="str">
        <f aca="false">SUBSTITUTE(W67,"(","")</f>
        <v>/economy/inflationandpriceindices/timeseries/czbh</v>
      </c>
      <c r="Y67" s="25" t="str">
        <f aca="false">SUBSTITUTE(X67,")","")</f>
        <v>/economy/inflationandpriceindices/timeseries/czbh</v>
      </c>
      <c r="Z67" s="25" t="s">
        <v>243</v>
      </c>
      <c r="AA67" s="26" t="s">
        <v>240</v>
      </c>
      <c r="AB67" s="22"/>
      <c r="AC67" s="22"/>
      <c r="AD67" s="22"/>
      <c r="AE67" s="22"/>
      <c r="AF67" s="22"/>
      <c r="AG67" s="22"/>
      <c r="AH67" s="22"/>
    </row>
    <row r="68" s="27" customFormat="true" ht="15" hidden="false" customHeight="false" outlineLevel="0" collapsed="false">
      <c r="A68" s="20" t="s">
        <v>168</v>
      </c>
      <c r="B68" s="21" t="s">
        <v>236</v>
      </c>
      <c r="C68" s="22"/>
      <c r="D68" s="22" t="s">
        <v>244</v>
      </c>
      <c r="E68" s="22" t="s">
        <v>21</v>
      </c>
      <c r="F68" s="22"/>
      <c r="G68" s="22" t="s">
        <v>44</v>
      </c>
      <c r="H68" s="22" t="n">
        <v>1.2</v>
      </c>
      <c r="I68" s="23" t="s">
        <v>36</v>
      </c>
      <c r="J68" s="22" t="s">
        <v>245</v>
      </c>
      <c r="K68" s="24" t="str">
        <f aca="false">SUBSTITUTE(A68," ","")</f>
        <v>Economy</v>
      </c>
      <c r="L68" s="24" t="str">
        <f aca="false">SUBSTITUTE(K68,",","")</f>
        <v>Economy</v>
      </c>
      <c r="M68" s="24" t="str">
        <f aca="false">SUBSTITUTE(B68," ","")</f>
        <v>InflationandPriceIndices</v>
      </c>
      <c r="N68" s="24" t="str">
        <f aca="false">SUBSTITUTE(M68,",","")</f>
        <v>InflationandPriceIndices</v>
      </c>
      <c r="O68" s="24" t="inlineStr">
        <f aca="false">SUBSTITUTE(C68," ","")</f>
        <is>
          <t/>
        </is>
      </c>
      <c r="P68" s="24" t="inlineStr">
        <f aca="false">SUBSTITUTE(O68,",","")</f>
        <is>
          <t/>
        </is>
      </c>
      <c r="Q68" s="24" t="inlineStr">
        <f aca="false">SUBSTITUTE(C68," ","")</f>
        <is>
          <t/>
        </is>
      </c>
      <c r="R68" s="24" t="inlineStr">
        <f aca="false">SUBSTITUTE(Q68,",","")</f>
        <is>
          <t/>
        </is>
      </c>
      <c r="S68" s="24" t="str">
        <f aca="false">CONCATENATE("/",L68,"/",N68,"/","timeseries","/",J68)</f>
        <v>/Economy/InflationandPriceIndices/timeseries/L55O</v>
      </c>
      <c r="T68" s="24" t="str">
        <f aca="false">CONCATENATE("/",L68,"/",N68,"/",R68,"/","timeseries","/",J68)</f>
        <v>/Economy/InflationandPriceIndices//timeseries/L55O</v>
      </c>
      <c r="U68" s="24" t="str">
        <f aca="false">IF(C68=0,S68,T68)</f>
        <v>/Economy/InflationandPriceIndices/timeseries/L55O</v>
      </c>
      <c r="V68" s="24" t="str">
        <f aca="false">SUBSTITUTE(U68,"-","")</f>
        <v>/Economy/InflationandPriceIndices/timeseries/L55O</v>
      </c>
      <c r="W68" s="24" t="str">
        <f aca="false">LOWER(V68)</f>
        <v>/economy/inflationandpriceindices/timeseries/l55o</v>
      </c>
      <c r="X68" s="24" t="str">
        <f aca="false">SUBSTITUTE(W68,"(","")</f>
        <v>/economy/inflationandpriceindices/timeseries/l55o</v>
      </c>
      <c r="Y68" s="25" t="str">
        <f aca="false">SUBSTITUTE(X68,")","")</f>
        <v>/economy/inflationandpriceindices/timeseries/l55o</v>
      </c>
      <c r="Z68" s="25" t="s">
        <v>246</v>
      </c>
      <c r="AA68" s="26" t="s">
        <v>240</v>
      </c>
      <c r="AB68" s="22"/>
      <c r="AC68" s="22"/>
      <c r="AD68" s="22"/>
      <c r="AE68" s="22"/>
      <c r="AF68" s="22"/>
      <c r="AG68" s="22"/>
      <c r="AH68" s="22"/>
    </row>
    <row r="69" s="27" customFormat="true" ht="15" hidden="false" customHeight="false" outlineLevel="0" collapsed="false">
      <c r="A69" s="20" t="s">
        <v>168</v>
      </c>
      <c r="B69" s="21" t="s">
        <v>236</v>
      </c>
      <c r="C69" s="22"/>
      <c r="D69" s="22" t="s">
        <v>247</v>
      </c>
      <c r="E69" s="22" t="s">
        <v>21</v>
      </c>
      <c r="F69" s="22"/>
      <c r="G69" s="22" t="s">
        <v>44</v>
      </c>
      <c r="H69" s="22" t="n">
        <v>1.6</v>
      </c>
      <c r="I69" s="23" t="s">
        <v>36</v>
      </c>
      <c r="J69" s="22" t="s">
        <v>248</v>
      </c>
      <c r="K69" s="24" t="str">
        <f aca="false">SUBSTITUTE(A69," ","")</f>
        <v>Economy</v>
      </c>
      <c r="L69" s="24" t="str">
        <f aca="false">SUBSTITUTE(K69,",","")</f>
        <v>Economy</v>
      </c>
      <c r="M69" s="24" t="str">
        <f aca="false">SUBSTITUTE(B69," ","")</f>
        <v>InflationandPriceIndices</v>
      </c>
      <c r="N69" s="24" t="str">
        <f aca="false">SUBSTITUTE(M69,",","")</f>
        <v>InflationandPriceIndices</v>
      </c>
      <c r="O69" s="24" t="inlineStr">
        <f aca="false">SUBSTITUTE(C69," ","")</f>
        <is>
          <t/>
        </is>
      </c>
      <c r="P69" s="24" t="inlineStr">
        <f aca="false">SUBSTITUTE(O69,",","")</f>
        <is>
          <t/>
        </is>
      </c>
      <c r="Q69" s="24" t="inlineStr">
        <f aca="false">SUBSTITUTE(C69," ","")</f>
        <is>
          <t/>
        </is>
      </c>
      <c r="R69" s="24" t="inlineStr">
        <f aca="false">SUBSTITUTE(Q69,",","")</f>
        <is>
          <t/>
        </is>
      </c>
      <c r="S69" s="24" t="str">
        <f aca="false">CONCATENATE("/",L69,"/",N69,"/","timeseries","/",J69)</f>
        <v>/Economy/InflationandPriceIndices/timeseries/KVR9</v>
      </c>
      <c r="T69" s="24" t="str">
        <f aca="false">CONCATENATE("/",L69,"/",N69,"/",R69,"/","timeseries","/",J69)</f>
        <v>/Economy/InflationandPriceIndices//timeseries/KVR9</v>
      </c>
      <c r="U69" s="24" t="str">
        <f aca="false">IF(C69=0,S69,T69)</f>
        <v>/Economy/InflationandPriceIndices/timeseries/KVR9</v>
      </c>
      <c r="V69" s="24" t="str">
        <f aca="false">SUBSTITUTE(U69,"-","")</f>
        <v>/Economy/InflationandPriceIndices/timeseries/KVR9</v>
      </c>
      <c r="W69" s="24" t="str">
        <f aca="false">LOWER(V69)</f>
        <v>/economy/inflationandpriceindices/timeseries/kvr9</v>
      </c>
      <c r="X69" s="24" t="str">
        <f aca="false">SUBSTITUTE(W69,"(","")</f>
        <v>/economy/inflationandpriceindices/timeseries/kvr9</v>
      </c>
      <c r="Y69" s="25" t="str">
        <f aca="false">SUBSTITUTE(X69,")","")</f>
        <v>/economy/inflationandpriceindices/timeseries/kvr9</v>
      </c>
      <c r="Z69" s="25" t="s">
        <v>249</v>
      </c>
      <c r="AA69" s="26" t="s">
        <v>240</v>
      </c>
      <c r="AB69" s="22"/>
      <c r="AC69" s="22"/>
      <c r="AD69" s="22"/>
      <c r="AE69" s="22"/>
      <c r="AF69" s="22"/>
      <c r="AG69" s="22"/>
      <c r="AH69" s="22"/>
    </row>
    <row r="70" s="27" customFormat="true" ht="15" hidden="false" customHeight="false" outlineLevel="0" collapsed="false">
      <c r="A70" s="20" t="s">
        <v>168</v>
      </c>
      <c r="B70" s="21" t="s">
        <v>236</v>
      </c>
      <c r="C70" s="22"/>
      <c r="D70" s="22" t="s">
        <v>250</v>
      </c>
      <c r="E70" s="22" t="s">
        <v>21</v>
      </c>
      <c r="F70" s="22"/>
      <c r="G70" s="22" t="s">
        <v>191</v>
      </c>
      <c r="H70" s="22" t="n">
        <v>128.4</v>
      </c>
      <c r="I70" s="23" t="s">
        <v>36</v>
      </c>
      <c r="J70" s="22" t="s">
        <v>251</v>
      </c>
      <c r="K70" s="24" t="str">
        <f aca="false">SUBSTITUTE(A70," ","")</f>
        <v>Economy</v>
      </c>
      <c r="L70" s="24" t="str">
        <f aca="false">SUBSTITUTE(K70,",","")</f>
        <v>Economy</v>
      </c>
      <c r="M70" s="24" t="str">
        <f aca="false">SUBSTITUTE(B70," ","")</f>
        <v>InflationandPriceIndices</v>
      </c>
      <c r="N70" s="24" t="str">
        <f aca="false">SUBSTITUTE(M70,",","")</f>
        <v>InflationandPriceIndices</v>
      </c>
      <c r="O70" s="24" t="inlineStr">
        <f aca="false">SUBSTITUTE(C70," ","")</f>
        <is>
          <t/>
        </is>
      </c>
      <c r="P70" s="24" t="inlineStr">
        <f aca="false">SUBSTITUTE(O70,",","")</f>
        <is>
          <t/>
        </is>
      </c>
      <c r="Q70" s="24" t="inlineStr">
        <f aca="false">SUBSTITUTE(C70," ","")</f>
        <is>
          <t/>
        </is>
      </c>
      <c r="R70" s="24" t="inlineStr">
        <f aca="false">SUBSTITUTE(Q70,",","")</f>
        <is>
          <t/>
        </is>
      </c>
      <c r="S70" s="24" t="str">
        <f aca="false">CONCATENATE("/",L70,"/",N70,"/","timeseries","/",J70)</f>
        <v>/Economy/InflationandPriceIndices/timeseries/D7BT</v>
      </c>
      <c r="T70" s="24" t="str">
        <f aca="false">CONCATENATE("/",L70,"/",N70,"/",R70,"/","timeseries","/",J70)</f>
        <v>/Economy/InflationandPriceIndices//timeseries/D7BT</v>
      </c>
      <c r="U70" s="24" t="str">
        <f aca="false">IF(C70=0,S70,T70)</f>
        <v>/Economy/InflationandPriceIndices/timeseries/D7BT</v>
      </c>
      <c r="V70" s="24" t="str">
        <f aca="false">SUBSTITUTE(U70,"-","")</f>
        <v>/Economy/InflationandPriceIndices/timeseries/D7BT</v>
      </c>
      <c r="W70" s="24" t="str">
        <f aca="false">LOWER(V70)</f>
        <v>/economy/inflationandpriceindices/timeseries/d7bt</v>
      </c>
      <c r="X70" s="24" t="str">
        <f aca="false">SUBSTITUTE(W70,"(","")</f>
        <v>/economy/inflationandpriceindices/timeseries/d7bt</v>
      </c>
      <c r="Y70" s="25" t="str">
        <f aca="false">SUBSTITUTE(X70,")","")</f>
        <v>/economy/inflationandpriceindices/timeseries/d7bt</v>
      </c>
      <c r="Z70" s="25" t="s">
        <v>252</v>
      </c>
      <c r="AA70" s="26" t="s">
        <v>240</v>
      </c>
      <c r="AB70" s="22"/>
      <c r="AC70" s="22"/>
      <c r="AD70" s="22"/>
      <c r="AE70" s="22"/>
      <c r="AF70" s="22"/>
      <c r="AG70" s="22"/>
      <c r="AH70" s="22"/>
    </row>
    <row r="71" s="27" customFormat="true" ht="15" hidden="false" customHeight="false" outlineLevel="0" collapsed="false">
      <c r="A71" s="20" t="s">
        <v>168</v>
      </c>
      <c r="B71" s="21" t="s">
        <v>236</v>
      </c>
      <c r="C71" s="22"/>
      <c r="D71" s="22" t="s">
        <v>253</v>
      </c>
      <c r="E71" s="22" t="s">
        <v>21</v>
      </c>
      <c r="F71" s="22"/>
      <c r="G71" s="22" t="s">
        <v>191</v>
      </c>
      <c r="H71" s="22" t="n">
        <v>257.6</v>
      </c>
      <c r="I71" s="23" t="s">
        <v>36</v>
      </c>
      <c r="J71" s="22" t="s">
        <v>254</v>
      </c>
      <c r="K71" s="24" t="str">
        <f aca="false">SUBSTITUTE(A71," ","")</f>
        <v>Economy</v>
      </c>
      <c r="L71" s="24" t="str">
        <f aca="false">SUBSTITUTE(K71,",","")</f>
        <v>Economy</v>
      </c>
      <c r="M71" s="24" t="str">
        <f aca="false">SUBSTITUTE(B71," ","")</f>
        <v>InflationandPriceIndices</v>
      </c>
      <c r="N71" s="24" t="str">
        <f aca="false">SUBSTITUTE(M71,",","")</f>
        <v>InflationandPriceIndices</v>
      </c>
      <c r="O71" s="24" t="inlineStr">
        <f aca="false">SUBSTITUTE(C71," ","")</f>
        <is>
          <t/>
        </is>
      </c>
      <c r="P71" s="24" t="inlineStr">
        <f aca="false">SUBSTITUTE(O71,",","")</f>
        <is>
          <t/>
        </is>
      </c>
      <c r="Q71" s="24" t="inlineStr">
        <f aca="false">SUBSTITUTE(C71," ","")</f>
        <is>
          <t/>
        </is>
      </c>
      <c r="R71" s="24" t="inlineStr">
        <f aca="false">SUBSTITUTE(Q71,",","")</f>
        <is>
          <t/>
        </is>
      </c>
      <c r="S71" s="24" t="str">
        <f aca="false">CONCATENATE("/",L71,"/",N71,"/","timeseries","/",J71)</f>
        <v>/Economy/InflationandPriceIndices/timeseries/CHAW</v>
      </c>
      <c r="T71" s="24" t="str">
        <f aca="false">CONCATENATE("/",L71,"/",N71,"/",R71,"/","timeseries","/",J71)</f>
        <v>/Economy/InflationandPriceIndices//timeseries/CHAW</v>
      </c>
      <c r="U71" s="24" t="str">
        <f aca="false">IF(C71=0,S71,T71)</f>
        <v>/Economy/InflationandPriceIndices/timeseries/CHAW</v>
      </c>
      <c r="V71" s="24" t="str">
        <f aca="false">SUBSTITUTE(U71,"-","")</f>
        <v>/Economy/InflationandPriceIndices/timeseries/CHAW</v>
      </c>
      <c r="W71" s="24" t="str">
        <f aca="false">LOWER(V71)</f>
        <v>/economy/inflationandpriceindices/timeseries/chaw</v>
      </c>
      <c r="X71" s="24" t="str">
        <f aca="false">SUBSTITUTE(W71,"(","")</f>
        <v>/economy/inflationandpriceindices/timeseries/chaw</v>
      </c>
      <c r="Y71" s="25" t="str">
        <f aca="false">SUBSTITUTE(X71,")","")</f>
        <v>/economy/inflationandpriceindices/timeseries/chaw</v>
      </c>
      <c r="Z71" s="25" t="s">
        <v>255</v>
      </c>
      <c r="AA71" s="26" t="s">
        <v>240</v>
      </c>
      <c r="AB71" s="22"/>
      <c r="AC71" s="22"/>
      <c r="AD71" s="22"/>
      <c r="AE71" s="22"/>
      <c r="AF71" s="22"/>
      <c r="AG71" s="22"/>
      <c r="AH71" s="22"/>
    </row>
    <row r="72" s="27" customFormat="true" ht="15" hidden="false" customHeight="false" outlineLevel="0" collapsed="false">
      <c r="A72" s="20" t="s">
        <v>168</v>
      </c>
      <c r="B72" s="21" t="s">
        <v>236</v>
      </c>
      <c r="C72" s="22"/>
      <c r="D72" s="22" t="s">
        <v>256</v>
      </c>
      <c r="E72" s="22" t="s">
        <v>21</v>
      </c>
      <c r="F72" s="22"/>
      <c r="G72" s="22" t="s">
        <v>191</v>
      </c>
      <c r="H72" s="22" t="n">
        <v>126.2</v>
      </c>
      <c r="I72" s="23" t="s">
        <v>36</v>
      </c>
      <c r="J72" s="22" t="s">
        <v>257</v>
      </c>
      <c r="K72" s="24" t="str">
        <f aca="false">SUBSTITUTE(A72," ","")</f>
        <v>Economy</v>
      </c>
      <c r="L72" s="24" t="str">
        <f aca="false">SUBSTITUTE(K72,",","")</f>
        <v>Economy</v>
      </c>
      <c r="M72" s="24" t="str">
        <f aca="false">SUBSTITUTE(B72," ","")</f>
        <v>InflationandPriceIndices</v>
      </c>
      <c r="N72" s="24" t="str">
        <f aca="false">SUBSTITUTE(M72,",","")</f>
        <v>InflationandPriceIndices</v>
      </c>
      <c r="O72" s="24" t="inlineStr">
        <f aca="false">SUBSTITUTE(C72," ","")</f>
        <is>
          <t/>
        </is>
      </c>
      <c r="P72" s="24" t="inlineStr">
        <f aca="false">SUBSTITUTE(O72,",","")</f>
        <is>
          <t/>
        </is>
      </c>
      <c r="Q72" s="24" t="inlineStr">
        <f aca="false">SUBSTITUTE(C72," ","")</f>
        <is>
          <t/>
        </is>
      </c>
      <c r="R72" s="24" t="inlineStr">
        <f aca="false">SUBSTITUTE(Q72,",","")</f>
        <is>
          <t/>
        </is>
      </c>
      <c r="S72" s="24" t="str">
        <f aca="false">CONCATENATE("/",L72,"/",N72,"/","timeseries","/",J72)</f>
        <v>/Economy/InflationandPriceIndices/timeseries/L522</v>
      </c>
      <c r="T72" s="24" t="str">
        <f aca="false">CONCATENATE("/",L72,"/",N72,"/",R72,"/","timeseries","/",J72)</f>
        <v>/Economy/InflationandPriceIndices//timeseries/L522</v>
      </c>
      <c r="U72" s="24" t="str">
        <f aca="false">IF(C72=0,S72,T72)</f>
        <v>/Economy/InflationandPriceIndices/timeseries/L522</v>
      </c>
      <c r="V72" s="24" t="str">
        <f aca="false">SUBSTITUTE(U72,"-","")</f>
        <v>/Economy/InflationandPriceIndices/timeseries/L522</v>
      </c>
      <c r="W72" s="24" t="str">
        <f aca="false">LOWER(V72)</f>
        <v>/economy/inflationandpriceindices/timeseries/l522</v>
      </c>
      <c r="X72" s="24" t="str">
        <f aca="false">SUBSTITUTE(W72,"(","")</f>
        <v>/economy/inflationandpriceindices/timeseries/l522</v>
      </c>
      <c r="Y72" s="25" t="str">
        <f aca="false">SUBSTITUTE(X72,")","")</f>
        <v>/economy/inflationandpriceindices/timeseries/l522</v>
      </c>
      <c r="Z72" s="25" t="s">
        <v>258</v>
      </c>
      <c r="AA72" s="26" t="s">
        <v>240</v>
      </c>
      <c r="AB72" s="22"/>
      <c r="AC72" s="22"/>
      <c r="AD72" s="22"/>
      <c r="AE72" s="22"/>
      <c r="AF72" s="22"/>
      <c r="AG72" s="22"/>
      <c r="AH72" s="22"/>
    </row>
    <row r="73" s="27" customFormat="true" ht="15" hidden="false" customHeight="false" outlineLevel="0" collapsed="false">
      <c r="A73" s="20" t="s">
        <v>168</v>
      </c>
      <c r="B73" s="21" t="s">
        <v>236</v>
      </c>
      <c r="C73" s="22"/>
      <c r="D73" s="22" t="s">
        <v>259</v>
      </c>
      <c r="E73" s="22" t="s">
        <v>21</v>
      </c>
      <c r="F73" s="22"/>
      <c r="G73" s="22" t="s">
        <v>191</v>
      </c>
      <c r="H73" s="22" t="n">
        <v>238.8</v>
      </c>
      <c r="I73" s="23" t="s">
        <v>36</v>
      </c>
      <c r="J73" s="22" t="s">
        <v>260</v>
      </c>
      <c r="K73" s="24" t="str">
        <f aca="false">SUBSTITUTE(A73," ","")</f>
        <v>Economy</v>
      </c>
      <c r="L73" s="24" t="str">
        <f aca="false">SUBSTITUTE(K73,",","")</f>
        <v>Economy</v>
      </c>
      <c r="M73" s="24" t="str">
        <f aca="false">SUBSTITUTE(B73," ","")</f>
        <v>InflationandPriceIndices</v>
      </c>
      <c r="N73" s="24" t="str">
        <f aca="false">SUBSTITUTE(M73,",","")</f>
        <v>InflationandPriceIndices</v>
      </c>
      <c r="O73" s="24" t="inlineStr">
        <f aca="false">SUBSTITUTE(C73," ","")</f>
        <is>
          <t/>
        </is>
      </c>
      <c r="P73" s="24" t="inlineStr">
        <f aca="false">SUBSTITUTE(O73,",","")</f>
        <is>
          <t/>
        </is>
      </c>
      <c r="Q73" s="24" t="inlineStr">
        <f aca="false">SUBSTITUTE(C73," ","")</f>
        <is>
          <t/>
        </is>
      </c>
      <c r="R73" s="24" t="inlineStr">
        <f aca="false">SUBSTITUTE(Q73,",","")</f>
        <is>
          <t/>
        </is>
      </c>
      <c r="S73" s="24" t="str">
        <f aca="false">CONCATENATE("/",L73,"/",N73,"/","timeseries","/",J73)</f>
        <v>/Economy/InflationandPriceIndices/timeseries/KVR8</v>
      </c>
      <c r="T73" s="24" t="str">
        <f aca="false">CONCATENATE("/",L73,"/",N73,"/",R73,"/","timeseries","/",J73)</f>
        <v>/Economy/InflationandPriceIndices//timeseries/KVR8</v>
      </c>
      <c r="U73" s="24" t="str">
        <f aca="false">IF(C73=0,S73,T73)</f>
        <v>/Economy/InflationandPriceIndices/timeseries/KVR8</v>
      </c>
      <c r="V73" s="24" t="str">
        <f aca="false">SUBSTITUTE(U73,"-","")</f>
        <v>/Economy/InflationandPriceIndices/timeseries/KVR8</v>
      </c>
      <c r="W73" s="24" t="str">
        <f aca="false">LOWER(V73)</f>
        <v>/economy/inflationandpriceindices/timeseries/kvr8</v>
      </c>
      <c r="X73" s="24" t="str">
        <f aca="false">SUBSTITUTE(W73,"(","")</f>
        <v>/economy/inflationandpriceindices/timeseries/kvr8</v>
      </c>
      <c r="Y73" s="25" t="str">
        <f aca="false">SUBSTITUTE(X73,")","")</f>
        <v>/economy/inflationandpriceindices/timeseries/kvr8</v>
      </c>
      <c r="Z73" s="25" t="s">
        <v>261</v>
      </c>
      <c r="AA73" s="26" t="s">
        <v>240</v>
      </c>
      <c r="AB73" s="22"/>
      <c r="AC73" s="22"/>
      <c r="AD73" s="22"/>
      <c r="AE73" s="22"/>
      <c r="AF73" s="22"/>
      <c r="AG73" s="22"/>
      <c r="AH73" s="22"/>
    </row>
    <row r="74" s="27" customFormat="true" ht="15" hidden="false" customHeight="false" outlineLevel="0" collapsed="false">
      <c r="A74" s="20" t="s">
        <v>168</v>
      </c>
      <c r="B74" s="21" t="s">
        <v>236</v>
      </c>
      <c r="C74" s="22"/>
      <c r="D74" s="22" t="s">
        <v>262</v>
      </c>
      <c r="E74" s="22" t="s">
        <v>21</v>
      </c>
      <c r="F74" s="22"/>
      <c r="G74" s="22" t="s">
        <v>191</v>
      </c>
      <c r="H74" s="22" t="n">
        <v>108.4</v>
      </c>
      <c r="I74" s="23" t="s">
        <v>36</v>
      </c>
      <c r="J74" s="22" t="s">
        <v>263</v>
      </c>
      <c r="K74" s="24" t="str">
        <f aca="false">SUBSTITUTE(A74," ","")</f>
        <v>Economy</v>
      </c>
      <c r="L74" s="24" t="str">
        <f aca="false">SUBSTITUTE(K74,",","")</f>
        <v>Economy</v>
      </c>
      <c r="M74" s="24" t="str">
        <f aca="false">SUBSTITUTE(B74," ","")</f>
        <v>InflationandPriceIndices</v>
      </c>
      <c r="N74" s="24" t="str">
        <f aca="false">SUBSTITUTE(M74,",","")</f>
        <v>InflationandPriceIndices</v>
      </c>
      <c r="O74" s="24" t="inlineStr">
        <f aca="false">SUBSTITUTE(C74," ","")</f>
        <is>
          <t/>
        </is>
      </c>
      <c r="P74" s="24" t="inlineStr">
        <f aca="false">SUBSTITUTE(O74,",","")</f>
        <is>
          <t/>
        </is>
      </c>
      <c r="Q74" s="24" t="inlineStr">
        <f aca="false">SUBSTITUTE(C74," ","")</f>
        <is>
          <t/>
        </is>
      </c>
      <c r="R74" s="24" t="inlineStr">
        <f aca="false">SUBSTITUTE(Q74,",","")</f>
        <is>
          <t/>
        </is>
      </c>
      <c r="S74" s="24" t="str">
        <f aca="false">CONCATENATE("/",L74,"/",N74,"/","timeseries","/",J74)</f>
        <v>/Economy/InflationandPriceIndices/timeseries/JVZ7</v>
      </c>
      <c r="T74" s="24" t="str">
        <f aca="false">CONCATENATE("/",L74,"/",N74,"/",R74,"/","timeseries","/",J74)</f>
        <v>/Economy/InflationandPriceIndices//timeseries/JVZ7</v>
      </c>
      <c r="U74" s="24" t="str">
        <f aca="false">IF(C74=0,S74,T74)</f>
        <v>/Economy/InflationandPriceIndices/timeseries/JVZ7</v>
      </c>
      <c r="V74" s="24" t="str">
        <f aca="false">SUBSTITUTE(U74,"-","")</f>
        <v>/Economy/InflationandPriceIndices/timeseries/JVZ7</v>
      </c>
      <c r="W74" s="24" t="str">
        <f aca="false">LOWER(V74)</f>
        <v>/economy/inflationandpriceindices/timeseries/jvz7</v>
      </c>
      <c r="X74" s="24" t="str">
        <f aca="false">SUBSTITUTE(W74,"(","")</f>
        <v>/economy/inflationandpriceindices/timeseries/jvz7</v>
      </c>
      <c r="Y74" s="25" t="str">
        <f aca="false">SUBSTITUTE(X74,")","")</f>
        <v>/economy/inflationandpriceindices/timeseries/jvz7</v>
      </c>
      <c r="Z74" s="25" t="s">
        <v>264</v>
      </c>
      <c r="AA74" s="26" t="s">
        <v>265</v>
      </c>
      <c r="AB74" s="22"/>
      <c r="AC74" s="22"/>
      <c r="AD74" s="22"/>
      <c r="AE74" s="22"/>
      <c r="AF74" s="22"/>
      <c r="AG74" s="22"/>
      <c r="AH74" s="22"/>
    </row>
    <row r="75" s="27" customFormat="true" ht="15" hidden="false" customHeight="false" outlineLevel="0" collapsed="false">
      <c r="A75" s="20" t="s">
        <v>168</v>
      </c>
      <c r="B75" s="21" t="s">
        <v>236</v>
      </c>
      <c r="C75" s="22"/>
      <c r="D75" s="22" t="s">
        <v>266</v>
      </c>
      <c r="E75" s="22" t="s">
        <v>21</v>
      </c>
      <c r="F75" s="22"/>
      <c r="G75" s="22" t="s">
        <v>191</v>
      </c>
      <c r="H75" s="22" t="n">
        <v>107.5</v>
      </c>
      <c r="I75" s="23" t="s">
        <v>36</v>
      </c>
      <c r="J75" s="22" t="s">
        <v>267</v>
      </c>
      <c r="K75" s="24" t="str">
        <f aca="false">SUBSTITUTE(A75," ","")</f>
        <v>Economy</v>
      </c>
      <c r="L75" s="24" t="str">
        <f aca="false">SUBSTITUTE(K75,",","")</f>
        <v>Economy</v>
      </c>
      <c r="M75" s="24" t="str">
        <f aca="false">SUBSTITUTE(B75," ","")</f>
        <v>InflationandPriceIndices</v>
      </c>
      <c r="N75" s="24" t="str">
        <f aca="false">SUBSTITUTE(M75,",","")</f>
        <v>InflationandPriceIndices</v>
      </c>
      <c r="O75" s="24" t="inlineStr">
        <f aca="false">SUBSTITUTE(C75," ","")</f>
        <is>
          <t/>
        </is>
      </c>
      <c r="P75" s="24" t="inlineStr">
        <f aca="false">SUBSTITUTE(O75,",","")</f>
        <is>
          <t/>
        </is>
      </c>
      <c r="Q75" s="24" t="inlineStr">
        <f aca="false">SUBSTITUTE(C75," ","")</f>
        <is>
          <t/>
        </is>
      </c>
      <c r="R75" s="24" t="inlineStr">
        <f aca="false">SUBSTITUTE(Q75,",","")</f>
        <is>
          <t/>
        </is>
      </c>
      <c r="S75" s="24" t="str">
        <f aca="false">CONCATENATE("/",L75,"/",N75,"/","timeseries","/",J75)</f>
        <v>/Economy/InflationandPriceIndices/timeseries/K646</v>
      </c>
      <c r="T75" s="24" t="str">
        <f aca="false">CONCATENATE("/",L75,"/",N75,"/",R75,"/","timeseries","/",J75)</f>
        <v>/Economy/InflationandPriceIndices//timeseries/K646</v>
      </c>
      <c r="U75" s="24" t="str">
        <f aca="false">IF(C75=0,S75,T75)</f>
        <v>/Economy/InflationandPriceIndices/timeseries/K646</v>
      </c>
      <c r="V75" s="24" t="str">
        <f aca="false">SUBSTITUTE(U75,"-","")</f>
        <v>/Economy/InflationandPriceIndices/timeseries/K646</v>
      </c>
      <c r="W75" s="24" t="str">
        <f aca="false">LOWER(V75)</f>
        <v>/economy/inflationandpriceindices/timeseries/k646</v>
      </c>
      <c r="X75" s="24" t="str">
        <f aca="false">SUBSTITUTE(W75,"(","")</f>
        <v>/economy/inflationandpriceindices/timeseries/k646</v>
      </c>
      <c r="Y75" s="25" t="str">
        <f aca="false">SUBSTITUTE(X75,")","")</f>
        <v>/economy/inflationandpriceindices/timeseries/k646</v>
      </c>
      <c r="Z75" s="25" t="s">
        <v>268</v>
      </c>
      <c r="AA75" s="26" t="s">
        <v>265</v>
      </c>
      <c r="AB75" s="22"/>
      <c r="AC75" s="22"/>
      <c r="AD75" s="22"/>
      <c r="AE75" s="22"/>
      <c r="AF75" s="22"/>
      <c r="AG75" s="22"/>
      <c r="AH75" s="22"/>
    </row>
    <row r="76" customFormat="false" ht="15" hidden="false" customHeight="false" outlineLevel="0" collapsed="false">
      <c r="A76" s="16" t="s">
        <v>168</v>
      </c>
      <c r="B76" s="17" t="s">
        <v>269</v>
      </c>
      <c r="C76" s="18"/>
      <c r="D76" s="18" t="s">
        <v>270</v>
      </c>
      <c r="E76" s="18" t="s">
        <v>15</v>
      </c>
      <c r="F76" s="18" t="s">
        <v>58</v>
      </c>
      <c r="G76" s="18" t="s">
        <v>16</v>
      </c>
      <c r="H76" s="18" t="n">
        <v>-23096</v>
      </c>
      <c r="I76" s="18" t="s">
        <v>60</v>
      </c>
      <c r="J76" s="18" t="s">
        <v>271</v>
      </c>
      <c r="K76" s="9" t="str">
        <f aca="false">SUBSTITUTE(A76," ","")</f>
        <v>Economy</v>
      </c>
      <c r="L76" s="9" t="str">
        <f aca="false">SUBSTITUTE(K76,",","")</f>
        <v>Economy</v>
      </c>
      <c r="M76" s="9" t="str">
        <f aca="false">SUBSTITUTE(B76," ","")</f>
        <v>NationalAccounts</v>
      </c>
      <c r="N76" s="9" t="str">
        <f aca="false">SUBSTITUTE(M76,",","")</f>
        <v>NationalAccounts</v>
      </c>
      <c r="O76" s="9" t="inlineStr">
        <f aca="false">SUBSTITUTE(C76," ","")</f>
        <is>
          <t/>
        </is>
      </c>
      <c r="P76" s="9" t="inlineStr">
        <f aca="false">SUBSTITUTE(O76,",","")</f>
        <is>
          <t/>
        </is>
      </c>
      <c r="Q76" s="9" t="inlineStr">
        <f aca="false">SUBSTITUTE(C76," ","")</f>
        <is>
          <t/>
        </is>
      </c>
      <c r="R76" s="9" t="inlineStr">
        <f aca="false">SUBSTITUTE(Q76,",","")</f>
        <is>
          <t/>
        </is>
      </c>
      <c r="S76" s="9" t="str">
        <f aca="false">CONCATENATE("/",L76,"/",N76,"/","timeseries","/",J76)</f>
        <v>/Economy/NationalAccounts/timeseries/HBOP</v>
      </c>
      <c r="T76" s="9" t="str">
        <f aca="false">CONCATENATE("/",L76,"/",N76,"/",R76,"/","timeseries","/",J76)</f>
        <v>/Economy/NationalAccounts//timeseries/HBOP</v>
      </c>
      <c r="U76" s="9" t="str">
        <f aca="false">IF(C76=0,S76,T76)</f>
        <v>/Economy/NationalAccounts/timeseries/HBOP</v>
      </c>
      <c r="V76" s="9" t="str">
        <f aca="false">SUBSTITUTE(U76,"-","")</f>
        <v>/Economy/NationalAccounts/timeseries/HBOP</v>
      </c>
      <c r="W76" s="9" t="str">
        <f aca="false">LOWER(V76)</f>
        <v>/economy/nationalaccounts/timeseries/hbop</v>
      </c>
      <c r="X76" s="9" t="str">
        <f aca="false">SUBSTITUTE(W76,"(","")</f>
        <v>/economy/nationalaccounts/timeseries/hbop</v>
      </c>
      <c r="Y76" s="8" t="str">
        <f aca="false">SUBSTITUTE(X76,")","")</f>
        <v>/economy/nationalaccounts/timeseries/hbop</v>
      </c>
      <c r="Z76" s="8" t="s">
        <v>272</v>
      </c>
      <c r="AA76" s="26" t="s">
        <v>273</v>
      </c>
      <c r="AB76" s="18"/>
      <c r="AC76" s="18"/>
      <c r="AD76" s="18"/>
      <c r="AE76" s="18"/>
      <c r="AF76" s="18"/>
      <c r="AG76" s="18"/>
      <c r="AH76" s="18"/>
      <c r="AI76" s="1"/>
      <c r="AJ76" s="1"/>
      <c r="AK76" s="1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6" t="s">
        <v>168</v>
      </c>
      <c r="B77" s="17" t="s">
        <v>269</v>
      </c>
      <c r="C77" s="18"/>
      <c r="D77" s="18" t="s">
        <v>57</v>
      </c>
      <c r="E77" s="18" t="s">
        <v>21</v>
      </c>
      <c r="F77" s="18" t="s">
        <v>58</v>
      </c>
      <c r="G77" s="18" t="s">
        <v>59</v>
      </c>
      <c r="H77" s="18" t="n">
        <v>-6.5</v>
      </c>
      <c r="I77" s="18" t="s">
        <v>60</v>
      </c>
      <c r="J77" s="18" t="s">
        <v>61</v>
      </c>
      <c r="K77" s="9" t="str">
        <f aca="false">SUBSTITUTE(A77," ","")</f>
        <v>Economy</v>
      </c>
      <c r="L77" s="9" t="str">
        <f aca="false">SUBSTITUTE(K77,",","")</f>
        <v>Economy</v>
      </c>
      <c r="M77" s="9" t="str">
        <f aca="false">SUBSTITUTE(B77," ","")</f>
        <v>NationalAccounts</v>
      </c>
      <c r="N77" s="9" t="str">
        <f aca="false">SUBSTITUTE(M77,",","")</f>
        <v>NationalAccounts</v>
      </c>
      <c r="O77" s="9" t="inlineStr">
        <f aca="false">SUBSTITUTE(C77," ","")</f>
        <is>
          <t/>
        </is>
      </c>
      <c r="P77" s="9" t="inlineStr">
        <f aca="false">SUBSTITUTE(O77,",","")</f>
        <is>
          <t/>
        </is>
      </c>
      <c r="Q77" s="9" t="inlineStr">
        <f aca="false">SUBSTITUTE(C77," ","")</f>
        <is>
          <t/>
        </is>
      </c>
      <c r="R77" s="9" t="inlineStr">
        <f aca="false">SUBSTITUTE(Q77,",","")</f>
        <is>
          <t/>
        </is>
      </c>
      <c r="S77" s="9" t="str">
        <f aca="false">CONCATENATE("/",L77,"/",N77,"/","timeseries","/",J77)</f>
        <v>/Economy/NationalAccounts/timeseries/IKBJ</v>
      </c>
      <c r="T77" s="9" t="str">
        <f aca="false">CONCATENATE("/",L77,"/",N77,"/",R77,"/","timeseries","/",J77)</f>
        <v>/Economy/NationalAccounts//timeseries/IKBJ</v>
      </c>
      <c r="U77" s="9" t="str">
        <f aca="false">IF(C77=0,S77,T77)</f>
        <v>/Economy/NationalAccounts/timeseries/IKBJ</v>
      </c>
      <c r="V77" s="9" t="str">
        <f aca="false">SUBSTITUTE(U77,"-","")</f>
        <v>/Economy/NationalAccounts/timeseries/IKBJ</v>
      </c>
      <c r="W77" s="9" t="str">
        <f aca="false">LOWER(V77)</f>
        <v>/economy/nationalaccounts/timeseries/ikbj</v>
      </c>
      <c r="X77" s="9" t="str">
        <f aca="false">SUBSTITUTE(W77,"(","")</f>
        <v>/economy/nationalaccounts/timeseries/ikbj</v>
      </c>
      <c r="Y77" s="8" t="str">
        <f aca="false">SUBSTITUTE(X77,")","")</f>
        <v>/economy/nationalaccounts/timeseries/ikbj</v>
      </c>
      <c r="Z77" s="8" t="s">
        <v>274</v>
      </c>
      <c r="AA77" s="26" t="s">
        <v>273</v>
      </c>
      <c r="AB77" s="18"/>
      <c r="AC77" s="18"/>
      <c r="AD77" s="18"/>
      <c r="AE77" s="18"/>
      <c r="AF77" s="18"/>
      <c r="AG77" s="18"/>
      <c r="AH77" s="18"/>
      <c r="AI77" s="1"/>
      <c r="AJ77" s="1"/>
      <c r="AK77" s="1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6" t="s">
        <v>168</v>
      </c>
      <c r="B78" s="17" t="s">
        <v>269</v>
      </c>
      <c r="C78" s="18"/>
      <c r="D78" s="18" t="s">
        <v>275</v>
      </c>
      <c r="E78" s="18" t="s">
        <v>21</v>
      </c>
      <c r="F78" s="18" t="s">
        <v>58</v>
      </c>
      <c r="G78" s="18" t="s">
        <v>16</v>
      </c>
      <c r="H78" s="18" t="n">
        <v>-9498</v>
      </c>
      <c r="I78" s="18" t="s">
        <v>60</v>
      </c>
      <c r="J78" s="18" t="s">
        <v>276</v>
      </c>
      <c r="K78" s="9" t="str">
        <f aca="false">SUBSTITUTE(A78," ","")</f>
        <v>Economy</v>
      </c>
      <c r="L78" s="9" t="str">
        <f aca="false">SUBSTITUTE(K78,",","")</f>
        <v>Economy</v>
      </c>
      <c r="M78" s="9" t="str">
        <f aca="false">SUBSTITUTE(B78," ","")</f>
        <v>NationalAccounts</v>
      </c>
      <c r="N78" s="9" t="str">
        <f aca="false">SUBSTITUTE(M78,",","")</f>
        <v>NationalAccounts</v>
      </c>
      <c r="O78" s="9" t="inlineStr">
        <f aca="false">SUBSTITUTE(C78," ","")</f>
        <is>
          <t/>
        </is>
      </c>
      <c r="P78" s="9" t="inlineStr">
        <f aca="false">SUBSTITUTE(O78,",","")</f>
        <is>
          <t/>
        </is>
      </c>
      <c r="Q78" s="9" t="inlineStr">
        <f aca="false">SUBSTITUTE(C78," ","")</f>
        <is>
          <t/>
        </is>
      </c>
      <c r="R78" s="9" t="inlineStr">
        <f aca="false">SUBSTITUTE(Q78,",","")</f>
        <is>
          <t/>
        </is>
      </c>
      <c r="S78" s="9" t="str">
        <f aca="false">CONCATENATE("/",L78,"/",N78,"/","timeseries","/",J78)</f>
        <v>/Economy/NationalAccounts/timeseries/HBOJ</v>
      </c>
      <c r="T78" s="9" t="str">
        <f aca="false">CONCATENATE("/",L78,"/",N78,"/",R78,"/","timeseries","/",J78)</f>
        <v>/Economy/NationalAccounts//timeseries/HBOJ</v>
      </c>
      <c r="U78" s="9" t="str">
        <f aca="false">IF(C78=0,S78,T78)</f>
        <v>/Economy/NationalAccounts/timeseries/HBOJ</v>
      </c>
      <c r="V78" s="9" t="str">
        <f aca="false">SUBSTITUTE(U78,"-","")</f>
        <v>/Economy/NationalAccounts/timeseries/HBOJ</v>
      </c>
      <c r="W78" s="9" t="str">
        <f aca="false">LOWER(V78)</f>
        <v>/economy/nationalaccounts/timeseries/hboj</v>
      </c>
      <c r="X78" s="9" t="str">
        <f aca="false">SUBSTITUTE(W78,"(","")</f>
        <v>/economy/nationalaccounts/timeseries/hboj</v>
      </c>
      <c r="Y78" s="8" t="str">
        <f aca="false">SUBSTITUTE(X78,")","")</f>
        <v>/economy/nationalaccounts/timeseries/hboj</v>
      </c>
      <c r="Z78" s="8" t="s">
        <v>277</v>
      </c>
      <c r="AA78" s="26" t="s">
        <v>273</v>
      </c>
      <c r="AB78" s="18"/>
      <c r="AC78" s="18"/>
      <c r="AD78" s="18"/>
      <c r="AE78" s="18"/>
      <c r="AF78" s="18"/>
      <c r="AG78" s="18"/>
      <c r="AH78" s="18"/>
      <c r="AI78" s="1"/>
      <c r="AJ78" s="1"/>
      <c r="AK78" s="1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6" t="s">
        <v>168</v>
      </c>
      <c r="B79" s="17" t="s">
        <v>269</v>
      </c>
      <c r="C79" s="18"/>
      <c r="D79" s="18" t="s">
        <v>278</v>
      </c>
      <c r="E79" s="18" t="s">
        <v>21</v>
      </c>
      <c r="F79" s="18" t="s">
        <v>58</v>
      </c>
      <c r="G79" s="18" t="s">
        <v>16</v>
      </c>
      <c r="H79" s="18" t="n">
        <v>121965</v>
      </c>
      <c r="I79" s="18" t="s">
        <v>60</v>
      </c>
      <c r="J79" s="18" t="s">
        <v>69</v>
      </c>
      <c r="K79" s="9" t="str">
        <f aca="false">SUBSTITUTE(A79," ","")</f>
        <v>Economy</v>
      </c>
      <c r="L79" s="9" t="str">
        <f aca="false">SUBSTITUTE(K79,",","")</f>
        <v>Economy</v>
      </c>
      <c r="M79" s="9" t="str">
        <f aca="false">SUBSTITUTE(B79," ","")</f>
        <v>NationalAccounts</v>
      </c>
      <c r="N79" s="9" t="str">
        <f aca="false">SUBSTITUTE(M79,",","")</f>
        <v>NationalAccounts</v>
      </c>
      <c r="O79" s="9" t="inlineStr">
        <f aca="false">SUBSTITUTE(C79," ","")</f>
        <is>
          <t/>
        </is>
      </c>
      <c r="P79" s="9" t="inlineStr">
        <f aca="false">SUBSTITUTE(O79,",","")</f>
        <is>
          <t/>
        </is>
      </c>
      <c r="Q79" s="9" t="inlineStr">
        <f aca="false">SUBSTITUTE(C79," ","")</f>
        <is>
          <t/>
        </is>
      </c>
      <c r="R79" s="9" t="inlineStr">
        <f aca="false">SUBSTITUTE(Q79,",","")</f>
        <is>
          <t/>
        </is>
      </c>
      <c r="S79" s="9" t="str">
        <f aca="false">CONCATENATE("/",L79,"/",N79,"/","timeseries","/",J79)</f>
        <v>/Economy/NationalAccounts/timeseries/IKBH</v>
      </c>
      <c r="T79" s="9" t="str">
        <f aca="false">CONCATENATE("/",L79,"/",N79,"/",R79,"/","timeseries","/",J79)</f>
        <v>/Economy/NationalAccounts//timeseries/IKBH</v>
      </c>
      <c r="U79" s="9" t="str">
        <f aca="false">IF(C79=0,S79,T79)</f>
        <v>/Economy/NationalAccounts/timeseries/IKBH</v>
      </c>
      <c r="V79" s="9" t="str">
        <f aca="false">SUBSTITUTE(U79,"-","")</f>
        <v>/Economy/NationalAccounts/timeseries/IKBH</v>
      </c>
      <c r="W79" s="9" t="str">
        <f aca="false">LOWER(V79)</f>
        <v>/economy/nationalaccounts/timeseries/ikbh</v>
      </c>
      <c r="X79" s="9" t="str">
        <f aca="false">SUBSTITUTE(W79,"(","")</f>
        <v>/economy/nationalaccounts/timeseries/ikbh</v>
      </c>
      <c r="Y79" s="8" t="str">
        <f aca="false">SUBSTITUTE(X79,")","")</f>
        <v>/economy/nationalaccounts/timeseries/ikbh</v>
      </c>
      <c r="Z79" s="8" t="s">
        <v>279</v>
      </c>
      <c r="AA79" s="26" t="s">
        <v>273</v>
      </c>
      <c r="AB79" s="18"/>
      <c r="AC79" s="18"/>
      <c r="AD79" s="18"/>
      <c r="AE79" s="18"/>
      <c r="AF79" s="18"/>
      <c r="AG79" s="18"/>
      <c r="AH79" s="18"/>
      <c r="AI79" s="1"/>
      <c r="AJ79" s="1"/>
      <c r="AK79" s="1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6" t="s">
        <v>168</v>
      </c>
      <c r="B80" s="17" t="s">
        <v>269</v>
      </c>
      <c r="C80" s="18"/>
      <c r="D80" s="18" t="s">
        <v>280</v>
      </c>
      <c r="E80" s="18" t="s">
        <v>21</v>
      </c>
      <c r="F80" s="18" t="s">
        <v>58</v>
      </c>
      <c r="G80" s="18" t="s">
        <v>16</v>
      </c>
      <c r="H80" s="18" t="n">
        <v>128426</v>
      </c>
      <c r="I80" s="18" t="s">
        <v>60</v>
      </c>
      <c r="J80" s="18" t="s">
        <v>66</v>
      </c>
      <c r="K80" s="9" t="str">
        <f aca="false">SUBSTITUTE(A80," ","")</f>
        <v>Economy</v>
      </c>
      <c r="L80" s="9" t="str">
        <f aca="false">SUBSTITUTE(K80,",","")</f>
        <v>Economy</v>
      </c>
      <c r="M80" s="9" t="str">
        <f aca="false">SUBSTITUTE(B80," ","")</f>
        <v>NationalAccounts</v>
      </c>
      <c r="N80" s="9" t="str">
        <f aca="false">SUBSTITUTE(M80,",","")</f>
        <v>NationalAccounts</v>
      </c>
      <c r="O80" s="9" t="inlineStr">
        <f aca="false">SUBSTITUTE(C80," ","")</f>
        <is>
          <t/>
        </is>
      </c>
      <c r="P80" s="9" t="inlineStr">
        <f aca="false">SUBSTITUTE(O80,",","")</f>
        <is>
          <t/>
        </is>
      </c>
      <c r="Q80" s="9" t="inlineStr">
        <f aca="false">SUBSTITUTE(C80," ","")</f>
        <is>
          <t/>
        </is>
      </c>
      <c r="R80" s="9" t="inlineStr">
        <f aca="false">SUBSTITUTE(Q80,",","")</f>
        <is>
          <t/>
        </is>
      </c>
      <c r="S80" s="9" t="str">
        <f aca="false">CONCATENATE("/",L80,"/",N80,"/","timeseries","/",J80)</f>
        <v>/Economy/NationalAccounts/timeseries/IKBI</v>
      </c>
      <c r="T80" s="9" t="str">
        <f aca="false">CONCATENATE("/",L80,"/",N80,"/",R80,"/","timeseries","/",J80)</f>
        <v>/Economy/NationalAccounts//timeseries/IKBI</v>
      </c>
      <c r="U80" s="9" t="str">
        <f aca="false">IF(C80=0,S80,T80)</f>
        <v>/Economy/NationalAccounts/timeseries/IKBI</v>
      </c>
      <c r="V80" s="9" t="str">
        <f aca="false">SUBSTITUTE(U80,"-","")</f>
        <v>/Economy/NationalAccounts/timeseries/IKBI</v>
      </c>
      <c r="W80" s="9" t="str">
        <f aca="false">LOWER(V80)</f>
        <v>/economy/nationalaccounts/timeseries/ikbi</v>
      </c>
      <c r="X80" s="9" t="str">
        <f aca="false">SUBSTITUTE(W80,"(","")</f>
        <v>/economy/nationalaccounts/timeseries/ikbi</v>
      </c>
      <c r="Y80" s="8" t="str">
        <f aca="false">SUBSTITUTE(X80,")","")</f>
        <v>/economy/nationalaccounts/timeseries/ikbi</v>
      </c>
      <c r="Z80" s="8" t="s">
        <v>281</v>
      </c>
      <c r="AA80" s="26" t="s">
        <v>273</v>
      </c>
      <c r="AB80" s="18"/>
      <c r="AC80" s="18"/>
      <c r="AD80" s="18"/>
      <c r="AE80" s="18"/>
      <c r="AF80" s="18"/>
      <c r="AG80" s="18"/>
      <c r="AH80" s="18"/>
      <c r="AI80" s="1"/>
      <c r="AJ80" s="1"/>
      <c r="AK80" s="1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6" t="s">
        <v>168</v>
      </c>
      <c r="B81" s="17" t="s">
        <v>269</v>
      </c>
      <c r="C81" s="18"/>
      <c r="D81" s="18" t="s">
        <v>282</v>
      </c>
      <c r="E81" s="18" t="s">
        <v>21</v>
      </c>
      <c r="F81" s="18" t="s">
        <v>58</v>
      </c>
      <c r="G81" s="18" t="s">
        <v>16</v>
      </c>
      <c r="H81" s="18" t="n">
        <v>-7137</v>
      </c>
      <c r="I81" s="18" t="s">
        <v>60</v>
      </c>
      <c r="J81" s="18" t="s">
        <v>283</v>
      </c>
      <c r="K81" s="9" t="str">
        <f aca="false">SUBSTITUTE(A81," ","")</f>
        <v>Economy</v>
      </c>
      <c r="L81" s="9" t="str">
        <f aca="false">SUBSTITUTE(K81,",","")</f>
        <v>Economy</v>
      </c>
      <c r="M81" s="9" t="str">
        <f aca="false">SUBSTITUTE(B81," ","")</f>
        <v>NationalAccounts</v>
      </c>
      <c r="N81" s="9" t="str">
        <f aca="false">SUBSTITUTE(M81,",","")</f>
        <v>NationalAccounts</v>
      </c>
      <c r="O81" s="9" t="inlineStr">
        <f aca="false">SUBSTITUTE(C81," ","")</f>
        <is>
          <t/>
        </is>
      </c>
      <c r="P81" s="9" t="inlineStr">
        <f aca="false">SUBSTITUTE(O81,",","")</f>
        <is>
          <t/>
        </is>
      </c>
      <c r="Q81" s="9" t="inlineStr">
        <f aca="false">SUBSTITUTE(C81," ","")</f>
        <is>
          <t/>
        </is>
      </c>
      <c r="R81" s="9" t="inlineStr">
        <f aca="false">SUBSTITUTE(Q81,",","")</f>
        <is>
          <t/>
        </is>
      </c>
      <c r="S81" s="9" t="str">
        <f aca="false">CONCATENATE("/",L81,"/",N81,"/","timeseries","/",J81)</f>
        <v>/Economy/NationalAccounts/timeseries/IKBP</v>
      </c>
      <c r="T81" s="9" t="str">
        <f aca="false">CONCATENATE("/",L81,"/",N81,"/",R81,"/","timeseries","/",J81)</f>
        <v>/Economy/NationalAccounts//timeseries/IKBP</v>
      </c>
      <c r="U81" s="9" t="str">
        <f aca="false">IF(C81=0,S81,T81)</f>
        <v>/Economy/NationalAccounts/timeseries/IKBP</v>
      </c>
      <c r="V81" s="9" t="str">
        <f aca="false">SUBSTITUTE(U81,"-","")</f>
        <v>/Economy/NationalAccounts/timeseries/IKBP</v>
      </c>
      <c r="W81" s="9" t="str">
        <f aca="false">LOWER(V81)</f>
        <v>/economy/nationalaccounts/timeseries/ikbp</v>
      </c>
      <c r="X81" s="9" t="str">
        <f aca="false">SUBSTITUTE(W81,"(","")</f>
        <v>/economy/nationalaccounts/timeseries/ikbp</v>
      </c>
      <c r="Y81" s="8" t="str">
        <f aca="false">SUBSTITUTE(X81,")","")</f>
        <v>/economy/nationalaccounts/timeseries/ikbp</v>
      </c>
      <c r="Z81" s="8" t="s">
        <v>284</v>
      </c>
      <c r="AA81" s="26" t="s">
        <v>273</v>
      </c>
      <c r="AB81" s="18"/>
      <c r="AC81" s="18"/>
      <c r="AD81" s="18"/>
      <c r="AE81" s="18"/>
      <c r="AF81" s="18"/>
      <c r="AG81" s="18"/>
      <c r="AH81" s="18"/>
      <c r="AI81" s="1"/>
      <c r="AJ81" s="1"/>
      <c r="AK81" s="1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6" t="s">
        <v>168</v>
      </c>
      <c r="B82" s="16" t="s">
        <v>285</v>
      </c>
      <c r="C82" s="17" t="s">
        <v>286</v>
      </c>
      <c r="D82" s="18" t="s">
        <v>287</v>
      </c>
      <c r="E82" s="18" t="s">
        <v>15</v>
      </c>
      <c r="F82" s="18" t="s">
        <v>58</v>
      </c>
      <c r="G82" s="18" t="s">
        <v>16</v>
      </c>
      <c r="H82" s="18" t="n">
        <v>-11069</v>
      </c>
      <c r="I82" s="23" t="s">
        <v>36</v>
      </c>
      <c r="J82" s="18" t="s">
        <v>288</v>
      </c>
      <c r="K82" s="9" t="str">
        <f aca="false">SUBSTITUTE(A82," ","")</f>
        <v>Economy</v>
      </c>
      <c r="L82" s="9" t="str">
        <f aca="false">SUBSTITUTE(K82,",","")</f>
        <v>Economy</v>
      </c>
      <c r="M82" s="9" t="str">
        <f aca="false">SUBSTITUTE(B82," ","")</f>
        <v>Government,PublicSectorandTaxes</v>
      </c>
      <c r="N82" s="9" t="str">
        <f aca="false">SUBSTITUTE(M82,",","")</f>
        <v>GovernmentPublicSectorandTaxes</v>
      </c>
      <c r="O82" s="9" t="str">
        <f aca="false">SUBSTITUTE(C82," ","")</f>
        <v>PublicSectorFinance</v>
      </c>
      <c r="P82" s="9" t="str">
        <f aca="false">SUBSTITUTE(O82,",","")</f>
        <v>PublicSectorFinance</v>
      </c>
      <c r="Q82" s="9" t="str">
        <f aca="false">SUBSTITUTE(C82," ","")</f>
        <v>PublicSectorFinance</v>
      </c>
      <c r="R82" s="9" t="str">
        <f aca="false">SUBSTITUTE(Q82,",","")</f>
        <v>PublicSectorFinance</v>
      </c>
      <c r="S82" s="9" t="str">
        <f aca="false">CONCATENATE("/",L82,"/",N82,"/","timeseries","/",J82)</f>
        <v>/Economy/GovernmentPublicSectorandTaxes/timeseries/ANNX</v>
      </c>
      <c r="T82" s="9" t="str">
        <f aca="false">CONCATENATE("/",L82,"/",N82,"/",R82,"/","timeseries","/",J82)</f>
        <v>/Economy/GovernmentPublicSectorandTaxes/PublicSectorFinance/timeseries/ANNX</v>
      </c>
      <c r="U82" s="9" t="str">
        <f aca="false">IF(C82=0,S82,T82)</f>
        <v>/Economy/GovernmentPublicSectorandTaxes/PublicSectorFinance/timeseries/ANNX</v>
      </c>
      <c r="V82" s="9" t="str">
        <f aca="false">SUBSTITUTE(U82,"-","")</f>
        <v>/Economy/GovernmentPublicSectorandTaxes/PublicSectorFinance/timeseries/ANNX</v>
      </c>
      <c r="W82" s="9" t="str">
        <f aca="false">LOWER(V82)</f>
        <v>/economy/governmentpublicsectorandtaxes/publicsectorfinance/timeseries/annx</v>
      </c>
      <c r="X82" s="9" t="str">
        <f aca="false">SUBSTITUTE(W82,"(","")</f>
        <v>/economy/governmentpublicsectorandtaxes/publicsectorfinance/timeseries/annx</v>
      </c>
      <c r="Y82" s="8" t="str">
        <f aca="false">SUBSTITUTE(X82,")","")</f>
        <v>/economy/governmentpublicsectorandtaxes/publicsectorfinance/timeseries/annx</v>
      </c>
      <c r="Z82" s="8" t="s">
        <v>289</v>
      </c>
      <c r="AA82" s="26" t="s">
        <v>290</v>
      </c>
      <c r="AB82" s="18" t="s">
        <v>291</v>
      </c>
      <c r="AC82" s="18"/>
      <c r="AD82" s="18"/>
      <c r="AE82" s="18"/>
      <c r="AF82" s="18"/>
      <c r="AG82" s="18"/>
      <c r="AH82" s="18"/>
      <c r="AI82" s="1"/>
      <c r="AJ82" s="1"/>
      <c r="AK82" s="1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6" t="s">
        <v>168</v>
      </c>
      <c r="B83" s="16" t="s">
        <v>285</v>
      </c>
      <c r="C83" s="17" t="s">
        <v>286</v>
      </c>
      <c r="D83" s="18" t="s">
        <v>292</v>
      </c>
      <c r="E83" s="18" t="s">
        <v>21</v>
      </c>
      <c r="F83" s="18" t="s">
        <v>58</v>
      </c>
      <c r="G83" s="18" t="s">
        <v>16</v>
      </c>
      <c r="H83" s="18" t="n">
        <v>2285.3</v>
      </c>
      <c r="I83" s="23" t="s">
        <v>36</v>
      </c>
      <c r="J83" s="18" t="s">
        <v>293</v>
      </c>
      <c r="K83" s="9" t="str">
        <f aca="false">SUBSTITUTE(A83," ","")</f>
        <v>Economy</v>
      </c>
      <c r="L83" s="9" t="str">
        <f aca="false">SUBSTITUTE(K83,",","")</f>
        <v>Economy</v>
      </c>
      <c r="M83" s="9" t="str">
        <f aca="false">SUBSTITUTE(B83," ","")</f>
        <v>Government,PublicSectorandTaxes</v>
      </c>
      <c r="N83" s="9" t="str">
        <f aca="false">SUBSTITUTE(M83,",","")</f>
        <v>GovernmentPublicSectorandTaxes</v>
      </c>
      <c r="O83" s="9" t="str">
        <f aca="false">SUBSTITUTE(C83," ","")</f>
        <v>PublicSectorFinance</v>
      </c>
      <c r="P83" s="9" t="str">
        <f aca="false">SUBSTITUTE(O83,",","")</f>
        <v>PublicSectorFinance</v>
      </c>
      <c r="Q83" s="9" t="str">
        <f aca="false">SUBSTITUTE(C83," ","")</f>
        <v>PublicSectorFinance</v>
      </c>
      <c r="R83" s="9" t="str">
        <f aca="false">SUBSTITUTE(Q83,",","")</f>
        <v>PublicSectorFinance</v>
      </c>
      <c r="S83" s="9" t="str">
        <f aca="false">CONCATENATE("/",L83,"/",N83,"/","timeseries","/",J83)</f>
        <v>/Economy/GovernmentPublicSectorandTaxes/timeseries/RUTN</v>
      </c>
      <c r="T83" s="9" t="str">
        <f aca="false">CONCATENATE("/",L83,"/",N83,"/",R83,"/","timeseries","/",J83)</f>
        <v>/Economy/GovernmentPublicSectorandTaxes/PublicSectorFinance/timeseries/RUTN</v>
      </c>
      <c r="U83" s="9" t="str">
        <f aca="false">IF(C83=0,S83,T83)</f>
        <v>/Economy/GovernmentPublicSectorandTaxes/PublicSectorFinance/timeseries/RUTN</v>
      </c>
      <c r="V83" s="9" t="str">
        <f aca="false">SUBSTITUTE(U83,"-","")</f>
        <v>/Economy/GovernmentPublicSectorandTaxes/PublicSectorFinance/timeseries/RUTN</v>
      </c>
      <c r="W83" s="9" t="str">
        <f aca="false">LOWER(V83)</f>
        <v>/economy/governmentpublicsectorandtaxes/publicsectorfinance/timeseries/rutn</v>
      </c>
      <c r="X83" s="9" t="str">
        <f aca="false">SUBSTITUTE(W83,"(","")</f>
        <v>/economy/governmentpublicsectorandtaxes/publicsectorfinance/timeseries/rutn</v>
      </c>
      <c r="Y83" s="8" t="str">
        <f aca="false">SUBSTITUTE(X83,")","")</f>
        <v>/economy/governmentpublicsectorandtaxes/publicsectorfinance/timeseries/rutn</v>
      </c>
      <c r="Z83" s="8" t="s">
        <v>294</v>
      </c>
      <c r="AA83" s="26" t="s">
        <v>290</v>
      </c>
      <c r="AB83" s="18" t="s">
        <v>291</v>
      </c>
      <c r="AC83" s="18"/>
      <c r="AD83" s="18"/>
      <c r="AE83" s="18"/>
      <c r="AF83" s="18"/>
      <c r="AG83" s="18"/>
      <c r="AH83" s="18"/>
      <c r="AI83" s="1"/>
      <c r="AJ83" s="1"/>
      <c r="AK83" s="1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6" t="s">
        <v>168</v>
      </c>
      <c r="B84" s="16" t="s">
        <v>285</v>
      </c>
      <c r="C84" s="17" t="s">
        <v>286</v>
      </c>
      <c r="D84" s="18" t="s">
        <v>295</v>
      </c>
      <c r="E84" s="18" t="s">
        <v>21</v>
      </c>
      <c r="F84" s="18"/>
      <c r="G84" s="18" t="s">
        <v>44</v>
      </c>
      <c r="H84" s="18" t="n">
        <v>125.8</v>
      </c>
      <c r="I84" s="23" t="s">
        <v>36</v>
      </c>
      <c r="J84" s="18" t="s">
        <v>296</v>
      </c>
      <c r="K84" s="9" t="str">
        <f aca="false">SUBSTITUTE(A84," ","")</f>
        <v>Economy</v>
      </c>
      <c r="L84" s="9" t="str">
        <f aca="false">SUBSTITUTE(K84,",","")</f>
        <v>Economy</v>
      </c>
      <c r="M84" s="9" t="str">
        <f aca="false">SUBSTITUTE(B84," ","")</f>
        <v>Government,PublicSectorandTaxes</v>
      </c>
      <c r="N84" s="9" t="str">
        <f aca="false">SUBSTITUTE(M84,",","")</f>
        <v>GovernmentPublicSectorandTaxes</v>
      </c>
      <c r="O84" s="9" t="str">
        <f aca="false">SUBSTITUTE(C84," ","")</f>
        <v>PublicSectorFinance</v>
      </c>
      <c r="P84" s="9" t="str">
        <f aca="false">SUBSTITUTE(O84,",","")</f>
        <v>PublicSectorFinance</v>
      </c>
      <c r="Q84" s="9" t="str">
        <f aca="false">SUBSTITUTE(C84," ","")</f>
        <v>PublicSectorFinance</v>
      </c>
      <c r="R84" s="9" t="str">
        <f aca="false">SUBSTITUTE(Q84,",","")</f>
        <v>PublicSectorFinance</v>
      </c>
      <c r="S84" s="9" t="str">
        <f aca="false">CONCATENATE("/",L84,"/",N84,"/","timeseries","/",J84)</f>
        <v>/Economy/GovernmentPublicSectorandTaxes/timeseries/RUTO</v>
      </c>
      <c r="T84" s="9" t="str">
        <f aca="false">CONCATENATE("/",L84,"/",N84,"/",R84,"/","timeseries","/",J84)</f>
        <v>/Economy/GovernmentPublicSectorandTaxes/PublicSectorFinance/timeseries/RUTO</v>
      </c>
      <c r="U84" s="9" t="str">
        <f aca="false">IF(C84=0,S84,T84)</f>
        <v>/Economy/GovernmentPublicSectorandTaxes/PublicSectorFinance/timeseries/RUTO</v>
      </c>
      <c r="V84" s="9" t="str">
        <f aca="false">SUBSTITUTE(U84,"-","")</f>
        <v>/Economy/GovernmentPublicSectorandTaxes/PublicSectorFinance/timeseries/RUTO</v>
      </c>
      <c r="W84" s="9" t="str">
        <f aca="false">LOWER(V84)</f>
        <v>/economy/governmentpublicsectorandtaxes/publicsectorfinance/timeseries/ruto</v>
      </c>
      <c r="X84" s="9" t="str">
        <f aca="false">SUBSTITUTE(W84,"(","")</f>
        <v>/economy/governmentpublicsectorandtaxes/publicsectorfinance/timeseries/ruto</v>
      </c>
      <c r="Y84" s="8" t="str">
        <f aca="false">SUBSTITUTE(X84,")","")</f>
        <v>/economy/governmentpublicsectorandtaxes/publicsectorfinance/timeseries/ruto</v>
      </c>
      <c r="Z84" s="8" t="s">
        <v>297</v>
      </c>
      <c r="AA84" s="26" t="s">
        <v>290</v>
      </c>
      <c r="AB84" s="18" t="s">
        <v>291</v>
      </c>
      <c r="AC84" s="18"/>
      <c r="AD84" s="18"/>
      <c r="AE84" s="18"/>
      <c r="AF84" s="18"/>
      <c r="AG84" s="18"/>
      <c r="AH84" s="18"/>
      <c r="AI84" s="1"/>
      <c r="AJ84" s="1"/>
      <c r="AK84" s="1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6" t="s">
        <v>168</v>
      </c>
      <c r="B85" s="16" t="s">
        <v>285</v>
      </c>
      <c r="C85" s="17" t="s">
        <v>286</v>
      </c>
      <c r="D85" s="18" t="s">
        <v>298</v>
      </c>
      <c r="E85" s="18" t="s">
        <v>21</v>
      </c>
      <c r="F85" s="18" t="s">
        <v>58</v>
      </c>
      <c r="G85" s="18" t="s">
        <v>16</v>
      </c>
      <c r="H85" s="18" t="n">
        <v>1451.3</v>
      </c>
      <c r="I85" s="23" t="s">
        <v>36</v>
      </c>
      <c r="J85" s="18" t="s">
        <v>299</v>
      </c>
      <c r="K85" s="9" t="str">
        <f aca="false">SUBSTITUTE(A85," ","")</f>
        <v>Economy</v>
      </c>
      <c r="L85" s="9" t="str">
        <f aca="false">SUBSTITUTE(K85,",","")</f>
        <v>Economy</v>
      </c>
      <c r="M85" s="9" t="str">
        <f aca="false">SUBSTITUTE(B85," ","")</f>
        <v>Government,PublicSectorandTaxes</v>
      </c>
      <c r="N85" s="9" t="str">
        <f aca="false">SUBSTITUTE(M85,",","")</f>
        <v>GovernmentPublicSectorandTaxes</v>
      </c>
      <c r="O85" s="9" t="str">
        <f aca="false">SUBSTITUTE(C85," ","")</f>
        <v>PublicSectorFinance</v>
      </c>
      <c r="P85" s="9" t="str">
        <f aca="false">SUBSTITUTE(O85,",","")</f>
        <v>PublicSectorFinance</v>
      </c>
      <c r="Q85" s="9" t="str">
        <f aca="false">SUBSTITUTE(C85," ","")</f>
        <v>PublicSectorFinance</v>
      </c>
      <c r="R85" s="9" t="str">
        <f aca="false">SUBSTITUTE(Q85,",","")</f>
        <v>PublicSectorFinance</v>
      </c>
      <c r="S85" s="9" t="str">
        <f aca="false">CONCATENATE("/",L85,"/",N85,"/","timeseries","/",J85)</f>
        <v>/Economy/GovernmentPublicSectorandTaxes/timeseries/HF6W</v>
      </c>
      <c r="T85" s="9" t="str">
        <f aca="false">CONCATENATE("/",L85,"/",N85,"/",R85,"/","timeseries","/",J85)</f>
        <v>/Economy/GovernmentPublicSectorandTaxes/PublicSectorFinance/timeseries/HF6W</v>
      </c>
      <c r="U85" s="9" t="str">
        <f aca="false">IF(C85=0,S85,T85)</f>
        <v>/Economy/GovernmentPublicSectorandTaxes/PublicSectorFinance/timeseries/HF6W</v>
      </c>
      <c r="V85" s="9" t="str">
        <f aca="false">SUBSTITUTE(U85,"-","")</f>
        <v>/Economy/GovernmentPublicSectorandTaxes/PublicSectorFinance/timeseries/HF6W</v>
      </c>
      <c r="W85" s="9" t="str">
        <f aca="false">LOWER(V85)</f>
        <v>/economy/governmentpublicsectorandtaxes/publicsectorfinance/timeseries/hf6w</v>
      </c>
      <c r="X85" s="9" t="str">
        <f aca="false">SUBSTITUTE(W85,"(","")</f>
        <v>/economy/governmentpublicsectorandtaxes/publicsectorfinance/timeseries/hf6w</v>
      </c>
      <c r="Y85" s="8" t="str">
        <f aca="false">SUBSTITUTE(X85,")","")</f>
        <v>/economy/governmentpublicsectorandtaxes/publicsectorfinance/timeseries/hf6w</v>
      </c>
      <c r="Z85" s="8" t="s">
        <v>300</v>
      </c>
      <c r="AA85" s="26" t="s">
        <v>290</v>
      </c>
      <c r="AB85" s="18" t="s">
        <v>291</v>
      </c>
      <c r="AC85" s="18"/>
      <c r="AD85" s="18"/>
      <c r="AE85" s="18"/>
      <c r="AF85" s="18"/>
      <c r="AG85" s="18"/>
      <c r="AH85" s="18"/>
      <c r="AI85" s="1"/>
      <c r="AJ85" s="1"/>
      <c r="AK85" s="1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6" t="s">
        <v>168</v>
      </c>
      <c r="B86" s="16" t="s">
        <v>285</v>
      </c>
      <c r="C86" s="17" t="s">
        <v>286</v>
      </c>
      <c r="D86" s="18" t="s">
        <v>301</v>
      </c>
      <c r="E86" s="18" t="s">
        <v>21</v>
      </c>
      <c r="F86" s="18" t="s">
        <v>58</v>
      </c>
      <c r="G86" s="18" t="s">
        <v>16</v>
      </c>
      <c r="H86" s="18" t="n">
        <v>79.9</v>
      </c>
      <c r="I86" s="23" t="s">
        <v>36</v>
      </c>
      <c r="J86" s="18" t="s">
        <v>302</v>
      </c>
      <c r="K86" s="9" t="str">
        <f aca="false">SUBSTITUTE(A86," ","")</f>
        <v>Economy</v>
      </c>
      <c r="L86" s="9" t="str">
        <f aca="false">SUBSTITUTE(K86,",","")</f>
        <v>Economy</v>
      </c>
      <c r="M86" s="9" t="str">
        <f aca="false">SUBSTITUTE(B86," ","")</f>
        <v>Government,PublicSectorandTaxes</v>
      </c>
      <c r="N86" s="9" t="str">
        <f aca="false">SUBSTITUTE(M86,",","")</f>
        <v>GovernmentPublicSectorandTaxes</v>
      </c>
      <c r="O86" s="9" t="str">
        <f aca="false">SUBSTITUTE(C86," ","")</f>
        <v>PublicSectorFinance</v>
      </c>
      <c r="P86" s="9" t="str">
        <f aca="false">SUBSTITUTE(O86,",","")</f>
        <v>PublicSectorFinance</v>
      </c>
      <c r="Q86" s="9" t="str">
        <f aca="false">SUBSTITUTE(C86," ","")</f>
        <v>PublicSectorFinance</v>
      </c>
      <c r="R86" s="9" t="str">
        <f aca="false">SUBSTITUTE(Q86,",","")</f>
        <v>PublicSectorFinance</v>
      </c>
      <c r="S86" s="9" t="str">
        <f aca="false">CONCATENATE("/",L86,"/",N86,"/","timeseries","/",J86)</f>
        <v>/Economy/GovernmentPublicSectorandTaxes/timeseries/HF6X</v>
      </c>
      <c r="T86" s="9" t="str">
        <f aca="false">CONCATENATE("/",L86,"/",N86,"/",R86,"/","timeseries","/",J86)</f>
        <v>/Economy/GovernmentPublicSectorandTaxes/PublicSectorFinance/timeseries/HF6X</v>
      </c>
      <c r="U86" s="9" t="str">
        <f aca="false">IF(C86=0,S86,T86)</f>
        <v>/Economy/GovernmentPublicSectorandTaxes/PublicSectorFinance/timeseries/HF6X</v>
      </c>
      <c r="V86" s="9" t="str">
        <f aca="false">SUBSTITUTE(U86,"-","")</f>
        <v>/Economy/GovernmentPublicSectorandTaxes/PublicSectorFinance/timeseries/HF6X</v>
      </c>
      <c r="W86" s="9" t="str">
        <f aca="false">LOWER(V86)</f>
        <v>/economy/governmentpublicsectorandtaxes/publicsectorfinance/timeseries/hf6x</v>
      </c>
      <c r="X86" s="9" t="str">
        <f aca="false">SUBSTITUTE(W86,"(","")</f>
        <v>/economy/governmentpublicsectorandtaxes/publicsectorfinance/timeseries/hf6x</v>
      </c>
      <c r="Y86" s="8" t="str">
        <f aca="false">SUBSTITUTE(X86,")","")</f>
        <v>/economy/governmentpublicsectorandtaxes/publicsectorfinance/timeseries/hf6x</v>
      </c>
      <c r="Z86" s="8" t="s">
        <v>303</v>
      </c>
      <c r="AA86" s="26" t="s">
        <v>290</v>
      </c>
      <c r="AB86" s="18" t="s">
        <v>291</v>
      </c>
      <c r="AC86" s="18"/>
      <c r="AD86" s="18"/>
      <c r="AE86" s="18"/>
      <c r="AF86" s="18"/>
      <c r="AG86" s="18"/>
      <c r="AH86" s="18"/>
      <c r="AI86" s="1"/>
      <c r="AJ86" s="1"/>
      <c r="AK86" s="1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6" t="s">
        <v>168</v>
      </c>
      <c r="B87" s="16" t="s">
        <v>285</v>
      </c>
      <c r="C87" s="17" t="s">
        <v>286</v>
      </c>
      <c r="D87" s="18" t="s">
        <v>304</v>
      </c>
      <c r="E87" s="18" t="s">
        <v>21</v>
      </c>
      <c r="F87" s="18" t="s">
        <v>58</v>
      </c>
      <c r="G87" s="18" t="s">
        <v>16</v>
      </c>
      <c r="H87" s="18" t="n">
        <v>-7737</v>
      </c>
      <c r="I87" s="23" t="s">
        <v>36</v>
      </c>
      <c r="J87" s="18" t="s">
        <v>305</v>
      </c>
      <c r="K87" s="9" t="str">
        <f aca="false">SUBSTITUTE(A87," ","")</f>
        <v>Economy</v>
      </c>
      <c r="L87" s="9" t="str">
        <f aca="false">SUBSTITUTE(K87,",","")</f>
        <v>Economy</v>
      </c>
      <c r="M87" s="9" t="str">
        <f aca="false">SUBSTITUTE(B87," ","")</f>
        <v>Government,PublicSectorandTaxes</v>
      </c>
      <c r="N87" s="9" t="str">
        <f aca="false">SUBSTITUTE(M87,",","")</f>
        <v>GovernmentPublicSectorandTaxes</v>
      </c>
      <c r="O87" s="9" t="str">
        <f aca="false">SUBSTITUTE(C87," ","")</f>
        <v>PublicSectorFinance</v>
      </c>
      <c r="P87" s="9" t="str">
        <f aca="false">SUBSTITUTE(O87,",","")</f>
        <v>PublicSectorFinance</v>
      </c>
      <c r="Q87" s="9" t="str">
        <f aca="false">SUBSTITUTE(C87," ","")</f>
        <v>PublicSectorFinance</v>
      </c>
      <c r="R87" s="9" t="str">
        <f aca="false">SUBSTITUTE(Q87,",","")</f>
        <v>PublicSectorFinance</v>
      </c>
      <c r="S87" s="9" t="str">
        <f aca="false">CONCATENATE("/",L87,"/",N87,"/","timeseries","/",J87)</f>
        <v>/Economy/GovernmentPublicSectorandTaxes/timeseries/ANMU</v>
      </c>
      <c r="T87" s="9" t="str">
        <f aca="false">CONCATENATE("/",L87,"/",N87,"/",R87,"/","timeseries","/",J87)</f>
        <v>/Economy/GovernmentPublicSectorandTaxes/PublicSectorFinance/timeseries/ANMU</v>
      </c>
      <c r="U87" s="9" t="str">
        <f aca="false">IF(C87=0,S87,T87)</f>
        <v>/Economy/GovernmentPublicSectorandTaxes/PublicSectorFinance/timeseries/ANMU</v>
      </c>
      <c r="V87" s="9" t="str">
        <f aca="false">SUBSTITUTE(U87,"-","")</f>
        <v>/Economy/GovernmentPublicSectorandTaxes/PublicSectorFinance/timeseries/ANMU</v>
      </c>
      <c r="W87" s="9" t="str">
        <f aca="false">LOWER(V87)</f>
        <v>/economy/governmentpublicsectorandtaxes/publicsectorfinance/timeseries/anmu</v>
      </c>
      <c r="X87" s="9" t="str">
        <f aca="false">SUBSTITUTE(W87,"(","")</f>
        <v>/economy/governmentpublicsectorandtaxes/publicsectorfinance/timeseries/anmu</v>
      </c>
      <c r="Y87" s="8" t="str">
        <f aca="false">SUBSTITUTE(X87,")","")</f>
        <v>/economy/governmentpublicsectorandtaxes/publicsectorfinance/timeseries/anmu</v>
      </c>
      <c r="Z87" s="8" t="s">
        <v>306</v>
      </c>
      <c r="AA87" s="26" t="s">
        <v>290</v>
      </c>
      <c r="AB87" s="18" t="s">
        <v>291</v>
      </c>
      <c r="AC87" s="18"/>
      <c r="AD87" s="18"/>
      <c r="AE87" s="18"/>
      <c r="AF87" s="18"/>
      <c r="AG87" s="18"/>
      <c r="AH87" s="18"/>
      <c r="AI87" s="1"/>
      <c r="AJ87" s="1"/>
      <c r="AK87" s="1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6" t="s">
        <v>168</v>
      </c>
      <c r="B88" s="16" t="s">
        <v>285</v>
      </c>
      <c r="C88" s="17" t="s">
        <v>286</v>
      </c>
      <c r="D88" s="18" t="s">
        <v>307</v>
      </c>
      <c r="E88" s="18" t="s">
        <v>21</v>
      </c>
      <c r="F88" s="18" t="s">
        <v>58</v>
      </c>
      <c r="G88" s="18" t="s">
        <v>16</v>
      </c>
      <c r="H88" s="18" t="n">
        <v>-3332</v>
      </c>
      <c r="I88" s="23" t="s">
        <v>36</v>
      </c>
      <c r="J88" s="18" t="s">
        <v>308</v>
      </c>
      <c r="K88" s="9" t="str">
        <f aca="false">SUBSTITUTE(A88," ","")</f>
        <v>Economy</v>
      </c>
      <c r="L88" s="9" t="str">
        <f aca="false">SUBSTITUTE(K88,",","")</f>
        <v>Economy</v>
      </c>
      <c r="M88" s="9" t="str">
        <f aca="false">SUBSTITUTE(B88," ","")</f>
        <v>Government,PublicSectorandTaxes</v>
      </c>
      <c r="N88" s="9" t="str">
        <f aca="false">SUBSTITUTE(M88,",","")</f>
        <v>GovernmentPublicSectorandTaxes</v>
      </c>
      <c r="O88" s="9" t="str">
        <f aca="false">SUBSTITUTE(C88," ","")</f>
        <v>PublicSectorFinance</v>
      </c>
      <c r="P88" s="9" t="str">
        <f aca="false">SUBSTITUTE(O88,",","")</f>
        <v>PublicSectorFinance</v>
      </c>
      <c r="Q88" s="9" t="str">
        <f aca="false">SUBSTITUTE(C88," ","")</f>
        <v>PublicSectorFinance</v>
      </c>
      <c r="R88" s="9" t="str">
        <f aca="false">SUBSTITUTE(Q88,",","")</f>
        <v>PublicSectorFinance</v>
      </c>
      <c r="S88" s="9" t="str">
        <f aca="false">CONCATENATE("/",L88,"/",N88,"/","timeseries","/",J88)</f>
        <v>/Economy/GovernmentPublicSectorandTaxes/timeseries/ANNW</v>
      </c>
      <c r="T88" s="9" t="str">
        <f aca="false">CONCATENATE("/",L88,"/",N88,"/",R88,"/","timeseries","/",J88)</f>
        <v>/Economy/GovernmentPublicSectorandTaxes/PublicSectorFinance/timeseries/ANNW</v>
      </c>
      <c r="U88" s="9" t="str">
        <f aca="false">IF(C88=0,S88,T88)</f>
        <v>/Economy/GovernmentPublicSectorandTaxes/PublicSectorFinance/timeseries/ANNW</v>
      </c>
      <c r="V88" s="9" t="str">
        <f aca="false">SUBSTITUTE(U88,"-","")</f>
        <v>/Economy/GovernmentPublicSectorandTaxes/PublicSectorFinance/timeseries/ANNW</v>
      </c>
      <c r="W88" s="9" t="str">
        <f aca="false">LOWER(V88)</f>
        <v>/economy/governmentpublicsectorandtaxes/publicsectorfinance/timeseries/annw</v>
      </c>
      <c r="X88" s="9" t="str">
        <f aca="false">SUBSTITUTE(W88,"(","")</f>
        <v>/economy/governmentpublicsectorandtaxes/publicsectorfinance/timeseries/annw</v>
      </c>
      <c r="Y88" s="8" t="str">
        <f aca="false">SUBSTITUTE(X88,")","")</f>
        <v>/economy/governmentpublicsectorandtaxes/publicsectorfinance/timeseries/annw</v>
      </c>
      <c r="Z88" s="8" t="s">
        <v>309</v>
      </c>
      <c r="AA88" s="26" t="s">
        <v>290</v>
      </c>
      <c r="AB88" s="18" t="s">
        <v>291</v>
      </c>
      <c r="AC88" s="18"/>
      <c r="AD88" s="18"/>
      <c r="AE88" s="18"/>
      <c r="AF88" s="18"/>
      <c r="AG88" s="18"/>
      <c r="AH88" s="18"/>
      <c r="AI88" s="1"/>
      <c r="AJ88" s="1"/>
      <c r="AK88" s="1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6" t="s">
        <v>168</v>
      </c>
      <c r="B89" s="16" t="s">
        <v>285</v>
      </c>
      <c r="C89" s="17" t="s">
        <v>286</v>
      </c>
      <c r="D89" s="18" t="s">
        <v>310</v>
      </c>
      <c r="E89" s="18" t="s">
        <v>21</v>
      </c>
      <c r="F89" s="18" t="s">
        <v>58</v>
      </c>
      <c r="G89" s="18" t="s">
        <v>16</v>
      </c>
      <c r="H89" s="18" t="n">
        <v>17700</v>
      </c>
      <c r="I89" s="23" t="s">
        <v>36</v>
      </c>
      <c r="J89" s="18" t="s">
        <v>311</v>
      </c>
      <c r="K89" s="9" t="str">
        <f aca="false">SUBSTITUTE(A89," ","")</f>
        <v>Economy</v>
      </c>
      <c r="L89" s="9" t="str">
        <f aca="false">SUBSTITUTE(K89,",","")</f>
        <v>Economy</v>
      </c>
      <c r="M89" s="9" t="str">
        <f aca="false">SUBSTITUTE(B89," ","")</f>
        <v>Government,PublicSectorandTaxes</v>
      </c>
      <c r="N89" s="9" t="str">
        <f aca="false">SUBSTITUTE(M89,",","")</f>
        <v>GovernmentPublicSectorandTaxes</v>
      </c>
      <c r="O89" s="9" t="str">
        <f aca="false">SUBSTITUTE(C89," ","")</f>
        <v>PublicSectorFinance</v>
      </c>
      <c r="P89" s="9" t="str">
        <f aca="false">SUBSTITUTE(O89,",","")</f>
        <v>PublicSectorFinance</v>
      </c>
      <c r="Q89" s="9" t="str">
        <f aca="false">SUBSTITUTE(C89," ","")</f>
        <v>PublicSectorFinance</v>
      </c>
      <c r="R89" s="9" t="str">
        <f aca="false">SUBSTITUTE(Q89,",","")</f>
        <v>PublicSectorFinance</v>
      </c>
      <c r="S89" s="9" t="str">
        <f aca="false">CONCATENATE("/",L89,"/",N89,"/","timeseries","/",J89)</f>
        <v>/Economy/GovernmentPublicSectorandTaxes/timeseries/RURQ</v>
      </c>
      <c r="T89" s="9" t="str">
        <f aca="false">CONCATENATE("/",L89,"/",N89,"/",R89,"/","timeseries","/",J89)</f>
        <v>/Economy/GovernmentPublicSectorandTaxes/PublicSectorFinance/timeseries/RURQ</v>
      </c>
      <c r="U89" s="9" t="str">
        <f aca="false">IF(C89=0,S89,T89)</f>
        <v>/Economy/GovernmentPublicSectorandTaxes/PublicSectorFinance/timeseries/RURQ</v>
      </c>
      <c r="V89" s="9" t="str">
        <f aca="false">SUBSTITUTE(U89,"-","")</f>
        <v>/Economy/GovernmentPublicSectorandTaxes/PublicSectorFinance/timeseries/RURQ</v>
      </c>
      <c r="W89" s="9" t="str">
        <f aca="false">LOWER(V89)</f>
        <v>/economy/governmentpublicsectorandtaxes/publicsectorfinance/timeseries/rurq</v>
      </c>
      <c r="X89" s="9" t="str">
        <f aca="false">SUBSTITUTE(W89,"(","")</f>
        <v>/economy/governmentpublicsectorandtaxes/publicsectorfinance/timeseries/rurq</v>
      </c>
      <c r="Y89" s="8" t="str">
        <f aca="false">SUBSTITUTE(X89,")","")</f>
        <v>/economy/governmentpublicsectorandtaxes/publicsectorfinance/timeseries/rurq</v>
      </c>
      <c r="Z89" s="8" t="s">
        <v>312</v>
      </c>
      <c r="AA89" s="26" t="s">
        <v>290</v>
      </c>
      <c r="AB89" s="18" t="s">
        <v>291</v>
      </c>
      <c r="AC89" s="18"/>
      <c r="AD89" s="18"/>
      <c r="AE89" s="18"/>
      <c r="AF89" s="18"/>
      <c r="AG89" s="18"/>
      <c r="AH89" s="18"/>
      <c r="AI89" s="1"/>
      <c r="AJ89" s="1"/>
      <c r="AK89" s="1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6" t="s">
        <v>168</v>
      </c>
      <c r="B90" s="16" t="s">
        <v>285</v>
      </c>
      <c r="C90" s="17" t="s">
        <v>313</v>
      </c>
      <c r="D90" s="18" t="s">
        <v>314</v>
      </c>
      <c r="E90" s="18" t="s">
        <v>15</v>
      </c>
      <c r="F90" s="18" t="s">
        <v>58</v>
      </c>
      <c r="G90" s="18" t="s">
        <v>59</v>
      </c>
      <c r="H90" s="18" t="n">
        <v>27</v>
      </c>
      <c r="I90" s="18" t="n">
        <v>2012</v>
      </c>
      <c r="J90" s="18" t="s">
        <v>315</v>
      </c>
      <c r="K90" s="9" t="str">
        <f aca="false">SUBSTITUTE(A90," ","")</f>
        <v>Economy</v>
      </c>
      <c r="L90" s="9" t="str">
        <f aca="false">SUBSTITUTE(K90,",","")</f>
        <v>Economy</v>
      </c>
      <c r="M90" s="9" t="str">
        <f aca="false">SUBSTITUTE(B90," ","")</f>
        <v>Government,PublicSectorandTaxes</v>
      </c>
      <c r="N90" s="9" t="str">
        <f aca="false">SUBSTITUTE(M90,",","")</f>
        <v>GovernmentPublicSectorandTaxes</v>
      </c>
      <c r="O90" s="9" t="str">
        <f aca="false">SUBSTITUTE(C90," ","")</f>
        <v>ResearchandDevelopmentExpenditure</v>
      </c>
      <c r="P90" s="9" t="str">
        <f aca="false">SUBSTITUTE(O90,",","")</f>
        <v>ResearchandDevelopmentExpenditure</v>
      </c>
      <c r="Q90" s="9" t="str">
        <f aca="false">SUBSTITUTE(C90," ","")</f>
        <v>ResearchandDevelopmentExpenditure</v>
      </c>
      <c r="R90" s="9" t="str">
        <f aca="false">SUBSTITUTE(Q90,",","")</f>
        <v>ResearchandDevelopmentExpenditure</v>
      </c>
      <c r="S90" s="9" t="str">
        <f aca="false">CONCATENATE("/",L90,"/",N90,"/","timeseries","/",J90)</f>
        <v>/Economy/GovernmentPublicSectorandTaxes/timeseries/GLBA</v>
      </c>
      <c r="T90" s="9" t="str">
        <f aca="false">CONCATENATE("/",L90,"/",N90,"/",R90,"/","timeseries","/",J90)</f>
        <v>/Economy/GovernmentPublicSectorandTaxes/ResearchandDevelopmentExpenditure/timeseries/GLBA</v>
      </c>
      <c r="U90" s="9" t="str">
        <f aca="false">IF(C90=0,S90,T90)</f>
        <v>/Economy/GovernmentPublicSectorandTaxes/ResearchandDevelopmentExpenditure/timeseries/GLBA</v>
      </c>
      <c r="V90" s="9" t="str">
        <f aca="false">SUBSTITUTE(U90,"-","")</f>
        <v>/Economy/GovernmentPublicSectorandTaxes/ResearchandDevelopmentExpenditure/timeseries/GLBA</v>
      </c>
      <c r="W90" s="9" t="str">
        <f aca="false">LOWER(V90)</f>
        <v>/economy/governmentpublicsectorandtaxes/researchanddevelopmentexpenditure/timeseries/glba</v>
      </c>
      <c r="X90" s="9" t="str">
        <f aca="false">SUBSTITUTE(W90,"(","")</f>
        <v>/economy/governmentpublicsectorandtaxes/researchanddevelopmentexpenditure/timeseries/glba</v>
      </c>
      <c r="Y90" s="8" t="str">
        <f aca="false">SUBSTITUTE(X90,")","")</f>
        <v>/economy/governmentpublicsectorandtaxes/researchanddevelopmentexpenditure/timeseries/glba</v>
      </c>
      <c r="Z90" s="8" t="s">
        <v>316</v>
      </c>
      <c r="AA90" s="26" t="s">
        <v>317</v>
      </c>
      <c r="AB90" s="18"/>
      <c r="AC90" s="18"/>
      <c r="AD90" s="18"/>
      <c r="AE90" s="18"/>
      <c r="AF90" s="18"/>
      <c r="AG90" s="18"/>
      <c r="AH90" s="18"/>
      <c r="AI90" s="1"/>
      <c r="AJ90" s="1"/>
      <c r="AK90" s="1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6" t="s">
        <v>168</v>
      </c>
      <c r="B91" s="16" t="s">
        <v>285</v>
      </c>
      <c r="C91" s="17" t="s">
        <v>313</v>
      </c>
      <c r="D91" s="18" t="s">
        <v>318</v>
      </c>
      <c r="E91" s="18" t="s">
        <v>21</v>
      </c>
      <c r="F91" s="18" t="s">
        <v>58</v>
      </c>
      <c r="G91" s="18" t="s">
        <v>59</v>
      </c>
      <c r="H91" s="18" t="n">
        <v>1360</v>
      </c>
      <c r="I91" s="18" t="n">
        <v>2012</v>
      </c>
      <c r="J91" s="18" t="s">
        <v>319</v>
      </c>
      <c r="K91" s="9" t="str">
        <f aca="false">SUBSTITUTE(A91," ","")</f>
        <v>Economy</v>
      </c>
      <c r="L91" s="9" t="str">
        <f aca="false">SUBSTITUTE(K91,",","")</f>
        <v>Economy</v>
      </c>
      <c r="M91" s="9" t="str">
        <f aca="false">SUBSTITUTE(B91," ","")</f>
        <v>Government,PublicSectorandTaxes</v>
      </c>
      <c r="N91" s="9" t="str">
        <f aca="false">SUBSTITUTE(M91,",","")</f>
        <v>GovernmentPublicSectorandTaxes</v>
      </c>
      <c r="O91" s="9" t="str">
        <f aca="false">SUBSTITUTE(C91," ","")</f>
        <v>ResearchandDevelopmentExpenditure</v>
      </c>
      <c r="P91" s="9" t="str">
        <f aca="false">SUBSTITUTE(O91,",","")</f>
        <v>ResearchandDevelopmentExpenditure</v>
      </c>
      <c r="Q91" s="9" t="str">
        <f aca="false">SUBSTITUTE(C91," ","")</f>
        <v>ResearchandDevelopmentExpenditure</v>
      </c>
      <c r="R91" s="9" t="str">
        <f aca="false">SUBSTITUTE(Q91,",","")</f>
        <v>ResearchandDevelopmentExpenditure</v>
      </c>
      <c r="S91" s="9" t="str">
        <f aca="false">CONCATENATE("/",L91,"/",N91,"/","timeseries","/",J91)</f>
        <v>/Economy/GovernmentPublicSectorandTaxes/timeseries/GLBK</v>
      </c>
      <c r="T91" s="9" t="str">
        <f aca="false">CONCATENATE("/",L91,"/",N91,"/",R91,"/","timeseries","/",J91)</f>
        <v>/Economy/GovernmentPublicSectorandTaxes/ResearchandDevelopmentExpenditure/timeseries/GLBK</v>
      </c>
      <c r="U91" s="9" t="str">
        <f aca="false">IF(C91=0,S91,T91)</f>
        <v>/Economy/GovernmentPublicSectorandTaxes/ResearchandDevelopmentExpenditure/timeseries/GLBK</v>
      </c>
      <c r="V91" s="9" t="str">
        <f aca="false">SUBSTITUTE(U91,"-","")</f>
        <v>/Economy/GovernmentPublicSectorandTaxes/ResearchandDevelopmentExpenditure/timeseries/GLBK</v>
      </c>
      <c r="W91" s="9" t="str">
        <f aca="false">LOWER(V91)</f>
        <v>/economy/governmentpublicsectorandtaxes/researchanddevelopmentexpenditure/timeseries/glbk</v>
      </c>
      <c r="X91" s="9" t="str">
        <f aca="false">SUBSTITUTE(W91,"(","")</f>
        <v>/economy/governmentpublicsectorandtaxes/researchanddevelopmentexpenditure/timeseries/glbk</v>
      </c>
      <c r="Y91" s="8" t="str">
        <f aca="false">SUBSTITUTE(X91,")","")</f>
        <v>/economy/governmentpublicsectorandtaxes/researchanddevelopmentexpenditure/timeseries/glbk</v>
      </c>
      <c r="Z91" s="8" t="s">
        <v>320</v>
      </c>
      <c r="AA91" s="26" t="s">
        <v>317</v>
      </c>
      <c r="AB91" s="18"/>
      <c r="AC91" s="18"/>
      <c r="AD91" s="18"/>
      <c r="AE91" s="18"/>
      <c r="AF91" s="18"/>
      <c r="AG91" s="18"/>
      <c r="AH91" s="18"/>
      <c r="AI91" s="1"/>
      <c r="AJ91" s="1"/>
      <c r="AK91" s="1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6" t="s">
        <v>168</v>
      </c>
      <c r="B92" s="16" t="s">
        <v>285</v>
      </c>
      <c r="C92" s="17" t="s">
        <v>313</v>
      </c>
      <c r="D92" s="18" t="s">
        <v>321</v>
      </c>
      <c r="E92" s="18" t="s">
        <v>21</v>
      </c>
      <c r="F92" s="18" t="s">
        <v>58</v>
      </c>
      <c r="G92" s="18" t="s">
        <v>59</v>
      </c>
      <c r="H92" s="18" t="n">
        <v>813</v>
      </c>
      <c r="I92" s="18" t="n">
        <v>2012</v>
      </c>
      <c r="J92" s="18" t="s">
        <v>322</v>
      </c>
      <c r="K92" s="9" t="str">
        <f aca="false">SUBSTITUTE(A92," ","")</f>
        <v>Economy</v>
      </c>
      <c r="L92" s="9" t="str">
        <f aca="false">SUBSTITUTE(K92,",","")</f>
        <v>Economy</v>
      </c>
      <c r="M92" s="9" t="str">
        <f aca="false">SUBSTITUTE(B92," ","")</f>
        <v>Government,PublicSectorandTaxes</v>
      </c>
      <c r="N92" s="9" t="str">
        <f aca="false">SUBSTITUTE(M92,",","")</f>
        <v>GovernmentPublicSectorandTaxes</v>
      </c>
      <c r="O92" s="9" t="str">
        <f aca="false">SUBSTITUTE(C92," ","")</f>
        <v>ResearchandDevelopmentExpenditure</v>
      </c>
      <c r="P92" s="9" t="str">
        <f aca="false">SUBSTITUTE(O92,",","")</f>
        <v>ResearchandDevelopmentExpenditure</v>
      </c>
      <c r="Q92" s="9" t="str">
        <f aca="false">SUBSTITUTE(C92," ","")</f>
        <v>ResearchandDevelopmentExpenditure</v>
      </c>
      <c r="R92" s="9" t="str">
        <f aca="false">SUBSTITUTE(Q92,",","")</f>
        <v>ResearchandDevelopmentExpenditure</v>
      </c>
      <c r="S92" s="9" t="str">
        <f aca="false">CONCATENATE("/",L92,"/",N92,"/","timeseries","/",J92)</f>
        <v>/Economy/GovernmentPublicSectorandTaxes/timeseries/DMRS</v>
      </c>
      <c r="T92" s="9" t="str">
        <f aca="false">CONCATENATE("/",L92,"/",N92,"/",R92,"/","timeseries","/",J92)</f>
        <v>/Economy/GovernmentPublicSectorandTaxes/ResearchandDevelopmentExpenditure/timeseries/DMRS</v>
      </c>
      <c r="U92" s="9" t="str">
        <f aca="false">IF(C92=0,S92,T92)</f>
        <v>/Economy/GovernmentPublicSectorandTaxes/ResearchandDevelopmentExpenditure/timeseries/DMRS</v>
      </c>
      <c r="V92" s="9" t="str">
        <f aca="false">SUBSTITUTE(U92,"-","")</f>
        <v>/Economy/GovernmentPublicSectorandTaxes/ResearchandDevelopmentExpenditure/timeseries/DMRS</v>
      </c>
      <c r="W92" s="9" t="str">
        <f aca="false">LOWER(V92)</f>
        <v>/economy/governmentpublicsectorandtaxes/researchanddevelopmentexpenditure/timeseries/dmrs</v>
      </c>
      <c r="X92" s="9" t="str">
        <f aca="false">SUBSTITUTE(W92,"(","")</f>
        <v>/economy/governmentpublicsectorandtaxes/researchanddevelopmentexpenditure/timeseries/dmrs</v>
      </c>
      <c r="Y92" s="8" t="str">
        <f aca="false">SUBSTITUTE(X92,")","")</f>
        <v>/economy/governmentpublicsectorandtaxes/researchanddevelopmentexpenditure/timeseries/dmrs</v>
      </c>
      <c r="Z92" s="8" t="s">
        <v>323</v>
      </c>
      <c r="AA92" s="26" t="s">
        <v>317</v>
      </c>
      <c r="AB92" s="18"/>
      <c r="AC92" s="18"/>
      <c r="AD92" s="18"/>
      <c r="AE92" s="18"/>
      <c r="AF92" s="18"/>
      <c r="AG92" s="18"/>
      <c r="AH92" s="18"/>
      <c r="AI92" s="1"/>
      <c r="AJ92" s="1"/>
      <c r="AK92" s="1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6" t="s">
        <v>168</v>
      </c>
      <c r="B93" s="16" t="s">
        <v>285</v>
      </c>
      <c r="C93" s="17" t="s">
        <v>313</v>
      </c>
      <c r="D93" s="18" t="s">
        <v>324</v>
      </c>
      <c r="E93" s="18" t="s">
        <v>21</v>
      </c>
      <c r="F93" s="18" t="s">
        <v>58</v>
      </c>
      <c r="G93" s="18" t="s">
        <v>59</v>
      </c>
      <c r="H93" s="18" t="n">
        <v>17107</v>
      </c>
      <c r="I93" s="18" t="n">
        <v>2012</v>
      </c>
      <c r="J93" s="18" t="s">
        <v>325</v>
      </c>
      <c r="K93" s="9" t="str">
        <f aca="false">SUBSTITUTE(A93," ","")</f>
        <v>Economy</v>
      </c>
      <c r="L93" s="9" t="str">
        <f aca="false">SUBSTITUTE(K93,",","")</f>
        <v>Economy</v>
      </c>
      <c r="M93" s="9" t="str">
        <f aca="false">SUBSTITUTE(B93," ","")</f>
        <v>Government,PublicSectorandTaxes</v>
      </c>
      <c r="N93" s="9" t="str">
        <f aca="false">SUBSTITUTE(M93,",","")</f>
        <v>GovernmentPublicSectorandTaxes</v>
      </c>
      <c r="O93" s="9" t="str">
        <f aca="false">SUBSTITUTE(C93," ","")</f>
        <v>ResearchandDevelopmentExpenditure</v>
      </c>
      <c r="P93" s="9" t="str">
        <f aca="false">SUBSTITUTE(O93,",","")</f>
        <v>ResearchandDevelopmentExpenditure</v>
      </c>
      <c r="Q93" s="9" t="str">
        <f aca="false">SUBSTITUTE(C93," ","")</f>
        <v>ResearchandDevelopmentExpenditure</v>
      </c>
      <c r="R93" s="9" t="str">
        <f aca="false">SUBSTITUTE(Q93,",","")</f>
        <v>ResearchandDevelopmentExpenditure</v>
      </c>
      <c r="S93" s="9" t="str">
        <f aca="false">CONCATENATE("/",L93,"/",N93,"/","timeseries","/",J93)</f>
        <v>/Economy/GovernmentPublicSectorandTaxes/timeseries/GLBL</v>
      </c>
      <c r="T93" s="9" t="str">
        <f aca="false">CONCATENATE("/",L93,"/",N93,"/",R93,"/","timeseries","/",J93)</f>
        <v>/Economy/GovernmentPublicSectorandTaxes/ResearchandDevelopmentExpenditure/timeseries/GLBL</v>
      </c>
      <c r="U93" s="9" t="str">
        <f aca="false">IF(C93=0,S93,T93)</f>
        <v>/Economy/GovernmentPublicSectorandTaxes/ResearchandDevelopmentExpenditure/timeseries/GLBL</v>
      </c>
      <c r="V93" s="9" t="str">
        <f aca="false">SUBSTITUTE(U93,"-","")</f>
        <v>/Economy/GovernmentPublicSectorandTaxes/ResearchandDevelopmentExpenditure/timeseries/GLBL</v>
      </c>
      <c r="W93" s="9" t="str">
        <f aca="false">LOWER(V93)</f>
        <v>/economy/governmentpublicsectorandtaxes/researchanddevelopmentexpenditure/timeseries/glbl</v>
      </c>
      <c r="X93" s="9" t="str">
        <f aca="false">SUBSTITUTE(W93,"(","")</f>
        <v>/economy/governmentpublicsectorandtaxes/researchanddevelopmentexpenditure/timeseries/glbl</v>
      </c>
      <c r="Y93" s="8" t="str">
        <f aca="false">SUBSTITUTE(X93,")","")</f>
        <v>/economy/governmentpublicsectorandtaxes/researchanddevelopmentexpenditure/timeseries/glbl</v>
      </c>
      <c r="Z93" s="8" t="s">
        <v>326</v>
      </c>
      <c r="AA93" s="26" t="s">
        <v>317</v>
      </c>
      <c r="AB93" s="18"/>
      <c r="AC93" s="18"/>
      <c r="AD93" s="18"/>
      <c r="AE93" s="18"/>
      <c r="AF93" s="18"/>
      <c r="AG93" s="18"/>
      <c r="AH93" s="18"/>
      <c r="AI93" s="1"/>
      <c r="AJ93" s="1"/>
      <c r="AK93" s="1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6" t="s">
        <v>168</v>
      </c>
      <c r="B94" s="16" t="s">
        <v>285</v>
      </c>
      <c r="C94" s="17" t="s">
        <v>313</v>
      </c>
      <c r="D94" s="18" t="s">
        <v>327</v>
      </c>
      <c r="E94" s="18" t="s">
        <v>21</v>
      </c>
      <c r="F94" s="18" t="s">
        <v>58</v>
      </c>
      <c r="G94" s="18" t="s">
        <v>59</v>
      </c>
      <c r="H94" s="18" t="n">
        <v>7211</v>
      </c>
      <c r="I94" s="18" t="n">
        <v>2012</v>
      </c>
      <c r="J94" s="18" t="s">
        <v>328</v>
      </c>
      <c r="K94" s="9" t="str">
        <f aca="false">SUBSTITUTE(A94," ","")</f>
        <v>Economy</v>
      </c>
      <c r="L94" s="9" t="str">
        <f aca="false">SUBSTITUTE(K94,",","")</f>
        <v>Economy</v>
      </c>
      <c r="M94" s="9" t="str">
        <f aca="false">SUBSTITUTE(B94," ","")</f>
        <v>Government,PublicSectorandTaxes</v>
      </c>
      <c r="N94" s="9" t="str">
        <f aca="false">SUBSTITUTE(M94,",","")</f>
        <v>GovernmentPublicSectorandTaxes</v>
      </c>
      <c r="O94" s="9" t="str">
        <f aca="false">SUBSTITUTE(C94," ","")</f>
        <v>ResearchandDevelopmentExpenditure</v>
      </c>
      <c r="P94" s="9" t="str">
        <f aca="false">SUBSTITUTE(O94,",","")</f>
        <v>ResearchandDevelopmentExpenditure</v>
      </c>
      <c r="Q94" s="9" t="str">
        <f aca="false">SUBSTITUTE(C94," ","")</f>
        <v>ResearchandDevelopmentExpenditure</v>
      </c>
      <c r="R94" s="9" t="str">
        <f aca="false">SUBSTITUTE(Q94,",","")</f>
        <v>ResearchandDevelopmentExpenditure</v>
      </c>
      <c r="S94" s="9" t="str">
        <f aca="false">CONCATENATE("/",L94,"/",N94,"/","timeseries","/",J94)</f>
        <v>/Economy/GovernmentPublicSectorandTaxes/timeseries/GLBM</v>
      </c>
      <c r="T94" s="9" t="str">
        <f aca="false">CONCATENATE("/",L94,"/",N94,"/",R94,"/","timeseries","/",J94)</f>
        <v>/Economy/GovernmentPublicSectorandTaxes/ResearchandDevelopmentExpenditure/timeseries/GLBM</v>
      </c>
      <c r="U94" s="9" t="str">
        <f aca="false">IF(C94=0,S94,T94)</f>
        <v>/Economy/GovernmentPublicSectorandTaxes/ResearchandDevelopmentExpenditure/timeseries/GLBM</v>
      </c>
      <c r="V94" s="9" t="str">
        <f aca="false">SUBSTITUTE(U94,"-","")</f>
        <v>/Economy/GovernmentPublicSectorandTaxes/ResearchandDevelopmentExpenditure/timeseries/GLBM</v>
      </c>
      <c r="W94" s="9" t="str">
        <f aca="false">LOWER(V94)</f>
        <v>/economy/governmentpublicsectorandtaxes/researchanddevelopmentexpenditure/timeseries/glbm</v>
      </c>
      <c r="X94" s="9" t="str">
        <f aca="false">SUBSTITUTE(W94,"(","")</f>
        <v>/economy/governmentpublicsectorandtaxes/researchanddevelopmentexpenditure/timeseries/glbm</v>
      </c>
      <c r="Y94" s="8" t="str">
        <f aca="false">SUBSTITUTE(X94,")","")</f>
        <v>/economy/governmentpublicsectorandtaxes/researchanddevelopmentexpenditure/timeseries/glbm</v>
      </c>
      <c r="Z94" s="8" t="s">
        <v>329</v>
      </c>
      <c r="AA94" s="26" t="s">
        <v>317</v>
      </c>
      <c r="AB94" s="18"/>
      <c r="AC94" s="18"/>
      <c r="AD94" s="18"/>
      <c r="AE94" s="18"/>
      <c r="AF94" s="18"/>
      <c r="AG94" s="18"/>
      <c r="AH94" s="18"/>
      <c r="AI94" s="1"/>
      <c r="AJ94" s="1"/>
      <c r="AK94" s="1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6" t="s">
        <v>168</v>
      </c>
      <c r="B95" s="16" t="s">
        <v>285</v>
      </c>
      <c r="C95" s="17" t="s">
        <v>313</v>
      </c>
      <c r="D95" s="18" t="s">
        <v>330</v>
      </c>
      <c r="E95" s="18" t="s">
        <v>21</v>
      </c>
      <c r="F95" s="18" t="s">
        <v>58</v>
      </c>
      <c r="G95" s="18" t="s">
        <v>59</v>
      </c>
      <c r="H95" s="18" t="n">
        <v>515</v>
      </c>
      <c r="I95" s="18" t="n">
        <v>2012</v>
      </c>
      <c r="J95" s="18" t="s">
        <v>331</v>
      </c>
      <c r="K95" s="9" t="str">
        <f aca="false">SUBSTITUTE(A95," ","")</f>
        <v>Economy</v>
      </c>
      <c r="L95" s="9" t="str">
        <f aca="false">SUBSTITUTE(K95,",","")</f>
        <v>Economy</v>
      </c>
      <c r="M95" s="9" t="str">
        <f aca="false">SUBSTITUTE(B95," ","")</f>
        <v>Government,PublicSectorandTaxes</v>
      </c>
      <c r="N95" s="9" t="str">
        <f aca="false">SUBSTITUTE(M95,",","")</f>
        <v>GovernmentPublicSectorandTaxes</v>
      </c>
      <c r="O95" s="9" t="str">
        <f aca="false">SUBSTITUTE(C95," ","")</f>
        <v>ResearchandDevelopmentExpenditure</v>
      </c>
      <c r="P95" s="9" t="str">
        <f aca="false">SUBSTITUTE(O95,",","")</f>
        <v>ResearchandDevelopmentExpenditure</v>
      </c>
      <c r="Q95" s="9" t="str">
        <f aca="false">SUBSTITUTE(C95," ","")</f>
        <v>ResearchandDevelopmentExpenditure</v>
      </c>
      <c r="R95" s="9" t="str">
        <f aca="false">SUBSTITUTE(Q95,",","")</f>
        <v>ResearchandDevelopmentExpenditure</v>
      </c>
      <c r="S95" s="9" t="str">
        <f aca="false">CONCATENATE("/",L95,"/",N95,"/","timeseries","/",J95)</f>
        <v>/Economy/GovernmentPublicSectorandTaxes/timeseries/GLBN</v>
      </c>
      <c r="T95" s="9" t="str">
        <f aca="false">CONCATENATE("/",L95,"/",N95,"/",R95,"/","timeseries","/",J95)</f>
        <v>/Economy/GovernmentPublicSectorandTaxes/ResearchandDevelopmentExpenditure/timeseries/GLBN</v>
      </c>
      <c r="U95" s="9" t="str">
        <f aca="false">IF(C95=0,S95,T95)</f>
        <v>/Economy/GovernmentPublicSectorandTaxes/ResearchandDevelopmentExpenditure/timeseries/GLBN</v>
      </c>
      <c r="V95" s="9" t="str">
        <f aca="false">SUBSTITUTE(U95,"-","")</f>
        <v>/Economy/GovernmentPublicSectorandTaxes/ResearchandDevelopmentExpenditure/timeseries/GLBN</v>
      </c>
      <c r="W95" s="9" t="str">
        <f aca="false">LOWER(V95)</f>
        <v>/economy/governmentpublicsectorandtaxes/researchanddevelopmentexpenditure/timeseries/glbn</v>
      </c>
      <c r="X95" s="9" t="str">
        <f aca="false">SUBSTITUTE(W95,"(","")</f>
        <v>/economy/governmentpublicsectorandtaxes/researchanddevelopmentexpenditure/timeseries/glbn</v>
      </c>
      <c r="Y95" s="8" t="str">
        <f aca="false">SUBSTITUTE(X95,")","")</f>
        <v>/economy/governmentpublicsectorandtaxes/researchanddevelopmentexpenditure/timeseries/glbn</v>
      </c>
      <c r="Z95" s="8" t="s">
        <v>332</v>
      </c>
      <c r="AA95" s="26" t="s">
        <v>317</v>
      </c>
      <c r="AB95" s="18"/>
      <c r="AC95" s="18"/>
      <c r="AD95" s="18"/>
      <c r="AE95" s="18"/>
      <c r="AF95" s="18"/>
      <c r="AG95" s="18"/>
      <c r="AH95" s="18"/>
      <c r="AI95" s="1"/>
      <c r="AJ95" s="1"/>
      <c r="AK95" s="1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6" t="s">
        <v>168</v>
      </c>
      <c r="B96" s="28" t="s">
        <v>333</v>
      </c>
      <c r="C96" s="17"/>
      <c r="D96" s="18" t="s">
        <v>334</v>
      </c>
      <c r="E96" s="18" t="s">
        <v>15</v>
      </c>
      <c r="F96" s="18"/>
      <c r="G96" s="18" t="s">
        <v>35</v>
      </c>
      <c r="H96" s="18" t="n">
        <v>99.2</v>
      </c>
      <c r="I96" s="18" t="s">
        <v>60</v>
      </c>
      <c r="J96" s="18" t="s">
        <v>192</v>
      </c>
      <c r="K96" s="9" t="str">
        <f aca="false">SUBSTITUTE(A96," ","")</f>
        <v>Economy</v>
      </c>
      <c r="L96" s="9" t="str">
        <f aca="false">SUBSTITUTE(K96,",","")</f>
        <v>Economy</v>
      </c>
      <c r="M96" s="9" t="str">
        <f aca="false">SUBSTITUTE(B96," ","")</f>
        <v>EconomicOutputandProductivity</v>
      </c>
      <c r="N96" s="9" t="str">
        <f aca="false">SUBSTITUTE(M96,",","")</f>
        <v>EconomicOutputandProductivity</v>
      </c>
      <c r="O96" s="9" t="inlineStr">
        <f aca="false">SUBSTITUTE(C96," ","")</f>
        <is>
          <t/>
        </is>
      </c>
      <c r="P96" s="9" t="inlineStr">
        <f aca="false">SUBSTITUTE(O96,",","")</f>
        <is>
          <t/>
        </is>
      </c>
      <c r="Q96" s="9" t="inlineStr">
        <f aca="false">SUBSTITUTE(C96," ","")</f>
        <is>
          <t/>
        </is>
      </c>
      <c r="R96" s="9" t="inlineStr">
        <f aca="false">SUBSTITUTE(Q96,",","")</f>
        <is>
          <t/>
        </is>
      </c>
      <c r="S96" s="9" t="str">
        <f aca="false">CONCATENATE("/",L96,"/",N96,"/","timeseries","/",J96)</f>
        <v>/Economy/EconomicOutputandProductivity/timeseries/L2KQ</v>
      </c>
      <c r="T96" s="9" t="str">
        <f aca="false">CONCATENATE("/",L96,"/",N96,"/",R96,"/","timeseries","/",J96)</f>
        <v>/Economy/EconomicOutputandProductivity//timeseries/L2KQ</v>
      </c>
      <c r="U96" s="9" t="str">
        <f aca="false">IF(C96=0,S96,T96)</f>
        <v>/Economy/EconomicOutputandProductivity/timeseries/L2KQ</v>
      </c>
      <c r="V96" s="9" t="str">
        <f aca="false">SUBSTITUTE(U96,"-","")</f>
        <v>/Economy/EconomicOutputandProductivity/timeseries/L2KQ</v>
      </c>
      <c r="W96" s="9" t="str">
        <f aca="false">LOWER(V96)</f>
        <v>/economy/economicoutputandproductivity/timeseries/l2kq</v>
      </c>
      <c r="X96" s="9" t="str">
        <f aca="false">SUBSTITUTE(W96,"(","")</f>
        <v>/economy/economicoutputandproductivity/timeseries/l2kq</v>
      </c>
      <c r="Y96" s="8" t="str">
        <f aca="false">SUBSTITUTE(X96,")","")</f>
        <v>/economy/economicoutputandproductivity/timeseries/l2kq</v>
      </c>
      <c r="Z96" s="8" t="s">
        <v>335</v>
      </c>
      <c r="AA96" s="26" t="s">
        <v>336</v>
      </c>
      <c r="AB96" s="18"/>
      <c r="AC96" s="18"/>
      <c r="AD96" s="18"/>
      <c r="AE96" s="18"/>
      <c r="AF96" s="18"/>
      <c r="AG96" s="18"/>
      <c r="AH96" s="18"/>
      <c r="AI96" s="1"/>
      <c r="AJ96" s="1"/>
      <c r="AK96" s="1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6" t="s">
        <v>168</v>
      </c>
      <c r="B97" s="28" t="s">
        <v>333</v>
      </c>
      <c r="C97" s="17"/>
      <c r="D97" s="18" t="s">
        <v>149</v>
      </c>
      <c r="E97" s="18" t="s">
        <v>21</v>
      </c>
      <c r="F97" s="18"/>
      <c r="G97" s="18" t="s">
        <v>35</v>
      </c>
      <c r="H97" s="18" t="n">
        <v>101.9</v>
      </c>
      <c r="I97" s="18" t="s">
        <v>60</v>
      </c>
      <c r="J97" s="18" t="s">
        <v>195</v>
      </c>
      <c r="K97" s="9" t="str">
        <f aca="false">SUBSTITUTE(A97," ","")</f>
        <v>Economy</v>
      </c>
      <c r="L97" s="9" t="str">
        <f aca="false">SUBSTITUTE(K97,",","")</f>
        <v>Economy</v>
      </c>
      <c r="M97" s="9" t="str">
        <f aca="false">SUBSTITUTE(B97," ","")</f>
        <v>EconomicOutputandProductivity</v>
      </c>
      <c r="N97" s="9" t="str">
        <f aca="false">SUBSTITUTE(M97,",","")</f>
        <v>EconomicOutputandProductivity</v>
      </c>
      <c r="O97" s="9" t="inlineStr">
        <f aca="false">SUBSTITUTE(C97," ","")</f>
        <is>
          <t/>
        </is>
      </c>
      <c r="P97" s="9" t="inlineStr">
        <f aca="false">SUBSTITUTE(O97,",","")</f>
        <is>
          <t/>
        </is>
      </c>
      <c r="Q97" s="9" t="inlineStr">
        <f aca="false">SUBSTITUTE(C97," ","")</f>
        <is>
          <t/>
        </is>
      </c>
      <c r="R97" s="9" t="inlineStr">
        <f aca="false">SUBSTITUTE(Q97,",","")</f>
        <is>
          <t/>
        </is>
      </c>
      <c r="S97" s="9" t="str">
        <f aca="false">CONCATENATE("/",L97,"/",N97,"/","timeseries","/",J97)</f>
        <v>/Economy/EconomicOutputandProductivity/timeseries/L2KX</v>
      </c>
      <c r="T97" s="9" t="str">
        <f aca="false">CONCATENATE("/",L97,"/",N97,"/",R97,"/","timeseries","/",J97)</f>
        <v>/Economy/EconomicOutputandProductivity//timeseries/L2KX</v>
      </c>
      <c r="U97" s="9" t="str">
        <f aca="false">IF(C97=0,S97,T97)</f>
        <v>/Economy/EconomicOutputandProductivity/timeseries/L2KX</v>
      </c>
      <c r="V97" s="9" t="str">
        <f aca="false">SUBSTITUTE(U97,"-","")</f>
        <v>/Economy/EconomicOutputandProductivity/timeseries/L2KX</v>
      </c>
      <c r="W97" s="9" t="str">
        <f aca="false">LOWER(V97)</f>
        <v>/economy/economicoutputandproductivity/timeseries/l2kx</v>
      </c>
      <c r="X97" s="9" t="str">
        <f aca="false">SUBSTITUTE(W97,"(","")</f>
        <v>/economy/economicoutputandproductivity/timeseries/l2kx</v>
      </c>
      <c r="Y97" s="8" t="str">
        <f aca="false">SUBSTITUTE(X97,")","")</f>
        <v>/economy/economicoutputandproductivity/timeseries/l2kx</v>
      </c>
      <c r="Z97" s="8" t="s">
        <v>337</v>
      </c>
      <c r="AA97" s="26" t="s">
        <v>336</v>
      </c>
      <c r="AB97" s="18"/>
      <c r="AC97" s="18"/>
      <c r="AD97" s="18"/>
      <c r="AE97" s="18"/>
      <c r="AF97" s="18"/>
      <c r="AG97" s="18"/>
      <c r="AH97" s="18"/>
      <c r="AI97" s="1"/>
      <c r="AJ97" s="1"/>
      <c r="AK97" s="1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6" t="s">
        <v>168</v>
      </c>
      <c r="B98" s="28" t="s">
        <v>333</v>
      </c>
      <c r="C98" s="17"/>
      <c r="D98" s="18" t="s">
        <v>338</v>
      </c>
      <c r="E98" s="18" t="s">
        <v>21</v>
      </c>
      <c r="F98" s="18"/>
      <c r="G98" s="18" t="s">
        <v>35</v>
      </c>
      <c r="H98" s="18" t="n">
        <v>92.4</v>
      </c>
      <c r="I98" s="18" t="s">
        <v>60</v>
      </c>
      <c r="J98" s="18" t="s">
        <v>198</v>
      </c>
      <c r="K98" s="9" t="str">
        <f aca="false">SUBSTITUTE(A98," ","")</f>
        <v>Economy</v>
      </c>
      <c r="L98" s="9" t="str">
        <f aca="false">SUBSTITUTE(K98,",","")</f>
        <v>Economy</v>
      </c>
      <c r="M98" s="9" t="str">
        <f aca="false">SUBSTITUTE(B98," ","")</f>
        <v>EconomicOutputandProductivity</v>
      </c>
      <c r="N98" s="9" t="str">
        <f aca="false">SUBSTITUTE(M98,",","")</f>
        <v>EconomicOutputandProductivity</v>
      </c>
      <c r="O98" s="9" t="inlineStr">
        <f aca="false">SUBSTITUTE(C98," ","")</f>
        <is>
          <t/>
        </is>
      </c>
      <c r="P98" s="9" t="inlineStr">
        <f aca="false">SUBSTITUTE(O98,",","")</f>
        <is>
          <t/>
        </is>
      </c>
      <c r="Q98" s="9" t="inlineStr">
        <f aca="false">SUBSTITUTE(C98," ","")</f>
        <is>
          <t/>
        </is>
      </c>
      <c r="R98" s="9" t="inlineStr">
        <f aca="false">SUBSTITUTE(Q98,",","")</f>
        <is>
          <t/>
        </is>
      </c>
      <c r="S98" s="9" t="str">
        <f aca="false">CONCATENATE("/",L98,"/",N98,"/","timeseries","/",J98)</f>
        <v>/Economy/EconomicOutputandProductivity/timeseries/L2KL</v>
      </c>
      <c r="T98" s="9" t="str">
        <f aca="false">CONCATENATE("/",L98,"/",N98,"/",R98,"/","timeseries","/",J98)</f>
        <v>/Economy/EconomicOutputandProductivity//timeseries/L2KL</v>
      </c>
      <c r="U98" s="9" t="str">
        <f aca="false">IF(C98=0,S98,T98)</f>
        <v>/Economy/EconomicOutputandProductivity/timeseries/L2KL</v>
      </c>
      <c r="V98" s="9" t="str">
        <f aca="false">SUBSTITUTE(U98,"-","")</f>
        <v>/Economy/EconomicOutputandProductivity/timeseries/L2KL</v>
      </c>
      <c r="W98" s="9" t="str">
        <f aca="false">LOWER(V98)</f>
        <v>/economy/economicoutputandproductivity/timeseries/l2kl</v>
      </c>
      <c r="X98" s="9" t="str">
        <f aca="false">SUBSTITUTE(W98,"(","")</f>
        <v>/economy/economicoutputandproductivity/timeseries/l2kl</v>
      </c>
      <c r="Y98" s="8" t="str">
        <f aca="false">SUBSTITUTE(X98,")","")</f>
        <v>/economy/economicoutputandproductivity/timeseries/l2kl</v>
      </c>
      <c r="Z98" s="8" t="s">
        <v>339</v>
      </c>
      <c r="AA98" s="26" t="s">
        <v>336</v>
      </c>
      <c r="AB98" s="18"/>
      <c r="AC98" s="18"/>
      <c r="AD98" s="18"/>
      <c r="AE98" s="18"/>
      <c r="AF98" s="18"/>
      <c r="AG98" s="18"/>
      <c r="AH98" s="18"/>
      <c r="AI98" s="1"/>
      <c r="AJ98" s="1"/>
      <c r="AK98" s="1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6" t="s">
        <v>168</v>
      </c>
      <c r="B99" s="28" t="s">
        <v>333</v>
      </c>
      <c r="C99" s="17"/>
      <c r="D99" s="18" t="s">
        <v>340</v>
      </c>
      <c r="E99" s="18" t="s">
        <v>21</v>
      </c>
      <c r="F99" s="18"/>
      <c r="G99" s="18" t="s">
        <v>35</v>
      </c>
      <c r="H99" s="18" t="n">
        <v>98.2</v>
      </c>
      <c r="I99" s="18" t="s">
        <v>60</v>
      </c>
      <c r="J99" s="18" t="s">
        <v>201</v>
      </c>
      <c r="K99" s="9" t="str">
        <f aca="false">SUBSTITUTE(A99," ","")</f>
        <v>Economy</v>
      </c>
      <c r="L99" s="9" t="str">
        <f aca="false">SUBSTITUTE(K99,",","")</f>
        <v>Economy</v>
      </c>
      <c r="M99" s="9" t="str">
        <f aca="false">SUBSTITUTE(B99," ","")</f>
        <v>EconomicOutputandProductivity</v>
      </c>
      <c r="N99" s="9" t="str">
        <f aca="false">SUBSTITUTE(M99,",","")</f>
        <v>EconomicOutputandProductivity</v>
      </c>
      <c r="O99" s="9" t="inlineStr">
        <f aca="false">SUBSTITUTE(C99," ","")</f>
        <is>
          <t/>
        </is>
      </c>
      <c r="P99" s="9" t="inlineStr">
        <f aca="false">SUBSTITUTE(O99,",","")</f>
        <is>
          <t/>
        </is>
      </c>
      <c r="Q99" s="9" t="inlineStr">
        <f aca="false">SUBSTITUTE(C99," ","")</f>
        <is>
          <t/>
        </is>
      </c>
      <c r="R99" s="9" t="inlineStr">
        <f aca="false">SUBSTITUTE(Q99,",","")</f>
        <is>
          <t/>
        </is>
      </c>
      <c r="S99" s="9" t="str">
        <f aca="false">CONCATENATE("/",L99,"/",N99,"/","timeseries","/",J99)</f>
        <v>/Economy/EconomicOutputandProductivity/timeseries/L2N8</v>
      </c>
      <c r="T99" s="9" t="str">
        <f aca="false">CONCATENATE("/",L99,"/",N99,"/",R99,"/","timeseries","/",J99)</f>
        <v>/Economy/EconomicOutputandProductivity//timeseries/L2N8</v>
      </c>
      <c r="U99" s="9" t="str">
        <f aca="false">IF(C99=0,S99,T99)</f>
        <v>/Economy/EconomicOutputandProductivity/timeseries/L2N8</v>
      </c>
      <c r="V99" s="9" t="str">
        <f aca="false">SUBSTITUTE(U99,"-","")</f>
        <v>/Economy/EconomicOutputandProductivity/timeseries/L2N8</v>
      </c>
      <c r="W99" s="9" t="str">
        <f aca="false">LOWER(V99)</f>
        <v>/economy/economicoutputandproductivity/timeseries/l2n8</v>
      </c>
      <c r="X99" s="9" t="str">
        <f aca="false">SUBSTITUTE(W99,"(","")</f>
        <v>/economy/economicoutputandproductivity/timeseries/l2n8</v>
      </c>
      <c r="Y99" s="8" t="str">
        <f aca="false">SUBSTITUTE(X99,")","")</f>
        <v>/economy/economicoutputandproductivity/timeseries/l2n8</v>
      </c>
      <c r="Z99" s="8" t="s">
        <v>341</v>
      </c>
      <c r="AA99" s="26" t="s">
        <v>336</v>
      </c>
      <c r="AB99" s="18"/>
      <c r="AC99" s="18"/>
      <c r="AD99" s="18"/>
      <c r="AE99" s="18"/>
      <c r="AF99" s="18"/>
      <c r="AG99" s="18"/>
      <c r="AH99" s="18"/>
      <c r="AI99" s="1"/>
      <c r="AJ99" s="1"/>
      <c r="AK99" s="1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6" t="s">
        <v>168</v>
      </c>
      <c r="B100" s="28" t="s">
        <v>333</v>
      </c>
      <c r="C100" s="17"/>
      <c r="D100" s="18" t="s">
        <v>342</v>
      </c>
      <c r="E100" s="18" t="s">
        <v>21</v>
      </c>
      <c r="F100" s="18"/>
      <c r="G100" s="18" t="s">
        <v>35</v>
      </c>
      <c r="H100" s="18" t="n">
        <v>106.9</v>
      </c>
      <c r="I100" s="18" t="s">
        <v>60</v>
      </c>
      <c r="J100" s="18" t="s">
        <v>204</v>
      </c>
      <c r="K100" s="9" t="str">
        <f aca="false">SUBSTITUTE(A100," ","")</f>
        <v>Economy</v>
      </c>
      <c r="L100" s="9" t="str">
        <f aca="false">SUBSTITUTE(K100,",","")</f>
        <v>Economy</v>
      </c>
      <c r="M100" s="9" t="str">
        <f aca="false">SUBSTITUTE(B100," ","")</f>
        <v>EconomicOutputandProductivity</v>
      </c>
      <c r="N100" s="9" t="str">
        <f aca="false">SUBSTITUTE(M100,",","")</f>
        <v>EconomicOutputandProductivity</v>
      </c>
      <c r="O100" s="9" t="inlineStr">
        <f aca="false">SUBSTITUTE(C100," ","")</f>
        <is>
          <t/>
        </is>
      </c>
      <c r="P100" s="9" t="inlineStr">
        <f aca="false">SUBSTITUTE(O100,",","")</f>
        <is>
          <t/>
        </is>
      </c>
      <c r="Q100" s="9" t="inlineStr">
        <f aca="false">SUBSTITUTE(C100," ","")</f>
        <is>
          <t/>
        </is>
      </c>
      <c r="R100" s="9" t="inlineStr">
        <f aca="false">SUBSTITUTE(Q100,",","")</f>
        <is>
          <t/>
        </is>
      </c>
      <c r="S100" s="9" t="str">
        <f aca="false">CONCATENATE("/",L100,"/",N100,"/","timeseries","/",J100)</f>
        <v>/Economy/EconomicOutputandProductivity/timeseries/L2NC</v>
      </c>
      <c r="T100" s="9" t="str">
        <f aca="false">CONCATENATE("/",L100,"/",N100,"/",R100,"/","timeseries","/",J100)</f>
        <v>/Economy/EconomicOutputandProductivity//timeseries/L2NC</v>
      </c>
      <c r="U100" s="9" t="str">
        <f aca="false">IF(C100=0,S100,T100)</f>
        <v>/Economy/EconomicOutputandProductivity/timeseries/L2NC</v>
      </c>
      <c r="V100" s="9" t="str">
        <f aca="false">SUBSTITUTE(U100,"-","")</f>
        <v>/Economy/EconomicOutputandProductivity/timeseries/L2NC</v>
      </c>
      <c r="W100" s="9" t="str">
        <f aca="false">LOWER(V100)</f>
        <v>/economy/economicoutputandproductivity/timeseries/l2nc</v>
      </c>
      <c r="X100" s="9" t="str">
        <f aca="false">SUBSTITUTE(W100,"(","")</f>
        <v>/economy/economicoutputandproductivity/timeseries/l2nc</v>
      </c>
      <c r="Y100" s="8" t="str">
        <f aca="false">SUBSTITUTE(X100,")","")</f>
        <v>/economy/economicoutputandproductivity/timeseries/l2nc</v>
      </c>
      <c r="Z100" s="8" t="s">
        <v>343</v>
      </c>
      <c r="AA100" s="26" t="s">
        <v>336</v>
      </c>
      <c r="AB100" s="18"/>
      <c r="AC100" s="18"/>
      <c r="AD100" s="18"/>
      <c r="AE100" s="18"/>
      <c r="AF100" s="18"/>
      <c r="AG100" s="18"/>
      <c r="AH100" s="18"/>
      <c r="AI100" s="1"/>
      <c r="AJ100" s="1"/>
      <c r="AK100" s="1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6" t="s">
        <v>168</v>
      </c>
      <c r="B101" s="17" t="s">
        <v>344</v>
      </c>
      <c r="C101" s="18"/>
      <c r="D101" s="18" t="s">
        <v>345</v>
      </c>
      <c r="E101" s="18" t="s">
        <v>15</v>
      </c>
      <c r="F101" s="18" t="s">
        <v>58</v>
      </c>
      <c r="G101" s="18" t="s">
        <v>16</v>
      </c>
      <c r="H101" s="18" t="n">
        <v>397996</v>
      </c>
      <c r="I101" s="18" t="s">
        <v>60</v>
      </c>
      <c r="J101" s="19" t="s">
        <v>346</v>
      </c>
      <c r="K101" s="9" t="str">
        <f aca="false">SUBSTITUTE(A101," ","")</f>
        <v>Economy</v>
      </c>
      <c r="L101" s="9" t="str">
        <f aca="false">SUBSTITUTE(K101,",","")</f>
        <v>Economy</v>
      </c>
      <c r="M101" s="9" t="str">
        <f aca="false">SUBSTITUTE(B101," ","")</f>
        <v>GrossValueAdded(GVA)</v>
      </c>
      <c r="N101" s="9" t="str">
        <f aca="false">SUBSTITUTE(M101,",","")</f>
        <v>GrossValueAdded(GVA)</v>
      </c>
      <c r="O101" s="9" t="inlineStr">
        <f aca="false">SUBSTITUTE(C101," ","")</f>
        <is>
          <t/>
        </is>
      </c>
      <c r="P101" s="9" t="inlineStr">
        <f aca="false">SUBSTITUTE(O101,",","")</f>
        <is>
          <t/>
        </is>
      </c>
      <c r="Q101" s="9" t="inlineStr">
        <f aca="false">SUBSTITUTE(C101," ","")</f>
        <is>
          <t/>
        </is>
      </c>
      <c r="R101" s="9" t="inlineStr">
        <f aca="false">SUBSTITUTE(Q101,",","")</f>
        <is>
          <t/>
        </is>
      </c>
      <c r="S101" s="9" t="str">
        <f aca="false">CONCATENATE("/",L101,"/",N101,"/","timeseries","/",J101)</f>
        <v>/Economy/GrossValueAdded(GVA)/timeseries/ABML</v>
      </c>
      <c r="T101" s="9" t="str">
        <f aca="false">CONCATENATE("/",L101,"/",N101,"/",R101,"/","timeseries","/",J101)</f>
        <v>/Economy/GrossValueAdded(GVA)//timeseries/ABML</v>
      </c>
      <c r="U101" s="9" t="str">
        <f aca="false">IF(C101=0,S101,T101)</f>
        <v>/Economy/GrossValueAdded(GVA)/timeseries/ABML</v>
      </c>
      <c r="V101" s="9" t="str">
        <f aca="false">SUBSTITUTE(U101,"-","")</f>
        <v>/Economy/GrossValueAdded(GVA)/timeseries/ABML</v>
      </c>
      <c r="W101" s="9" t="str">
        <f aca="false">LOWER(V101)</f>
        <v>/economy/grossvalueadded(gva)/timeseries/abml</v>
      </c>
      <c r="X101" s="9" t="str">
        <f aca="false">SUBSTITUTE(W101,"(","")</f>
        <v>/economy/grossvalueaddedgva)/timeseries/abml</v>
      </c>
      <c r="Y101" s="8" t="str">
        <f aca="false">SUBSTITUTE(X101,")","")</f>
        <v>/economy/grossvalueaddedgva/timeseries/abml</v>
      </c>
      <c r="Z101" s="8" t="s">
        <v>347</v>
      </c>
      <c r="AA101" s="26" t="s">
        <v>348</v>
      </c>
      <c r="AB101" s="18"/>
      <c r="AC101" s="18"/>
      <c r="AD101" s="18"/>
      <c r="AE101" s="18"/>
      <c r="AF101" s="18"/>
      <c r="AG101" s="18"/>
      <c r="AH101" s="18"/>
      <c r="AI101" s="1"/>
      <c r="AJ101" s="1"/>
      <c r="AK101" s="1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6" t="s">
        <v>168</v>
      </c>
      <c r="B102" s="17" t="s">
        <v>344</v>
      </c>
      <c r="C102" s="18"/>
      <c r="D102" s="18" t="s">
        <v>349</v>
      </c>
      <c r="E102" s="18" t="s">
        <v>21</v>
      </c>
      <c r="F102" s="18" t="s">
        <v>58</v>
      </c>
      <c r="G102" s="18" t="s">
        <v>16</v>
      </c>
      <c r="H102" s="18" t="n">
        <v>41874</v>
      </c>
      <c r="I102" s="18" t="n">
        <v>2012</v>
      </c>
      <c r="J102" s="18" t="s">
        <v>350</v>
      </c>
      <c r="K102" s="9" t="str">
        <f aca="false">SUBSTITUTE(A102," ","")</f>
        <v>Economy</v>
      </c>
      <c r="L102" s="9" t="str">
        <f aca="false">SUBSTITUTE(K102,",","")</f>
        <v>Economy</v>
      </c>
      <c r="M102" s="9" t="str">
        <f aca="false">SUBSTITUTE(B102," ","")</f>
        <v>GrossValueAdded(GVA)</v>
      </c>
      <c r="N102" s="9" t="str">
        <f aca="false">SUBSTITUTE(M102,",","")</f>
        <v>GrossValueAdded(GVA)</v>
      </c>
      <c r="O102" s="9" t="inlineStr">
        <f aca="false">SUBSTITUTE(C102," ","")</f>
        <is>
          <t/>
        </is>
      </c>
      <c r="P102" s="9" t="inlineStr">
        <f aca="false">SUBSTITUTE(O102,",","")</f>
        <is>
          <t/>
        </is>
      </c>
      <c r="Q102" s="9" t="inlineStr">
        <f aca="false">SUBSTITUTE(C102," ","")</f>
        <is>
          <t/>
        </is>
      </c>
      <c r="R102" s="9" t="inlineStr">
        <f aca="false">SUBSTITUTE(Q102,",","")</f>
        <is>
          <t/>
        </is>
      </c>
      <c r="S102" s="9" t="str">
        <f aca="false">CONCATENATE("/",L102,"/",N102,"/","timeseries","/",J102)</f>
        <v>/Economy/GrossValueAdded(GVA)/timeseries/TMPW</v>
      </c>
      <c r="T102" s="9" t="str">
        <f aca="false">CONCATENATE("/",L102,"/",N102,"/",R102,"/","timeseries","/",J102)</f>
        <v>/Economy/GrossValueAdded(GVA)//timeseries/TMPW</v>
      </c>
      <c r="U102" s="9" t="str">
        <f aca="false">IF(C102=0,S102,T102)</f>
        <v>/Economy/GrossValueAdded(GVA)/timeseries/TMPW</v>
      </c>
      <c r="V102" s="9" t="str">
        <f aca="false">SUBSTITUTE(U102,"-","")</f>
        <v>/Economy/GrossValueAdded(GVA)/timeseries/TMPW</v>
      </c>
      <c r="W102" s="9" t="str">
        <f aca="false">LOWER(V102)</f>
        <v>/economy/grossvalueadded(gva)/timeseries/tmpw</v>
      </c>
      <c r="X102" s="9" t="str">
        <f aca="false">SUBSTITUTE(W102,"(","")</f>
        <v>/economy/grossvalueaddedgva)/timeseries/tmpw</v>
      </c>
      <c r="Y102" s="8" t="str">
        <f aca="false">SUBSTITUTE(X102,")","")</f>
        <v>/economy/grossvalueaddedgva/timeseries/tmpw</v>
      </c>
      <c r="Z102" s="8" t="s">
        <v>351</v>
      </c>
      <c r="AA102" s="26" t="s">
        <v>348</v>
      </c>
      <c r="AB102" s="18"/>
      <c r="AC102" s="18"/>
      <c r="AD102" s="18"/>
      <c r="AE102" s="18"/>
      <c r="AF102" s="18"/>
      <c r="AG102" s="18"/>
      <c r="AH102" s="18"/>
      <c r="AI102" s="1"/>
      <c r="AJ102" s="1"/>
      <c r="AK102" s="1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6" t="s">
        <v>168</v>
      </c>
      <c r="B103" s="17" t="s">
        <v>344</v>
      </c>
      <c r="C103" s="18"/>
      <c r="D103" s="18" t="s">
        <v>352</v>
      </c>
      <c r="E103" s="18" t="s">
        <v>21</v>
      </c>
      <c r="F103" s="18" t="s">
        <v>58</v>
      </c>
      <c r="G103" s="18" t="s">
        <v>16</v>
      </c>
      <c r="H103" s="18" t="n">
        <v>130618</v>
      </c>
      <c r="I103" s="18" t="n">
        <v>2012</v>
      </c>
      <c r="J103" s="18" t="s">
        <v>353</v>
      </c>
      <c r="K103" s="9" t="str">
        <f aca="false">SUBSTITUTE(A103," ","")</f>
        <v>Economy</v>
      </c>
      <c r="L103" s="9" t="str">
        <f aca="false">SUBSTITUTE(K103,",","")</f>
        <v>Economy</v>
      </c>
      <c r="M103" s="9" t="str">
        <f aca="false">SUBSTITUTE(B103," ","")</f>
        <v>GrossValueAdded(GVA)</v>
      </c>
      <c r="N103" s="9" t="str">
        <f aca="false">SUBSTITUTE(M103,",","")</f>
        <v>GrossValueAdded(GVA)</v>
      </c>
      <c r="O103" s="9" t="inlineStr">
        <f aca="false">SUBSTITUTE(C103," ","")</f>
        <is>
          <t/>
        </is>
      </c>
      <c r="P103" s="9" t="inlineStr">
        <f aca="false">SUBSTITUTE(O103,",","")</f>
        <is>
          <t/>
        </is>
      </c>
      <c r="Q103" s="9" t="inlineStr">
        <f aca="false">SUBSTITUTE(C103," ","")</f>
        <is>
          <t/>
        </is>
      </c>
      <c r="R103" s="9" t="inlineStr">
        <f aca="false">SUBSTITUTE(Q103,",","")</f>
        <is>
          <t/>
        </is>
      </c>
      <c r="S103" s="9" t="str">
        <f aca="false">CONCATENATE("/",L103,"/",N103,"/","timeseries","/",J103)</f>
        <v>/Economy/GrossValueAdded(GVA)/timeseries/TMPX</v>
      </c>
      <c r="T103" s="9" t="str">
        <f aca="false">CONCATENATE("/",L103,"/",N103,"/",R103,"/","timeseries","/",J103)</f>
        <v>/Economy/GrossValueAdded(GVA)//timeseries/TMPX</v>
      </c>
      <c r="U103" s="9" t="str">
        <f aca="false">IF(C103=0,S103,T103)</f>
        <v>/Economy/GrossValueAdded(GVA)/timeseries/TMPX</v>
      </c>
      <c r="V103" s="9" t="str">
        <f aca="false">SUBSTITUTE(U103,"-","")</f>
        <v>/Economy/GrossValueAdded(GVA)/timeseries/TMPX</v>
      </c>
      <c r="W103" s="9" t="str">
        <f aca="false">LOWER(V103)</f>
        <v>/economy/grossvalueadded(gva)/timeseries/tmpx</v>
      </c>
      <c r="X103" s="9" t="str">
        <f aca="false">SUBSTITUTE(W103,"(","")</f>
        <v>/economy/grossvalueaddedgva)/timeseries/tmpx</v>
      </c>
      <c r="Y103" s="8" t="str">
        <f aca="false">SUBSTITUTE(X103,")","")</f>
        <v>/economy/grossvalueaddedgva/timeseries/tmpx</v>
      </c>
      <c r="Z103" s="8" t="s">
        <v>354</v>
      </c>
      <c r="AA103" s="26" t="s">
        <v>348</v>
      </c>
      <c r="AB103" s="18"/>
      <c r="AC103" s="18"/>
      <c r="AD103" s="18"/>
      <c r="AE103" s="18"/>
      <c r="AF103" s="18"/>
      <c r="AG103" s="18"/>
      <c r="AH103" s="18"/>
      <c r="AI103" s="1"/>
      <c r="AJ103" s="1"/>
      <c r="AK103" s="1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6" t="s">
        <v>168</v>
      </c>
      <c r="B104" s="17" t="s">
        <v>344</v>
      </c>
      <c r="C104" s="18"/>
      <c r="D104" s="18" t="s">
        <v>355</v>
      </c>
      <c r="E104" s="18" t="s">
        <v>21</v>
      </c>
      <c r="F104" s="18" t="s">
        <v>58</v>
      </c>
      <c r="G104" s="18" t="s">
        <v>16</v>
      </c>
      <c r="H104" s="18" t="n">
        <v>93339</v>
      </c>
      <c r="I104" s="18" t="n">
        <v>2012</v>
      </c>
      <c r="J104" s="18" t="s">
        <v>356</v>
      </c>
      <c r="K104" s="9" t="str">
        <f aca="false">SUBSTITUTE(A104," ","")</f>
        <v>Economy</v>
      </c>
      <c r="L104" s="9" t="str">
        <f aca="false">SUBSTITUTE(K104,",","")</f>
        <v>Economy</v>
      </c>
      <c r="M104" s="9" t="str">
        <f aca="false">SUBSTITUTE(B104," ","")</f>
        <v>GrossValueAdded(GVA)</v>
      </c>
      <c r="N104" s="9" t="str">
        <f aca="false">SUBSTITUTE(M104,",","")</f>
        <v>GrossValueAdded(GVA)</v>
      </c>
      <c r="O104" s="9" t="inlineStr">
        <f aca="false">SUBSTITUTE(C104," ","")</f>
        <is>
          <t/>
        </is>
      </c>
      <c r="P104" s="9" t="inlineStr">
        <f aca="false">SUBSTITUTE(O104,",","")</f>
        <is>
          <t/>
        </is>
      </c>
      <c r="Q104" s="9" t="inlineStr">
        <f aca="false">SUBSTITUTE(C104," ","")</f>
        <is>
          <t/>
        </is>
      </c>
      <c r="R104" s="9" t="inlineStr">
        <f aca="false">SUBSTITUTE(Q104,",","")</f>
        <is>
          <t/>
        </is>
      </c>
      <c r="S104" s="9" t="str">
        <f aca="false">CONCATENATE("/",L104,"/",N104,"/","timeseries","/",J104)</f>
        <v>/Economy/GrossValueAdded(GVA)/timeseries/TMPY</v>
      </c>
      <c r="T104" s="9" t="str">
        <f aca="false">CONCATENATE("/",L104,"/",N104,"/",R104,"/","timeseries","/",J104)</f>
        <v>/Economy/GrossValueAdded(GVA)//timeseries/TMPY</v>
      </c>
      <c r="U104" s="9" t="str">
        <f aca="false">IF(C104=0,S104,T104)</f>
        <v>/Economy/GrossValueAdded(GVA)/timeseries/TMPY</v>
      </c>
      <c r="V104" s="9" t="str">
        <f aca="false">SUBSTITUTE(U104,"-","")</f>
        <v>/Economy/GrossValueAdded(GVA)/timeseries/TMPY</v>
      </c>
      <c r="W104" s="9" t="str">
        <f aca="false">LOWER(V104)</f>
        <v>/economy/grossvalueadded(gva)/timeseries/tmpy</v>
      </c>
      <c r="X104" s="9" t="str">
        <f aca="false">SUBSTITUTE(W104,"(","")</f>
        <v>/economy/grossvalueaddedgva)/timeseries/tmpy</v>
      </c>
      <c r="Y104" s="8" t="str">
        <f aca="false">SUBSTITUTE(X104,")","")</f>
        <v>/economy/grossvalueaddedgva/timeseries/tmpy</v>
      </c>
      <c r="Z104" s="8" t="s">
        <v>357</v>
      </c>
      <c r="AA104" s="26" t="s">
        <v>348</v>
      </c>
      <c r="AB104" s="18"/>
      <c r="AC104" s="18"/>
      <c r="AD104" s="18"/>
      <c r="AE104" s="18"/>
      <c r="AF104" s="18"/>
      <c r="AG104" s="18"/>
      <c r="AH104" s="18"/>
      <c r="AI104" s="1"/>
      <c r="AJ104" s="1"/>
      <c r="AK104" s="1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6" t="s">
        <v>168</v>
      </c>
      <c r="B105" s="17" t="s">
        <v>344</v>
      </c>
      <c r="C105" s="18"/>
      <c r="D105" s="18" t="s">
        <v>358</v>
      </c>
      <c r="E105" s="18" t="s">
        <v>21</v>
      </c>
      <c r="F105" s="18" t="s">
        <v>58</v>
      </c>
      <c r="G105" s="18" t="s">
        <v>16</v>
      </c>
      <c r="H105" s="18" t="n">
        <v>79698</v>
      </c>
      <c r="I105" s="18" t="n">
        <v>2012</v>
      </c>
      <c r="J105" s="18" t="s">
        <v>359</v>
      </c>
      <c r="K105" s="9" t="str">
        <f aca="false">SUBSTITUTE(A105," ","")</f>
        <v>Economy</v>
      </c>
      <c r="L105" s="9" t="str">
        <f aca="false">SUBSTITUTE(K105,",","")</f>
        <v>Economy</v>
      </c>
      <c r="M105" s="9" t="str">
        <f aca="false">SUBSTITUTE(B105," ","")</f>
        <v>GrossValueAdded(GVA)</v>
      </c>
      <c r="N105" s="9" t="str">
        <f aca="false">SUBSTITUTE(M105,",","")</f>
        <v>GrossValueAdded(GVA)</v>
      </c>
      <c r="O105" s="9" t="inlineStr">
        <f aca="false">SUBSTITUTE(C105," ","")</f>
        <is>
          <t/>
        </is>
      </c>
      <c r="P105" s="9" t="inlineStr">
        <f aca="false">SUBSTITUTE(O105,",","")</f>
        <is>
          <t/>
        </is>
      </c>
      <c r="Q105" s="9" t="inlineStr">
        <f aca="false">SUBSTITUTE(C105," ","")</f>
        <is>
          <t/>
        </is>
      </c>
      <c r="R105" s="9" t="inlineStr">
        <f aca="false">SUBSTITUTE(Q105,",","")</f>
        <is>
          <t/>
        </is>
      </c>
      <c r="S105" s="9" t="str">
        <f aca="false">CONCATENATE("/",L105,"/",N105,"/","timeseries","/",J105)</f>
        <v>/Economy/GrossValueAdded(GVA)/timeseries/TMPZ</v>
      </c>
      <c r="T105" s="9" t="str">
        <f aca="false">CONCATENATE("/",L105,"/",N105,"/",R105,"/","timeseries","/",J105)</f>
        <v>/Economy/GrossValueAdded(GVA)//timeseries/TMPZ</v>
      </c>
      <c r="U105" s="9" t="str">
        <f aca="false">IF(C105=0,S105,T105)</f>
        <v>/Economy/GrossValueAdded(GVA)/timeseries/TMPZ</v>
      </c>
      <c r="V105" s="9" t="str">
        <f aca="false">SUBSTITUTE(U105,"-","")</f>
        <v>/Economy/GrossValueAdded(GVA)/timeseries/TMPZ</v>
      </c>
      <c r="W105" s="9" t="str">
        <f aca="false">LOWER(V105)</f>
        <v>/economy/grossvalueadded(gva)/timeseries/tmpz</v>
      </c>
      <c r="X105" s="9" t="str">
        <f aca="false">SUBSTITUTE(W105,"(","")</f>
        <v>/economy/grossvalueaddedgva)/timeseries/tmpz</v>
      </c>
      <c r="Y105" s="8" t="str">
        <f aca="false">SUBSTITUTE(X105,")","")</f>
        <v>/economy/grossvalueaddedgva/timeseries/tmpz</v>
      </c>
      <c r="Z105" s="8" t="s">
        <v>360</v>
      </c>
      <c r="AA105" s="26" t="s">
        <v>348</v>
      </c>
      <c r="AB105" s="18"/>
      <c r="AC105" s="18"/>
      <c r="AD105" s="18"/>
      <c r="AE105" s="18"/>
      <c r="AF105" s="18"/>
      <c r="AG105" s="18"/>
      <c r="AH105" s="18"/>
      <c r="AI105" s="1"/>
      <c r="AJ105" s="1"/>
      <c r="AK105" s="1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6" t="s">
        <v>168</v>
      </c>
      <c r="B106" s="17" t="s">
        <v>344</v>
      </c>
      <c r="C106" s="18"/>
      <c r="D106" s="18" t="s">
        <v>361</v>
      </c>
      <c r="E106" s="18" t="s">
        <v>21</v>
      </c>
      <c r="F106" s="18" t="s">
        <v>58</v>
      </c>
      <c r="G106" s="18" t="s">
        <v>16</v>
      </c>
      <c r="H106" s="18" t="n">
        <v>98346</v>
      </c>
      <c r="I106" s="18" t="n">
        <v>2012</v>
      </c>
      <c r="J106" s="18" t="s">
        <v>362</v>
      </c>
      <c r="K106" s="9" t="str">
        <f aca="false">SUBSTITUTE(A106," ","")</f>
        <v>Economy</v>
      </c>
      <c r="L106" s="9" t="str">
        <f aca="false">SUBSTITUTE(K106,",","")</f>
        <v>Economy</v>
      </c>
      <c r="M106" s="9" t="str">
        <f aca="false">SUBSTITUTE(B106," ","")</f>
        <v>GrossValueAdded(GVA)</v>
      </c>
      <c r="N106" s="9" t="str">
        <f aca="false">SUBSTITUTE(M106,",","")</f>
        <v>GrossValueAdded(GVA)</v>
      </c>
      <c r="O106" s="9" t="inlineStr">
        <f aca="false">SUBSTITUTE(C106," ","")</f>
        <is>
          <t/>
        </is>
      </c>
      <c r="P106" s="9" t="inlineStr">
        <f aca="false">SUBSTITUTE(O106,",","")</f>
        <is>
          <t/>
        </is>
      </c>
      <c r="Q106" s="9" t="inlineStr">
        <f aca="false">SUBSTITUTE(C106," ","")</f>
        <is>
          <t/>
        </is>
      </c>
      <c r="R106" s="9" t="inlineStr">
        <f aca="false">SUBSTITUTE(Q106,",","")</f>
        <is>
          <t/>
        </is>
      </c>
      <c r="S106" s="9" t="str">
        <f aca="false">CONCATENATE("/",L106,"/",N106,"/","timeseries","/",J106)</f>
        <v>/Economy/GrossValueAdded(GVA)/timeseries/TMQA</v>
      </c>
      <c r="T106" s="9" t="str">
        <f aca="false">CONCATENATE("/",L106,"/",N106,"/",R106,"/","timeseries","/",J106)</f>
        <v>/Economy/GrossValueAdded(GVA)//timeseries/TMQA</v>
      </c>
      <c r="U106" s="9" t="str">
        <f aca="false">IF(C106=0,S106,T106)</f>
        <v>/Economy/GrossValueAdded(GVA)/timeseries/TMQA</v>
      </c>
      <c r="V106" s="9" t="str">
        <f aca="false">SUBSTITUTE(U106,"-","")</f>
        <v>/Economy/GrossValueAdded(GVA)/timeseries/TMQA</v>
      </c>
      <c r="W106" s="9" t="str">
        <f aca="false">LOWER(V106)</f>
        <v>/economy/grossvalueadded(gva)/timeseries/tmqa</v>
      </c>
      <c r="X106" s="9" t="str">
        <f aca="false">SUBSTITUTE(W106,"(","")</f>
        <v>/economy/grossvalueaddedgva)/timeseries/tmqa</v>
      </c>
      <c r="Y106" s="8" t="str">
        <f aca="false">SUBSTITUTE(X106,")","")</f>
        <v>/economy/grossvalueaddedgva/timeseries/tmqa</v>
      </c>
      <c r="Z106" s="8" t="s">
        <v>363</v>
      </c>
      <c r="AA106" s="26" t="s">
        <v>348</v>
      </c>
      <c r="AB106" s="18"/>
      <c r="AC106" s="18"/>
      <c r="AD106" s="18"/>
      <c r="AE106" s="18"/>
      <c r="AF106" s="18"/>
      <c r="AG106" s="18"/>
      <c r="AH106" s="18"/>
      <c r="AI106" s="1"/>
      <c r="AJ106" s="1"/>
      <c r="AK106" s="1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6" t="s">
        <v>168</v>
      </c>
      <c r="B107" s="17" t="s">
        <v>344</v>
      </c>
      <c r="C107" s="18"/>
      <c r="D107" s="18" t="s">
        <v>364</v>
      </c>
      <c r="E107" s="18" t="s">
        <v>21</v>
      </c>
      <c r="F107" s="18" t="s">
        <v>58</v>
      </c>
      <c r="G107" s="18" t="s">
        <v>16</v>
      </c>
      <c r="H107" s="18" t="n">
        <v>116125</v>
      </c>
      <c r="I107" s="18" t="n">
        <v>2012</v>
      </c>
      <c r="J107" s="18" t="s">
        <v>365</v>
      </c>
      <c r="K107" s="9" t="str">
        <f aca="false">SUBSTITUTE(A107," ","")</f>
        <v>Economy</v>
      </c>
      <c r="L107" s="9" t="str">
        <f aca="false">SUBSTITUTE(K107,",","")</f>
        <v>Economy</v>
      </c>
      <c r="M107" s="9" t="str">
        <f aca="false">SUBSTITUTE(B107," ","")</f>
        <v>GrossValueAdded(GVA)</v>
      </c>
      <c r="N107" s="9" t="str">
        <f aca="false">SUBSTITUTE(M107,",","")</f>
        <v>GrossValueAdded(GVA)</v>
      </c>
      <c r="O107" s="9" t="inlineStr">
        <f aca="false">SUBSTITUTE(C107," ","")</f>
        <is>
          <t/>
        </is>
      </c>
      <c r="P107" s="9" t="inlineStr">
        <f aca="false">SUBSTITUTE(O107,",","")</f>
        <is>
          <t/>
        </is>
      </c>
      <c r="Q107" s="9" t="inlineStr">
        <f aca="false">SUBSTITUTE(C107," ","")</f>
        <is>
          <t/>
        </is>
      </c>
      <c r="R107" s="9" t="inlineStr">
        <f aca="false">SUBSTITUTE(Q107,",","")</f>
        <is>
          <t/>
        </is>
      </c>
      <c r="S107" s="9" t="str">
        <f aca="false">CONCATENATE("/",L107,"/",N107,"/","timeseries","/",J107)</f>
        <v>/Economy/GrossValueAdded(GVA)/timeseries/DGPH</v>
      </c>
      <c r="T107" s="9" t="str">
        <f aca="false">CONCATENATE("/",L107,"/",N107,"/",R107,"/","timeseries","/",J107)</f>
        <v>/Economy/GrossValueAdded(GVA)//timeseries/DGPH</v>
      </c>
      <c r="U107" s="9" t="str">
        <f aca="false">IF(C107=0,S107,T107)</f>
        <v>/Economy/GrossValueAdded(GVA)/timeseries/DGPH</v>
      </c>
      <c r="V107" s="9" t="str">
        <f aca="false">SUBSTITUTE(U107,"-","")</f>
        <v>/Economy/GrossValueAdded(GVA)/timeseries/DGPH</v>
      </c>
      <c r="W107" s="9" t="str">
        <f aca="false">LOWER(V107)</f>
        <v>/economy/grossvalueadded(gva)/timeseries/dgph</v>
      </c>
      <c r="X107" s="9" t="str">
        <f aca="false">SUBSTITUTE(W107,"(","")</f>
        <v>/economy/grossvalueaddedgva)/timeseries/dgph</v>
      </c>
      <c r="Y107" s="8" t="str">
        <f aca="false">SUBSTITUTE(X107,")","")</f>
        <v>/economy/grossvalueaddedgva/timeseries/dgph</v>
      </c>
      <c r="Z107" s="8" t="s">
        <v>366</v>
      </c>
      <c r="AA107" s="26" t="s">
        <v>348</v>
      </c>
      <c r="AB107" s="18"/>
      <c r="AC107" s="18"/>
      <c r="AD107" s="18"/>
      <c r="AE107" s="18"/>
      <c r="AF107" s="18"/>
      <c r="AG107" s="18"/>
      <c r="AH107" s="18"/>
      <c r="AI107" s="1"/>
      <c r="AJ107" s="1"/>
      <c r="AK107" s="1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6" t="s">
        <v>168</v>
      </c>
      <c r="B108" s="17" t="s">
        <v>344</v>
      </c>
      <c r="C108" s="18"/>
      <c r="D108" s="18" t="s">
        <v>367</v>
      </c>
      <c r="E108" s="18" t="s">
        <v>21</v>
      </c>
      <c r="F108" s="18" t="s">
        <v>58</v>
      </c>
      <c r="G108" s="18" t="s">
        <v>16</v>
      </c>
      <c r="H108" s="18" t="n">
        <v>309339</v>
      </c>
      <c r="I108" s="18" t="n">
        <v>2012</v>
      </c>
      <c r="J108" s="18" t="s">
        <v>368</v>
      </c>
      <c r="K108" s="9" t="str">
        <f aca="false">SUBSTITUTE(A108," ","")</f>
        <v>Economy</v>
      </c>
      <c r="L108" s="9" t="str">
        <f aca="false">SUBSTITUTE(K108,",","")</f>
        <v>Economy</v>
      </c>
      <c r="M108" s="9" t="str">
        <f aca="false">SUBSTITUTE(B108," ","")</f>
        <v>GrossValueAdded(GVA)</v>
      </c>
      <c r="N108" s="9" t="str">
        <f aca="false">SUBSTITUTE(M108,",","")</f>
        <v>GrossValueAdded(GVA)</v>
      </c>
      <c r="O108" s="9" t="inlineStr">
        <f aca="false">SUBSTITUTE(C108," ","")</f>
        <is>
          <t/>
        </is>
      </c>
      <c r="P108" s="9" t="inlineStr">
        <f aca="false">SUBSTITUTE(O108,",","")</f>
        <is>
          <t/>
        </is>
      </c>
      <c r="Q108" s="9" t="inlineStr">
        <f aca="false">SUBSTITUTE(C108," ","")</f>
        <is>
          <t/>
        </is>
      </c>
      <c r="R108" s="9" t="inlineStr">
        <f aca="false">SUBSTITUTE(Q108,",","")</f>
        <is>
          <t/>
        </is>
      </c>
      <c r="S108" s="9" t="str">
        <f aca="false">CONCATENATE("/",L108,"/",N108,"/","timeseries","/",J108)</f>
        <v>/Economy/GrossValueAdded(GVA)/timeseries/DGPI</v>
      </c>
      <c r="T108" s="9" t="str">
        <f aca="false">CONCATENATE("/",L108,"/",N108,"/",R108,"/","timeseries","/",J108)</f>
        <v>/Economy/GrossValueAdded(GVA)//timeseries/DGPI</v>
      </c>
      <c r="U108" s="9" t="str">
        <f aca="false">IF(C108=0,S108,T108)</f>
        <v>/Economy/GrossValueAdded(GVA)/timeseries/DGPI</v>
      </c>
      <c r="V108" s="9" t="str">
        <f aca="false">SUBSTITUTE(U108,"-","")</f>
        <v>/Economy/GrossValueAdded(GVA)/timeseries/DGPI</v>
      </c>
      <c r="W108" s="9" t="str">
        <f aca="false">LOWER(V108)</f>
        <v>/economy/grossvalueadded(gva)/timeseries/dgpi</v>
      </c>
      <c r="X108" s="9" t="str">
        <f aca="false">SUBSTITUTE(W108,"(","")</f>
        <v>/economy/grossvalueaddedgva)/timeseries/dgpi</v>
      </c>
      <c r="Y108" s="8" t="str">
        <f aca="false">SUBSTITUTE(X108,")","")</f>
        <v>/economy/grossvalueaddedgva/timeseries/dgpi</v>
      </c>
      <c r="Z108" s="8" t="s">
        <v>369</v>
      </c>
      <c r="AA108" s="26" t="s">
        <v>348</v>
      </c>
      <c r="AB108" s="18"/>
      <c r="AC108" s="18"/>
      <c r="AD108" s="18"/>
      <c r="AE108" s="18"/>
      <c r="AF108" s="18"/>
      <c r="AG108" s="18"/>
      <c r="AH108" s="18"/>
      <c r="AI108" s="1"/>
      <c r="AJ108" s="1"/>
      <c r="AK108" s="1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6" t="s">
        <v>168</v>
      </c>
      <c r="B109" s="17" t="s">
        <v>344</v>
      </c>
      <c r="C109" s="18"/>
      <c r="D109" s="18" t="s">
        <v>370</v>
      </c>
      <c r="E109" s="18" t="s">
        <v>21</v>
      </c>
      <c r="F109" s="18" t="s">
        <v>58</v>
      </c>
      <c r="G109" s="18" t="s">
        <v>16</v>
      </c>
      <c r="H109" s="18" t="n">
        <v>202597</v>
      </c>
      <c r="I109" s="18" t="n">
        <v>2012</v>
      </c>
      <c r="J109" s="18" t="s">
        <v>371</v>
      </c>
      <c r="K109" s="9" t="str">
        <f aca="false">SUBSTITUTE(A109," ","")</f>
        <v>Economy</v>
      </c>
      <c r="L109" s="9" t="str">
        <f aca="false">SUBSTITUTE(K109,",","")</f>
        <v>Economy</v>
      </c>
      <c r="M109" s="9" t="str">
        <f aca="false">SUBSTITUTE(B109," ","")</f>
        <v>GrossValueAdded(GVA)</v>
      </c>
      <c r="N109" s="9" t="str">
        <f aca="false">SUBSTITUTE(M109,",","")</f>
        <v>GrossValueAdded(GVA)</v>
      </c>
      <c r="O109" s="9" t="inlineStr">
        <f aca="false">SUBSTITUTE(C109," ","")</f>
        <is>
          <t/>
        </is>
      </c>
      <c r="P109" s="9" t="inlineStr">
        <f aca="false">SUBSTITUTE(O109,",","")</f>
        <is>
          <t/>
        </is>
      </c>
      <c r="Q109" s="9" t="inlineStr">
        <f aca="false">SUBSTITUTE(C109," ","")</f>
        <is>
          <t/>
        </is>
      </c>
      <c r="R109" s="9" t="inlineStr">
        <f aca="false">SUBSTITUTE(Q109,",","")</f>
        <is>
          <t/>
        </is>
      </c>
      <c r="S109" s="9" t="str">
        <f aca="false">CONCATENATE("/",L109,"/",N109,"/","timeseries","/",J109)</f>
        <v>/Economy/GrossValueAdded(GVA)/timeseries/DGPJ</v>
      </c>
      <c r="T109" s="9" t="str">
        <f aca="false">CONCATENATE("/",L109,"/",N109,"/",R109,"/","timeseries","/",J109)</f>
        <v>/Economy/GrossValueAdded(GVA)//timeseries/DGPJ</v>
      </c>
      <c r="U109" s="9" t="str">
        <f aca="false">IF(C109=0,S109,T109)</f>
        <v>/Economy/GrossValueAdded(GVA)/timeseries/DGPJ</v>
      </c>
      <c r="V109" s="9" t="str">
        <f aca="false">SUBSTITUTE(U109,"-","")</f>
        <v>/Economy/GrossValueAdded(GVA)/timeseries/DGPJ</v>
      </c>
      <c r="W109" s="9" t="str">
        <f aca="false">LOWER(V109)</f>
        <v>/economy/grossvalueadded(gva)/timeseries/dgpj</v>
      </c>
      <c r="X109" s="9" t="str">
        <f aca="false">SUBSTITUTE(W109,"(","")</f>
        <v>/economy/grossvalueaddedgva)/timeseries/dgpj</v>
      </c>
      <c r="Y109" s="8" t="str">
        <f aca="false">SUBSTITUTE(X109,")","")</f>
        <v>/economy/grossvalueaddedgva/timeseries/dgpj</v>
      </c>
      <c r="Z109" s="8" t="s">
        <v>372</v>
      </c>
      <c r="AA109" s="26" t="s">
        <v>348</v>
      </c>
      <c r="AB109" s="18"/>
      <c r="AC109" s="18"/>
      <c r="AD109" s="18"/>
      <c r="AE109" s="18"/>
      <c r="AF109" s="18"/>
      <c r="AG109" s="18"/>
      <c r="AH109" s="18"/>
      <c r="AI109" s="1"/>
      <c r="AJ109" s="1"/>
      <c r="AK109" s="1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6" t="s">
        <v>168</v>
      </c>
      <c r="B110" s="17" t="s">
        <v>344</v>
      </c>
      <c r="C110" s="18"/>
      <c r="D110" s="18" t="s">
        <v>373</v>
      </c>
      <c r="E110" s="18" t="s">
        <v>21</v>
      </c>
      <c r="F110" s="18" t="s">
        <v>58</v>
      </c>
      <c r="G110" s="18" t="s">
        <v>16</v>
      </c>
      <c r="H110" s="18" t="n">
        <v>101576</v>
      </c>
      <c r="I110" s="18" t="n">
        <v>2012</v>
      </c>
      <c r="J110" s="18" t="s">
        <v>374</v>
      </c>
      <c r="K110" s="9" t="str">
        <f aca="false">SUBSTITUTE(A110," ","")</f>
        <v>Economy</v>
      </c>
      <c r="L110" s="9" t="str">
        <f aca="false">SUBSTITUTE(K110,",","")</f>
        <v>Economy</v>
      </c>
      <c r="M110" s="9" t="str">
        <f aca="false">SUBSTITUTE(B110," ","")</f>
        <v>GrossValueAdded(GVA)</v>
      </c>
      <c r="N110" s="9" t="str">
        <f aca="false">SUBSTITUTE(M110,",","")</f>
        <v>GrossValueAdded(GVA)</v>
      </c>
      <c r="O110" s="9" t="inlineStr">
        <f aca="false">SUBSTITUTE(C110," ","")</f>
        <is>
          <t/>
        </is>
      </c>
      <c r="P110" s="9" t="inlineStr">
        <f aca="false">SUBSTITUTE(O110,",","")</f>
        <is>
          <t/>
        </is>
      </c>
      <c r="Q110" s="9" t="inlineStr">
        <f aca="false">SUBSTITUTE(C110," ","")</f>
        <is>
          <t/>
        </is>
      </c>
      <c r="R110" s="9" t="inlineStr">
        <f aca="false">SUBSTITUTE(Q110,",","")</f>
        <is>
          <t/>
        </is>
      </c>
      <c r="S110" s="9" t="str">
        <f aca="false">CONCATENATE("/",L110,"/",N110,"/","timeseries","/",J110)</f>
        <v>/Economy/GrossValueAdded(GVA)/timeseries/TMQE</v>
      </c>
      <c r="T110" s="9" t="str">
        <f aca="false">CONCATENATE("/",L110,"/",N110,"/",R110,"/","timeseries","/",J110)</f>
        <v>/Economy/GrossValueAdded(GVA)//timeseries/TMQE</v>
      </c>
      <c r="U110" s="9" t="str">
        <f aca="false">IF(C110=0,S110,T110)</f>
        <v>/Economy/GrossValueAdded(GVA)/timeseries/TMQE</v>
      </c>
      <c r="V110" s="9" t="str">
        <f aca="false">SUBSTITUTE(U110,"-","")</f>
        <v>/Economy/GrossValueAdded(GVA)/timeseries/TMQE</v>
      </c>
      <c r="W110" s="9" t="str">
        <f aca="false">LOWER(V110)</f>
        <v>/economy/grossvalueadded(gva)/timeseries/tmqe</v>
      </c>
      <c r="X110" s="9" t="str">
        <f aca="false">SUBSTITUTE(W110,"(","")</f>
        <v>/economy/grossvalueaddedgva)/timeseries/tmqe</v>
      </c>
      <c r="Y110" s="8" t="str">
        <f aca="false">SUBSTITUTE(X110,")","")</f>
        <v>/economy/grossvalueaddedgva/timeseries/tmqe</v>
      </c>
      <c r="Z110" s="8" t="s">
        <v>375</v>
      </c>
      <c r="AA110" s="26" t="s">
        <v>348</v>
      </c>
      <c r="AB110" s="18"/>
      <c r="AC110" s="18"/>
      <c r="AD110" s="18"/>
      <c r="AE110" s="18"/>
      <c r="AF110" s="18"/>
      <c r="AG110" s="18"/>
      <c r="AH110" s="18"/>
      <c r="AI110" s="1"/>
      <c r="AJ110" s="1"/>
      <c r="AK110" s="1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6" t="s">
        <v>168</v>
      </c>
      <c r="B111" s="17" t="s">
        <v>344</v>
      </c>
      <c r="C111" s="18"/>
      <c r="D111" s="18" t="s">
        <v>376</v>
      </c>
      <c r="E111" s="18" t="s">
        <v>21</v>
      </c>
      <c r="F111" s="18" t="s">
        <v>58</v>
      </c>
      <c r="G111" s="18" t="s">
        <v>16</v>
      </c>
      <c r="H111" s="18" t="n">
        <v>47344</v>
      </c>
      <c r="I111" s="18" t="n">
        <v>2012</v>
      </c>
      <c r="J111" s="18" t="s">
        <v>377</v>
      </c>
      <c r="K111" s="9" t="str">
        <f aca="false">SUBSTITUTE(A111," ","")</f>
        <v>Economy</v>
      </c>
      <c r="L111" s="9" t="str">
        <f aca="false">SUBSTITUTE(K111,",","")</f>
        <v>Economy</v>
      </c>
      <c r="M111" s="9" t="str">
        <f aca="false">SUBSTITUTE(B111," ","")</f>
        <v>GrossValueAdded(GVA)</v>
      </c>
      <c r="N111" s="9" t="str">
        <f aca="false">SUBSTITUTE(M111,",","")</f>
        <v>GrossValueAdded(GVA)</v>
      </c>
      <c r="O111" s="9" t="inlineStr">
        <f aca="false">SUBSTITUTE(C111," ","")</f>
        <is>
          <t/>
        </is>
      </c>
      <c r="P111" s="9" t="inlineStr">
        <f aca="false">SUBSTITUTE(O111,",","")</f>
        <is>
          <t/>
        </is>
      </c>
      <c r="Q111" s="9" t="inlineStr">
        <f aca="false">SUBSTITUTE(C111," ","")</f>
        <is>
          <t/>
        </is>
      </c>
      <c r="R111" s="9" t="inlineStr">
        <f aca="false">SUBSTITUTE(Q111,",","")</f>
        <is>
          <t/>
        </is>
      </c>
      <c r="S111" s="9" t="str">
        <f aca="false">CONCATENATE("/",L111,"/",N111,"/","timeseries","/",J111)</f>
        <v>/Economy/GrossValueAdded(GVA)/timeseries/TMQG</v>
      </c>
      <c r="T111" s="9" t="str">
        <f aca="false">CONCATENATE("/",L111,"/",N111,"/",R111,"/","timeseries","/",J111)</f>
        <v>/Economy/GrossValueAdded(GVA)//timeseries/TMQG</v>
      </c>
      <c r="U111" s="9" t="str">
        <f aca="false">IF(C111=0,S111,T111)</f>
        <v>/Economy/GrossValueAdded(GVA)/timeseries/TMQG</v>
      </c>
      <c r="V111" s="9" t="str">
        <f aca="false">SUBSTITUTE(U111,"-","")</f>
        <v>/Economy/GrossValueAdded(GVA)/timeseries/TMQG</v>
      </c>
      <c r="W111" s="9" t="str">
        <f aca="false">LOWER(V111)</f>
        <v>/economy/grossvalueadded(gva)/timeseries/tmqg</v>
      </c>
      <c r="X111" s="9" t="str">
        <f aca="false">SUBSTITUTE(W111,"(","")</f>
        <v>/economy/grossvalueaddedgva)/timeseries/tmqg</v>
      </c>
      <c r="Y111" s="8" t="str">
        <f aca="false">SUBSTITUTE(X111,")","")</f>
        <v>/economy/grossvalueaddedgva/timeseries/tmqg</v>
      </c>
      <c r="Z111" s="8" t="s">
        <v>378</v>
      </c>
      <c r="AA111" s="26" t="s">
        <v>348</v>
      </c>
      <c r="AB111" s="18"/>
      <c r="AC111" s="18"/>
      <c r="AD111" s="18"/>
      <c r="AE111" s="18"/>
      <c r="AF111" s="18"/>
      <c r="AG111" s="18"/>
      <c r="AH111" s="18"/>
      <c r="AI111" s="1"/>
      <c r="AJ111" s="1"/>
      <c r="AK111" s="1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6" t="s">
        <v>168</v>
      </c>
      <c r="B112" s="17" t="s">
        <v>344</v>
      </c>
      <c r="C112" s="18"/>
      <c r="D112" s="18" t="s">
        <v>379</v>
      </c>
      <c r="E112" s="18" t="s">
        <v>21</v>
      </c>
      <c r="F112" s="18" t="s">
        <v>58</v>
      </c>
      <c r="G112" s="18" t="s">
        <v>16</v>
      </c>
      <c r="H112" s="18" t="n">
        <v>106342</v>
      </c>
      <c r="I112" s="18" t="n">
        <v>2012</v>
      </c>
      <c r="J112" s="18" t="s">
        <v>380</v>
      </c>
      <c r="K112" s="9" t="str">
        <f aca="false">SUBSTITUTE(A112," ","")</f>
        <v>Economy</v>
      </c>
      <c r="L112" s="9" t="str">
        <f aca="false">SUBSTITUTE(K112,",","")</f>
        <v>Economy</v>
      </c>
      <c r="M112" s="9" t="str">
        <f aca="false">SUBSTITUTE(B112," ","")</f>
        <v>GrossValueAdded(GVA)</v>
      </c>
      <c r="N112" s="9" t="str">
        <f aca="false">SUBSTITUTE(M112,",","")</f>
        <v>GrossValueAdded(GVA)</v>
      </c>
      <c r="O112" s="9" t="inlineStr">
        <f aca="false">SUBSTITUTE(C112," ","")</f>
        <is>
          <t/>
        </is>
      </c>
      <c r="P112" s="9" t="inlineStr">
        <f aca="false">SUBSTITUTE(O112,",","")</f>
        <is>
          <t/>
        </is>
      </c>
      <c r="Q112" s="9" t="inlineStr">
        <f aca="false">SUBSTITUTE(C112," ","")</f>
        <is>
          <t/>
        </is>
      </c>
      <c r="R112" s="9" t="inlineStr">
        <f aca="false">SUBSTITUTE(Q112,",","")</f>
        <is>
          <t/>
        </is>
      </c>
      <c r="S112" s="9" t="str">
        <f aca="false">CONCATENATE("/",L112,"/",N112,"/","timeseries","/",J112)</f>
        <v>/Economy/GrossValueAdded(GVA)/timeseries/TMQH</v>
      </c>
      <c r="T112" s="9" t="str">
        <f aca="false">CONCATENATE("/",L112,"/",N112,"/",R112,"/","timeseries","/",J112)</f>
        <v>/Economy/GrossValueAdded(GVA)//timeseries/TMQH</v>
      </c>
      <c r="U112" s="9" t="str">
        <f aca="false">IF(C112=0,S112,T112)</f>
        <v>/Economy/GrossValueAdded(GVA)/timeseries/TMQH</v>
      </c>
      <c r="V112" s="9" t="str">
        <f aca="false">SUBSTITUTE(U112,"-","")</f>
        <v>/Economy/GrossValueAdded(GVA)/timeseries/TMQH</v>
      </c>
      <c r="W112" s="9" t="str">
        <f aca="false">LOWER(V112)</f>
        <v>/economy/grossvalueadded(gva)/timeseries/tmqh</v>
      </c>
      <c r="X112" s="9" t="str">
        <f aca="false">SUBSTITUTE(W112,"(","")</f>
        <v>/economy/grossvalueaddedgva)/timeseries/tmqh</v>
      </c>
      <c r="Y112" s="8" t="str">
        <f aca="false">SUBSTITUTE(X112,")","")</f>
        <v>/economy/grossvalueaddedgva/timeseries/tmqh</v>
      </c>
      <c r="Z112" s="8" t="s">
        <v>381</v>
      </c>
      <c r="AA112" s="26" t="s">
        <v>348</v>
      </c>
      <c r="AB112" s="18"/>
      <c r="AC112" s="18"/>
      <c r="AD112" s="18"/>
      <c r="AE112" s="18"/>
      <c r="AF112" s="18"/>
      <c r="AG112" s="18"/>
      <c r="AH112" s="18"/>
      <c r="AI112" s="1"/>
      <c r="AJ112" s="1"/>
      <c r="AK112" s="1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6" t="s">
        <v>168</v>
      </c>
      <c r="B113" s="17" t="s">
        <v>344</v>
      </c>
      <c r="C113" s="18"/>
      <c r="D113" s="18" t="s">
        <v>382</v>
      </c>
      <c r="E113" s="18" t="s">
        <v>21</v>
      </c>
      <c r="F113" s="18" t="s">
        <v>58</v>
      </c>
      <c r="G113" s="18" t="s">
        <v>16</v>
      </c>
      <c r="H113" s="18" t="n">
        <v>29410</v>
      </c>
      <c r="I113" s="18" t="n">
        <v>2012</v>
      </c>
      <c r="J113" s="18" t="s">
        <v>383</v>
      </c>
      <c r="K113" s="9" t="str">
        <f aca="false">SUBSTITUTE(A113," ","")</f>
        <v>Economy</v>
      </c>
      <c r="L113" s="9" t="str">
        <f aca="false">SUBSTITUTE(K113,",","")</f>
        <v>Economy</v>
      </c>
      <c r="M113" s="9" t="str">
        <f aca="false">SUBSTITUTE(B113," ","")</f>
        <v>GrossValueAdded(GVA)</v>
      </c>
      <c r="N113" s="9" t="str">
        <f aca="false">SUBSTITUTE(M113,",","")</f>
        <v>GrossValueAdded(GVA)</v>
      </c>
      <c r="O113" s="9" t="inlineStr">
        <f aca="false">SUBSTITUTE(C113," ","")</f>
        <is>
          <t/>
        </is>
      </c>
      <c r="P113" s="9" t="inlineStr">
        <f aca="false">SUBSTITUTE(O113,",","")</f>
        <is>
          <t/>
        </is>
      </c>
      <c r="Q113" s="9" t="inlineStr">
        <f aca="false">SUBSTITUTE(C113," ","")</f>
        <is>
          <t/>
        </is>
      </c>
      <c r="R113" s="9" t="inlineStr">
        <f aca="false">SUBSTITUTE(Q113,",","")</f>
        <is>
          <t/>
        </is>
      </c>
      <c r="S113" s="9" t="str">
        <f aca="false">CONCATENATE("/",L113,"/",N113,"/","timeseries","/",J113)</f>
        <v>/Economy/GrossValueAdded(GVA)/timeseries/TMQI</v>
      </c>
      <c r="T113" s="9" t="str">
        <f aca="false">CONCATENATE("/",L113,"/",N113,"/",R113,"/","timeseries","/",J113)</f>
        <v>/Economy/GrossValueAdded(GVA)//timeseries/TMQI</v>
      </c>
      <c r="U113" s="9" t="str">
        <f aca="false">IF(C113=0,S113,T113)</f>
        <v>/Economy/GrossValueAdded(GVA)/timeseries/TMQI</v>
      </c>
      <c r="V113" s="9" t="str">
        <f aca="false">SUBSTITUTE(U113,"-","")</f>
        <v>/Economy/GrossValueAdded(GVA)/timeseries/TMQI</v>
      </c>
      <c r="W113" s="9" t="str">
        <f aca="false">LOWER(V113)</f>
        <v>/economy/grossvalueadded(gva)/timeseries/tmqi</v>
      </c>
      <c r="X113" s="9" t="str">
        <f aca="false">SUBSTITUTE(W113,"(","")</f>
        <v>/economy/grossvalueaddedgva)/timeseries/tmqi</v>
      </c>
      <c r="Y113" s="8" t="str">
        <f aca="false">SUBSTITUTE(X113,")","")</f>
        <v>/economy/grossvalueaddedgva/timeseries/tmqi</v>
      </c>
      <c r="Z113" s="8" t="s">
        <v>384</v>
      </c>
      <c r="AA113" s="26" t="s">
        <v>348</v>
      </c>
      <c r="AB113" s="18"/>
      <c r="AC113" s="18"/>
      <c r="AD113" s="18"/>
      <c r="AE113" s="18"/>
      <c r="AF113" s="18"/>
      <c r="AG113" s="18"/>
      <c r="AH113" s="18"/>
      <c r="AI113" s="1"/>
      <c r="AJ113" s="1"/>
      <c r="AK113" s="1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6" t="s">
        <v>168</v>
      </c>
      <c r="B114" s="17" t="s">
        <v>385</v>
      </c>
      <c r="C114" s="18"/>
      <c r="D114" s="18" t="s">
        <v>386</v>
      </c>
      <c r="E114" s="18" t="s">
        <v>15</v>
      </c>
      <c r="F114" s="18" t="s">
        <v>58</v>
      </c>
      <c r="G114" s="18" t="s">
        <v>16</v>
      </c>
      <c r="H114" s="18" t="n">
        <v>35433</v>
      </c>
      <c r="I114" s="18" t="n">
        <v>2012</v>
      </c>
      <c r="J114" s="18" t="s">
        <v>387</v>
      </c>
      <c r="K114" s="9" t="str">
        <f aca="false">SUBSTITUTE(A114," ","")</f>
        <v>Economy</v>
      </c>
      <c r="L114" s="9" t="str">
        <f aca="false">SUBSTITUTE(K114,",","")</f>
        <v>Economy</v>
      </c>
      <c r="M114" s="9" t="str">
        <f aca="false">SUBSTITUTE(B114," ","")</f>
        <v>Investments,PensionsandTrusts</v>
      </c>
      <c r="N114" s="9" t="str">
        <f aca="false">SUBSTITUTE(M114,",","")</f>
        <v>InvestmentsPensionsandTrusts</v>
      </c>
      <c r="O114" s="9" t="inlineStr">
        <f aca="false">SUBSTITUTE(C114," ","")</f>
        <is>
          <t/>
        </is>
      </c>
      <c r="P114" s="9" t="inlineStr">
        <f aca="false">SUBSTITUTE(O114,",","")</f>
        <is>
          <t/>
        </is>
      </c>
      <c r="Q114" s="9" t="inlineStr">
        <f aca="false">SUBSTITUTE(C114," ","")</f>
        <is>
          <t/>
        </is>
      </c>
      <c r="R114" s="9" t="inlineStr">
        <f aca="false">SUBSTITUTE(Q114,",","")</f>
        <is>
          <t/>
        </is>
      </c>
      <c r="S114" s="9" t="str">
        <f aca="false">CONCATENATE("/",L114,"/",N114,"/","timeseries","/",J114)</f>
        <v>/Economy/InvestmentsPensionsandTrusts/timeseries/RAID135</v>
      </c>
      <c r="T114" s="9" t="str">
        <f aca="false">CONCATENATE("/",L114,"/",N114,"/",R114,"/","timeseries","/",J114)</f>
        <v>/Economy/InvestmentsPensionsandTrusts//timeseries/RAID135</v>
      </c>
      <c r="U114" s="9" t="str">
        <f aca="false">IF(C114=0,S114,T114)</f>
        <v>/Economy/InvestmentsPensionsandTrusts/timeseries/RAID135</v>
      </c>
      <c r="V114" s="9" t="str">
        <f aca="false">SUBSTITUTE(U114,"-","")</f>
        <v>/Economy/InvestmentsPensionsandTrusts/timeseries/RAID135</v>
      </c>
      <c r="W114" s="9" t="str">
        <f aca="false">LOWER(V114)</f>
        <v>/economy/investmentspensionsandtrusts/timeseries/raid135</v>
      </c>
      <c r="X114" s="9" t="str">
        <f aca="false">SUBSTITUTE(W114,"(","")</f>
        <v>/economy/investmentspensionsandtrusts/timeseries/raid135</v>
      </c>
      <c r="Y114" s="8" t="str">
        <f aca="false">SUBSTITUTE(X114,")","")</f>
        <v>/economy/investmentspensionsandtrusts/timeseries/raid135</v>
      </c>
      <c r="Z114" s="8" t="s">
        <v>388</v>
      </c>
      <c r="AA114" s="26" t="s">
        <v>389</v>
      </c>
      <c r="AB114" s="18"/>
      <c r="AC114" s="18"/>
      <c r="AD114" s="18"/>
      <c r="AE114" s="18"/>
      <c r="AF114" s="18"/>
      <c r="AG114" s="18"/>
      <c r="AH114" s="18"/>
      <c r="AI114" s="1"/>
      <c r="AJ114" s="1"/>
      <c r="AK114" s="1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6" t="s">
        <v>168</v>
      </c>
      <c r="B115" s="17" t="s">
        <v>385</v>
      </c>
      <c r="C115" s="18"/>
      <c r="D115" s="18" t="s">
        <v>390</v>
      </c>
      <c r="E115" s="18" t="s">
        <v>21</v>
      </c>
      <c r="F115" s="18" t="s">
        <v>58</v>
      </c>
      <c r="G115" s="18" t="s">
        <v>16</v>
      </c>
      <c r="H115" s="18"/>
      <c r="I115" s="18"/>
      <c r="J115" s="18" t="s">
        <v>391</v>
      </c>
      <c r="K115" s="9" t="str">
        <f aca="false">SUBSTITUTE(A115," ","")</f>
        <v>Economy</v>
      </c>
      <c r="L115" s="9" t="str">
        <f aca="false">SUBSTITUTE(K115,",","")</f>
        <v>Economy</v>
      </c>
      <c r="M115" s="9" t="str">
        <f aca="false">SUBSTITUTE(B115," ","")</f>
        <v>Investments,PensionsandTrusts</v>
      </c>
      <c r="N115" s="9" t="str">
        <f aca="false">SUBSTITUTE(M115,",","")</f>
        <v>InvestmentsPensionsandTrusts</v>
      </c>
      <c r="O115" s="9" t="inlineStr">
        <f aca="false">SUBSTITUTE(C115," ","")</f>
        <is>
          <t/>
        </is>
      </c>
      <c r="P115" s="9" t="inlineStr">
        <f aca="false">SUBSTITUTE(O115,",","")</f>
        <is>
          <t/>
        </is>
      </c>
      <c r="Q115" s="9" t="inlineStr">
        <f aca="false">SUBSTITUTE(C115," ","")</f>
        <is>
          <t/>
        </is>
      </c>
      <c r="R115" s="9" t="inlineStr">
        <f aca="false">SUBSTITUTE(Q115,",","")</f>
        <is>
          <t/>
        </is>
      </c>
      <c r="S115" s="9" t="str">
        <f aca="false">CONCATENATE("/",L115,"/",N115,"/","timeseries","/",J115)</f>
        <v>/Economy/InvestmentsPensionsandTrusts/timeseries/RAID136</v>
      </c>
      <c r="T115" s="9" t="str">
        <f aca="false">CONCATENATE("/",L115,"/",N115,"/",R115,"/","timeseries","/",J115)</f>
        <v>/Economy/InvestmentsPensionsandTrusts//timeseries/RAID136</v>
      </c>
      <c r="U115" s="9" t="str">
        <f aca="false">IF(C115=0,S115,T115)</f>
        <v>/Economy/InvestmentsPensionsandTrusts/timeseries/RAID136</v>
      </c>
      <c r="V115" s="9" t="str">
        <f aca="false">SUBSTITUTE(U115,"-","")</f>
        <v>/Economy/InvestmentsPensionsandTrusts/timeseries/RAID136</v>
      </c>
      <c r="W115" s="9" t="str">
        <f aca="false">LOWER(V115)</f>
        <v>/economy/investmentspensionsandtrusts/timeseries/raid136</v>
      </c>
      <c r="X115" s="9" t="str">
        <f aca="false">SUBSTITUTE(W115,"(","")</f>
        <v>/economy/investmentspensionsandtrusts/timeseries/raid136</v>
      </c>
      <c r="Y115" s="8" t="str">
        <f aca="false">SUBSTITUTE(X115,")","")</f>
        <v>/economy/investmentspensionsandtrusts/timeseries/raid136</v>
      </c>
      <c r="Z115" s="8" t="s">
        <v>392</v>
      </c>
      <c r="AA115" s="26" t="s">
        <v>389</v>
      </c>
      <c r="AB115" s="18"/>
      <c r="AC115" s="18"/>
      <c r="AD115" s="18"/>
      <c r="AE115" s="18"/>
      <c r="AF115" s="18"/>
      <c r="AG115" s="18"/>
      <c r="AH115" s="18"/>
      <c r="AI115" s="1"/>
      <c r="AJ115" s="1"/>
      <c r="AK115" s="1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6" t="s">
        <v>168</v>
      </c>
      <c r="B116" s="17" t="s">
        <v>385</v>
      </c>
      <c r="C116" s="18"/>
      <c r="D116" s="18" t="s">
        <v>393</v>
      </c>
      <c r="E116" s="18" t="s">
        <v>21</v>
      </c>
      <c r="F116" s="18" t="s">
        <v>58</v>
      </c>
      <c r="G116" s="18" t="s">
        <v>16</v>
      </c>
      <c r="H116" s="18"/>
      <c r="I116" s="18"/>
      <c r="J116" s="18" t="s">
        <v>394</v>
      </c>
      <c r="K116" s="9" t="str">
        <f aca="false">SUBSTITUTE(A116," ","")</f>
        <v>Economy</v>
      </c>
      <c r="L116" s="9" t="str">
        <f aca="false">SUBSTITUTE(K116,",","")</f>
        <v>Economy</v>
      </c>
      <c r="M116" s="9" t="str">
        <f aca="false">SUBSTITUTE(B116," ","")</f>
        <v>Investments,PensionsandTrusts</v>
      </c>
      <c r="N116" s="9" t="str">
        <f aca="false">SUBSTITUTE(M116,",","")</f>
        <v>InvestmentsPensionsandTrusts</v>
      </c>
      <c r="O116" s="9" t="inlineStr">
        <f aca="false">SUBSTITUTE(C116," ","")</f>
        <is>
          <t/>
        </is>
      </c>
      <c r="P116" s="9" t="inlineStr">
        <f aca="false">SUBSTITUTE(O116,",","")</f>
        <is>
          <t/>
        </is>
      </c>
      <c r="Q116" s="9" t="inlineStr">
        <f aca="false">SUBSTITUTE(C116," ","")</f>
        <is>
          <t/>
        </is>
      </c>
      <c r="R116" s="9" t="inlineStr">
        <f aca="false">SUBSTITUTE(Q116,",","")</f>
        <is>
          <t/>
        </is>
      </c>
      <c r="S116" s="9" t="str">
        <f aca="false">CONCATENATE("/",L116,"/",N116,"/","timeseries","/",J116)</f>
        <v>/Economy/InvestmentsPensionsandTrusts/timeseries/RAID137</v>
      </c>
      <c r="T116" s="9" t="str">
        <f aca="false">CONCATENATE("/",L116,"/",N116,"/",R116,"/","timeseries","/",J116)</f>
        <v>/Economy/InvestmentsPensionsandTrusts//timeseries/RAID137</v>
      </c>
      <c r="U116" s="9" t="str">
        <f aca="false">IF(C116=0,S116,T116)</f>
        <v>/Economy/InvestmentsPensionsandTrusts/timeseries/RAID137</v>
      </c>
      <c r="V116" s="9" t="str">
        <f aca="false">SUBSTITUTE(U116,"-","")</f>
        <v>/Economy/InvestmentsPensionsandTrusts/timeseries/RAID137</v>
      </c>
      <c r="W116" s="9" t="str">
        <f aca="false">LOWER(V116)</f>
        <v>/economy/investmentspensionsandtrusts/timeseries/raid137</v>
      </c>
      <c r="X116" s="9" t="str">
        <f aca="false">SUBSTITUTE(W116,"(","")</f>
        <v>/economy/investmentspensionsandtrusts/timeseries/raid137</v>
      </c>
      <c r="Y116" s="8" t="str">
        <f aca="false">SUBSTITUTE(X116,")","")</f>
        <v>/economy/investmentspensionsandtrusts/timeseries/raid137</v>
      </c>
      <c r="Z116" s="8" t="s">
        <v>395</v>
      </c>
      <c r="AA116" s="26" t="s">
        <v>389</v>
      </c>
      <c r="AB116" s="18"/>
      <c r="AC116" s="18"/>
      <c r="AD116" s="18"/>
      <c r="AE116" s="18"/>
      <c r="AF116" s="18"/>
      <c r="AG116" s="18"/>
      <c r="AH116" s="18"/>
      <c r="AI116" s="1"/>
      <c r="AJ116" s="1"/>
      <c r="AK116" s="1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6" t="s">
        <v>168</v>
      </c>
      <c r="B117" s="28" t="s">
        <v>396</v>
      </c>
      <c r="C117" s="17"/>
      <c r="D117" s="18" t="s">
        <v>397</v>
      </c>
      <c r="E117" s="18" t="s">
        <v>15</v>
      </c>
      <c r="F117" s="18" t="s">
        <v>58</v>
      </c>
      <c r="G117" s="18" t="s">
        <v>16</v>
      </c>
      <c r="H117" s="18" t="n">
        <v>1069687</v>
      </c>
      <c r="I117" s="18" t="n">
        <v>2012</v>
      </c>
      <c r="J117" s="18" t="s">
        <v>398</v>
      </c>
      <c r="K117" s="9" t="str">
        <f aca="false">SUBSTITUTE(A117," ","")</f>
        <v>Economy</v>
      </c>
      <c r="L117" s="9" t="str">
        <f aca="false">SUBSTITUTE(K117,",","")</f>
        <v>Economy</v>
      </c>
      <c r="M117" s="9" t="str">
        <f aca="false">SUBSTITUTE(B117," ","")</f>
        <v>RegionalAccounts</v>
      </c>
      <c r="N117" s="9" t="str">
        <f aca="false">SUBSTITUTE(M117,",","")</f>
        <v>RegionalAccounts</v>
      </c>
      <c r="O117" s="9" t="inlineStr">
        <f aca="false">SUBSTITUTE(C117," ","")</f>
        <is>
          <t/>
        </is>
      </c>
      <c r="P117" s="9" t="inlineStr">
        <f aca="false">SUBSTITUTE(O117,",","")</f>
        <is>
          <t/>
        </is>
      </c>
      <c r="Q117" s="9" t="inlineStr">
        <f aca="false">SUBSTITUTE(C117," ","")</f>
        <is>
          <t/>
        </is>
      </c>
      <c r="R117" s="9" t="inlineStr">
        <f aca="false">SUBSTITUTE(Q117,",","")</f>
        <is>
          <t/>
        </is>
      </c>
      <c r="S117" s="9" t="str">
        <f aca="false">CONCATENATE("/",L117,"/",N117,"/","timeseries","/",J117)</f>
        <v>/Economy/RegionalAccounts/timeseries/QWND</v>
      </c>
      <c r="T117" s="9" t="str">
        <f aca="false">CONCATENATE("/",L117,"/",N117,"/",R117,"/","timeseries","/",J117)</f>
        <v>/Economy/RegionalAccounts//timeseries/QWND</v>
      </c>
      <c r="U117" s="9" t="str">
        <f aca="false">IF(C117=0,S117,T117)</f>
        <v>/Economy/RegionalAccounts/timeseries/QWND</v>
      </c>
      <c r="V117" s="9" t="str">
        <f aca="false">SUBSTITUTE(U117,"-","")</f>
        <v>/Economy/RegionalAccounts/timeseries/QWND</v>
      </c>
      <c r="W117" s="9" t="str">
        <f aca="false">LOWER(V117)</f>
        <v>/economy/regionalaccounts/timeseries/qwnd</v>
      </c>
      <c r="X117" s="9" t="str">
        <f aca="false">SUBSTITUTE(W117,"(","")</f>
        <v>/economy/regionalaccounts/timeseries/qwnd</v>
      </c>
      <c r="Y117" s="8" t="str">
        <f aca="false">SUBSTITUTE(X117,")","")</f>
        <v>/economy/regionalaccounts/timeseries/qwnd</v>
      </c>
      <c r="Z117" s="8" t="s">
        <v>399</v>
      </c>
      <c r="AA117" s="26" t="s">
        <v>400</v>
      </c>
      <c r="AB117" s="18"/>
      <c r="AC117" s="18"/>
      <c r="AD117" s="18"/>
      <c r="AE117" s="18"/>
      <c r="AF117" s="18"/>
      <c r="AG117" s="18"/>
      <c r="AH117" s="18"/>
      <c r="AI117" s="1"/>
      <c r="AJ117" s="1"/>
      <c r="AK117" s="1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6" t="s">
        <v>168</v>
      </c>
      <c r="B118" s="28" t="s">
        <v>396</v>
      </c>
      <c r="C118" s="17"/>
      <c r="D118" s="18" t="s">
        <v>401</v>
      </c>
      <c r="E118" s="18" t="s">
        <v>21</v>
      </c>
      <c r="F118" s="18" t="s">
        <v>58</v>
      </c>
      <c r="G118" s="18" t="s">
        <v>16</v>
      </c>
      <c r="H118" s="18"/>
      <c r="I118" s="18"/>
      <c r="J118" s="18" t="s">
        <v>402</v>
      </c>
      <c r="K118" s="9" t="str">
        <f aca="false">SUBSTITUTE(A118," ","")</f>
        <v>Economy</v>
      </c>
      <c r="L118" s="9" t="str">
        <f aca="false">SUBSTITUTE(K118,",","")</f>
        <v>Economy</v>
      </c>
      <c r="M118" s="9" t="str">
        <f aca="false">SUBSTITUTE(B118," ","")</f>
        <v>RegionalAccounts</v>
      </c>
      <c r="N118" s="9" t="str">
        <f aca="false">SUBSTITUTE(M118,",","")</f>
        <v>RegionalAccounts</v>
      </c>
      <c r="O118" s="9" t="inlineStr">
        <f aca="false">SUBSTITUTE(C118," ","")</f>
        <is>
          <t/>
        </is>
      </c>
      <c r="P118" s="9" t="inlineStr">
        <f aca="false">SUBSTITUTE(O118,",","")</f>
        <is>
          <t/>
        </is>
      </c>
      <c r="Q118" s="9" t="inlineStr">
        <f aca="false">SUBSTITUTE(C118," ","")</f>
        <is>
          <t/>
        </is>
      </c>
      <c r="R118" s="9" t="inlineStr">
        <f aca="false">SUBSTITUTE(Q118,",","")</f>
        <is>
          <t/>
        </is>
      </c>
      <c r="S118" s="9" t="str">
        <f aca="false">CONCATENATE("/",L118,"/",N118,"/","timeseries","/",J118)</f>
        <v>/Economy/RegionalAccounts/timeseries/C92I</v>
      </c>
      <c r="T118" s="9" t="str">
        <f aca="false">CONCATENATE("/",L118,"/",N118,"/",R118,"/","timeseries","/",J118)</f>
        <v>/Economy/RegionalAccounts//timeseries/C92I</v>
      </c>
      <c r="U118" s="9" t="str">
        <f aca="false">IF(C118=0,S118,T118)</f>
        <v>/Economy/RegionalAccounts/timeseries/C92I</v>
      </c>
      <c r="V118" s="9" t="str">
        <f aca="false">SUBSTITUTE(U118,"-","")</f>
        <v>/Economy/RegionalAccounts/timeseries/C92I</v>
      </c>
      <c r="W118" s="9" t="str">
        <f aca="false">LOWER(V118)</f>
        <v>/economy/regionalaccounts/timeseries/c92i</v>
      </c>
      <c r="X118" s="9" t="str">
        <f aca="false">SUBSTITUTE(W118,"(","")</f>
        <v>/economy/regionalaccounts/timeseries/c92i</v>
      </c>
      <c r="Y118" s="8" t="str">
        <f aca="false">SUBSTITUTE(X118,")","")</f>
        <v>/economy/regionalaccounts/timeseries/c92i</v>
      </c>
      <c r="Z118" s="8" t="s">
        <v>403</v>
      </c>
      <c r="AA118" s="26" t="s">
        <v>400</v>
      </c>
      <c r="AB118" s="18"/>
      <c r="AC118" s="18"/>
      <c r="AD118" s="18"/>
      <c r="AE118" s="18"/>
      <c r="AF118" s="18"/>
      <c r="AG118" s="18"/>
      <c r="AH118" s="18"/>
      <c r="AI118" s="1"/>
      <c r="AJ118" s="1"/>
      <c r="AK118" s="1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6" t="s">
        <v>168</v>
      </c>
      <c r="B119" s="28" t="s">
        <v>396</v>
      </c>
      <c r="C119" s="17"/>
      <c r="D119" s="18" t="s">
        <v>404</v>
      </c>
      <c r="E119" s="18" t="s">
        <v>21</v>
      </c>
      <c r="F119" s="18" t="s">
        <v>58</v>
      </c>
      <c r="G119" s="18" t="s">
        <v>16</v>
      </c>
      <c r="H119" s="18"/>
      <c r="I119" s="18"/>
      <c r="J119" s="18" t="s">
        <v>405</v>
      </c>
      <c r="K119" s="9" t="str">
        <f aca="false">SUBSTITUTE(A119," ","")</f>
        <v>Economy</v>
      </c>
      <c r="L119" s="9" t="str">
        <f aca="false">SUBSTITUTE(K119,",","")</f>
        <v>Economy</v>
      </c>
      <c r="M119" s="9" t="str">
        <f aca="false">SUBSTITUTE(B119," ","")</f>
        <v>RegionalAccounts</v>
      </c>
      <c r="N119" s="9" t="str">
        <f aca="false">SUBSTITUTE(M119,",","")</f>
        <v>RegionalAccounts</v>
      </c>
      <c r="O119" s="9" t="inlineStr">
        <f aca="false">SUBSTITUTE(C119," ","")</f>
        <is>
          <t/>
        </is>
      </c>
      <c r="P119" s="9" t="inlineStr">
        <f aca="false">SUBSTITUTE(O119,",","")</f>
        <is>
          <t/>
        </is>
      </c>
      <c r="Q119" s="9" t="inlineStr">
        <f aca="false">SUBSTITUTE(C119," ","")</f>
        <is>
          <t/>
        </is>
      </c>
      <c r="R119" s="9" t="inlineStr">
        <f aca="false">SUBSTITUTE(Q119,",","")</f>
        <is>
          <t/>
        </is>
      </c>
      <c r="S119" s="9" t="str">
        <f aca="false">CONCATENATE("/",L119,"/",N119,"/","timeseries","/",J119)</f>
        <v>/Economy/RegionalAccounts/timeseries/C92J</v>
      </c>
      <c r="T119" s="9" t="str">
        <f aca="false">CONCATENATE("/",L119,"/",N119,"/",R119,"/","timeseries","/",J119)</f>
        <v>/Economy/RegionalAccounts//timeseries/C92J</v>
      </c>
      <c r="U119" s="9" t="str">
        <f aca="false">IF(C119=0,S119,T119)</f>
        <v>/Economy/RegionalAccounts/timeseries/C92J</v>
      </c>
      <c r="V119" s="9" t="str">
        <f aca="false">SUBSTITUTE(U119,"-","")</f>
        <v>/Economy/RegionalAccounts/timeseries/C92J</v>
      </c>
      <c r="W119" s="9" t="str">
        <f aca="false">LOWER(V119)</f>
        <v>/economy/regionalaccounts/timeseries/c92j</v>
      </c>
      <c r="X119" s="9" t="str">
        <f aca="false">SUBSTITUTE(W119,"(","")</f>
        <v>/economy/regionalaccounts/timeseries/c92j</v>
      </c>
      <c r="Y119" s="8" t="str">
        <f aca="false">SUBSTITUTE(X119,")","")</f>
        <v>/economy/regionalaccounts/timeseries/c92j</v>
      </c>
      <c r="Z119" s="8" t="s">
        <v>406</v>
      </c>
      <c r="AA119" s="26" t="s">
        <v>400</v>
      </c>
      <c r="AB119" s="18"/>
      <c r="AC119" s="18"/>
      <c r="AD119" s="18"/>
      <c r="AE119" s="18"/>
      <c r="AF119" s="18"/>
      <c r="AG119" s="18"/>
      <c r="AH119" s="18"/>
      <c r="AI119" s="1"/>
      <c r="AJ119" s="1"/>
      <c r="AK119" s="1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6" t="s">
        <v>168</v>
      </c>
      <c r="B120" s="28" t="s">
        <v>396</v>
      </c>
      <c r="C120" s="17"/>
      <c r="D120" s="18" t="s">
        <v>407</v>
      </c>
      <c r="E120" s="18" t="s">
        <v>21</v>
      </c>
      <c r="F120" s="18" t="s">
        <v>58</v>
      </c>
      <c r="G120" s="18" t="s">
        <v>16</v>
      </c>
      <c r="H120" s="18"/>
      <c r="I120" s="18"/>
      <c r="J120" s="18" t="s">
        <v>408</v>
      </c>
      <c r="K120" s="9" t="str">
        <f aca="false">SUBSTITUTE(A120," ","")</f>
        <v>Economy</v>
      </c>
      <c r="L120" s="9" t="str">
        <f aca="false">SUBSTITUTE(K120,",","")</f>
        <v>Economy</v>
      </c>
      <c r="M120" s="9" t="str">
        <f aca="false">SUBSTITUTE(B120," ","")</f>
        <v>RegionalAccounts</v>
      </c>
      <c r="N120" s="9" t="str">
        <f aca="false">SUBSTITUTE(M120,",","")</f>
        <v>RegionalAccounts</v>
      </c>
      <c r="O120" s="9" t="inlineStr">
        <f aca="false">SUBSTITUTE(C120," ","")</f>
        <is>
          <t/>
        </is>
      </c>
      <c r="P120" s="9" t="inlineStr">
        <f aca="false">SUBSTITUTE(O120,",","")</f>
        <is>
          <t/>
        </is>
      </c>
      <c r="Q120" s="9" t="inlineStr">
        <f aca="false">SUBSTITUTE(C120," ","")</f>
        <is>
          <t/>
        </is>
      </c>
      <c r="R120" s="9" t="inlineStr">
        <f aca="false">SUBSTITUTE(Q120,",","")</f>
        <is>
          <t/>
        </is>
      </c>
      <c r="S120" s="9" t="str">
        <f aca="false">CONCATENATE("/",L120,"/",N120,"/","timeseries","/",J120)</f>
        <v>/Economy/RegionalAccounts/timeseries/C92K</v>
      </c>
      <c r="T120" s="9" t="str">
        <f aca="false">CONCATENATE("/",L120,"/",N120,"/",R120,"/","timeseries","/",J120)</f>
        <v>/Economy/RegionalAccounts//timeseries/C92K</v>
      </c>
      <c r="U120" s="9" t="str">
        <f aca="false">IF(C120=0,S120,T120)</f>
        <v>/Economy/RegionalAccounts/timeseries/C92K</v>
      </c>
      <c r="V120" s="9" t="str">
        <f aca="false">SUBSTITUTE(U120,"-","")</f>
        <v>/Economy/RegionalAccounts/timeseries/C92K</v>
      </c>
      <c r="W120" s="9" t="str">
        <f aca="false">LOWER(V120)</f>
        <v>/economy/regionalaccounts/timeseries/c92k</v>
      </c>
      <c r="X120" s="9" t="str">
        <f aca="false">SUBSTITUTE(W120,"(","")</f>
        <v>/economy/regionalaccounts/timeseries/c92k</v>
      </c>
      <c r="Y120" s="8" t="str">
        <f aca="false">SUBSTITUTE(X120,")","")</f>
        <v>/economy/regionalaccounts/timeseries/c92k</v>
      </c>
      <c r="Z120" s="8" t="s">
        <v>409</v>
      </c>
      <c r="AA120" s="26" t="s">
        <v>400</v>
      </c>
      <c r="AB120" s="18"/>
      <c r="AC120" s="18"/>
      <c r="AD120" s="18"/>
      <c r="AE120" s="18"/>
      <c r="AF120" s="18"/>
      <c r="AG120" s="18"/>
      <c r="AH120" s="18"/>
      <c r="AI120" s="1"/>
      <c r="AJ120" s="1"/>
      <c r="AK120" s="1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6" t="s">
        <v>168</v>
      </c>
      <c r="B121" s="28" t="s">
        <v>396</v>
      </c>
      <c r="C121" s="17"/>
      <c r="D121" s="18" t="s">
        <v>410</v>
      </c>
      <c r="E121" s="18" t="s">
        <v>21</v>
      </c>
      <c r="F121" s="18" t="s">
        <v>58</v>
      </c>
      <c r="G121" s="18" t="s">
        <v>16</v>
      </c>
      <c r="H121" s="18"/>
      <c r="I121" s="18"/>
      <c r="J121" s="18" t="s">
        <v>411</v>
      </c>
      <c r="K121" s="9" t="str">
        <f aca="false">SUBSTITUTE(A121," ","")</f>
        <v>Economy</v>
      </c>
      <c r="L121" s="9" t="str">
        <f aca="false">SUBSTITUTE(K121,",","")</f>
        <v>Economy</v>
      </c>
      <c r="M121" s="9" t="str">
        <f aca="false">SUBSTITUTE(B121," ","")</f>
        <v>RegionalAccounts</v>
      </c>
      <c r="N121" s="9" t="str">
        <f aca="false">SUBSTITUTE(M121,",","")</f>
        <v>RegionalAccounts</v>
      </c>
      <c r="O121" s="9" t="inlineStr">
        <f aca="false">SUBSTITUTE(C121," ","")</f>
        <is>
          <t/>
        </is>
      </c>
      <c r="P121" s="9" t="inlineStr">
        <f aca="false">SUBSTITUTE(O121,",","")</f>
        <is>
          <t/>
        </is>
      </c>
      <c r="Q121" s="9" t="inlineStr">
        <f aca="false">SUBSTITUTE(C121," ","")</f>
        <is>
          <t/>
        </is>
      </c>
      <c r="R121" s="9" t="inlineStr">
        <f aca="false">SUBSTITUTE(Q121,",","")</f>
        <is>
          <t/>
        </is>
      </c>
      <c r="S121" s="9" t="str">
        <f aca="false">CONCATENATE("/",L121,"/",N121,"/","timeseries","/",J121)</f>
        <v>/Economy/RegionalAccounts/timeseries/C92L</v>
      </c>
      <c r="T121" s="9" t="str">
        <f aca="false">CONCATENATE("/",L121,"/",N121,"/",R121,"/","timeseries","/",J121)</f>
        <v>/Economy/RegionalAccounts//timeseries/C92L</v>
      </c>
      <c r="U121" s="9" t="str">
        <f aca="false">IF(C121=0,S121,T121)</f>
        <v>/Economy/RegionalAccounts/timeseries/C92L</v>
      </c>
      <c r="V121" s="9" t="str">
        <f aca="false">SUBSTITUTE(U121,"-","")</f>
        <v>/Economy/RegionalAccounts/timeseries/C92L</v>
      </c>
      <c r="W121" s="9" t="str">
        <f aca="false">LOWER(V121)</f>
        <v>/economy/regionalaccounts/timeseries/c92l</v>
      </c>
      <c r="X121" s="9" t="str">
        <f aca="false">SUBSTITUTE(W121,"(","")</f>
        <v>/economy/regionalaccounts/timeseries/c92l</v>
      </c>
      <c r="Y121" s="8" t="str">
        <f aca="false">SUBSTITUTE(X121,")","")</f>
        <v>/economy/regionalaccounts/timeseries/c92l</v>
      </c>
      <c r="Z121" s="8" t="s">
        <v>412</v>
      </c>
      <c r="AA121" s="26" t="s">
        <v>400</v>
      </c>
      <c r="AB121" s="18"/>
      <c r="AC121" s="18"/>
      <c r="AD121" s="18"/>
      <c r="AE121" s="18"/>
      <c r="AF121" s="18"/>
      <c r="AG121" s="18"/>
      <c r="AH121" s="18"/>
      <c r="AI121" s="1"/>
      <c r="AJ121" s="1"/>
      <c r="AK121" s="1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6" t="s">
        <v>168</v>
      </c>
      <c r="B122" s="28" t="s">
        <v>396</v>
      </c>
      <c r="C122" s="17"/>
      <c r="D122" s="18" t="s">
        <v>413</v>
      </c>
      <c r="E122" s="18" t="s">
        <v>21</v>
      </c>
      <c r="F122" s="18" t="s">
        <v>58</v>
      </c>
      <c r="G122" s="18" t="s">
        <v>16</v>
      </c>
      <c r="H122" s="18"/>
      <c r="I122" s="18"/>
      <c r="J122" s="18" t="s">
        <v>414</v>
      </c>
      <c r="K122" s="9" t="str">
        <f aca="false">SUBSTITUTE(A122," ","")</f>
        <v>Economy</v>
      </c>
      <c r="L122" s="9" t="str">
        <f aca="false">SUBSTITUTE(K122,",","")</f>
        <v>Economy</v>
      </c>
      <c r="M122" s="9" t="str">
        <f aca="false">SUBSTITUTE(B122," ","")</f>
        <v>RegionalAccounts</v>
      </c>
      <c r="N122" s="9" t="str">
        <f aca="false">SUBSTITUTE(M122,",","")</f>
        <v>RegionalAccounts</v>
      </c>
      <c r="O122" s="9" t="inlineStr">
        <f aca="false">SUBSTITUTE(C122," ","")</f>
        <is>
          <t/>
        </is>
      </c>
      <c r="P122" s="9" t="inlineStr">
        <f aca="false">SUBSTITUTE(O122,",","")</f>
        <is>
          <t/>
        </is>
      </c>
      <c r="Q122" s="9" t="inlineStr">
        <f aca="false">SUBSTITUTE(C122," ","")</f>
        <is>
          <t/>
        </is>
      </c>
      <c r="R122" s="9" t="inlineStr">
        <f aca="false">SUBSTITUTE(Q122,",","")</f>
        <is>
          <t/>
        </is>
      </c>
      <c r="S122" s="9" t="str">
        <f aca="false">CONCATENATE("/",L122,"/",N122,"/","timeseries","/",J122)</f>
        <v>/Economy/RegionalAccounts/timeseries/C92M</v>
      </c>
      <c r="T122" s="9" t="str">
        <f aca="false">CONCATENATE("/",L122,"/",N122,"/",R122,"/","timeseries","/",J122)</f>
        <v>/Economy/RegionalAccounts//timeseries/C92M</v>
      </c>
      <c r="U122" s="9" t="str">
        <f aca="false">IF(C122=0,S122,T122)</f>
        <v>/Economy/RegionalAccounts/timeseries/C92M</v>
      </c>
      <c r="V122" s="9" t="str">
        <f aca="false">SUBSTITUTE(U122,"-","")</f>
        <v>/Economy/RegionalAccounts/timeseries/C92M</v>
      </c>
      <c r="W122" s="9" t="str">
        <f aca="false">LOWER(V122)</f>
        <v>/economy/regionalaccounts/timeseries/c92m</v>
      </c>
      <c r="X122" s="9" t="str">
        <f aca="false">SUBSTITUTE(W122,"(","")</f>
        <v>/economy/regionalaccounts/timeseries/c92m</v>
      </c>
      <c r="Y122" s="8" t="str">
        <f aca="false">SUBSTITUTE(X122,")","")</f>
        <v>/economy/regionalaccounts/timeseries/c92m</v>
      </c>
      <c r="Z122" s="8" t="s">
        <v>415</v>
      </c>
      <c r="AA122" s="26" t="s">
        <v>400</v>
      </c>
      <c r="AB122" s="18"/>
      <c r="AC122" s="18"/>
      <c r="AD122" s="18"/>
      <c r="AE122" s="18"/>
      <c r="AF122" s="18"/>
      <c r="AG122" s="18"/>
      <c r="AH122" s="18"/>
      <c r="AI122" s="1"/>
      <c r="AJ122" s="1"/>
      <c r="AK122" s="1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6" t="s">
        <v>168</v>
      </c>
      <c r="B123" s="28" t="s">
        <v>396</v>
      </c>
      <c r="C123" s="17"/>
      <c r="D123" s="18" t="s">
        <v>416</v>
      </c>
      <c r="E123" s="18" t="s">
        <v>21</v>
      </c>
      <c r="F123" s="18" t="s">
        <v>58</v>
      </c>
      <c r="G123" s="18" t="s">
        <v>16</v>
      </c>
      <c r="H123" s="18"/>
      <c r="I123" s="18"/>
      <c r="J123" s="18" t="s">
        <v>417</v>
      </c>
      <c r="K123" s="9" t="str">
        <f aca="false">SUBSTITUTE(A123," ","")</f>
        <v>Economy</v>
      </c>
      <c r="L123" s="9" t="str">
        <f aca="false">SUBSTITUTE(K123,",","")</f>
        <v>Economy</v>
      </c>
      <c r="M123" s="9" t="str">
        <f aca="false">SUBSTITUTE(B123," ","")</f>
        <v>RegionalAccounts</v>
      </c>
      <c r="N123" s="9" t="str">
        <f aca="false">SUBSTITUTE(M123,",","")</f>
        <v>RegionalAccounts</v>
      </c>
      <c r="O123" s="9" t="inlineStr">
        <f aca="false">SUBSTITUTE(C123," ","")</f>
        <is>
          <t/>
        </is>
      </c>
      <c r="P123" s="9" t="inlineStr">
        <f aca="false">SUBSTITUTE(O123,",","")</f>
        <is>
          <t/>
        </is>
      </c>
      <c r="Q123" s="9" t="inlineStr">
        <f aca="false">SUBSTITUTE(C123," ","")</f>
        <is>
          <t/>
        </is>
      </c>
      <c r="R123" s="9" t="inlineStr">
        <f aca="false">SUBSTITUTE(Q123,",","")</f>
        <is>
          <t/>
        </is>
      </c>
      <c r="S123" s="9" t="str">
        <f aca="false">CONCATENATE("/",L123,"/",N123,"/","timeseries","/",J123)</f>
        <v>/Economy/RegionalAccounts/timeseries/C92N</v>
      </c>
      <c r="T123" s="9" t="str">
        <f aca="false">CONCATENATE("/",L123,"/",N123,"/",R123,"/","timeseries","/",J123)</f>
        <v>/Economy/RegionalAccounts//timeseries/C92N</v>
      </c>
      <c r="U123" s="9" t="str">
        <f aca="false">IF(C123=0,S123,T123)</f>
        <v>/Economy/RegionalAccounts/timeseries/C92N</v>
      </c>
      <c r="V123" s="9" t="str">
        <f aca="false">SUBSTITUTE(U123,"-","")</f>
        <v>/Economy/RegionalAccounts/timeseries/C92N</v>
      </c>
      <c r="W123" s="9" t="str">
        <f aca="false">LOWER(V123)</f>
        <v>/economy/regionalaccounts/timeseries/c92n</v>
      </c>
      <c r="X123" s="9" t="str">
        <f aca="false">SUBSTITUTE(W123,"(","")</f>
        <v>/economy/regionalaccounts/timeseries/c92n</v>
      </c>
      <c r="Y123" s="8" t="str">
        <f aca="false">SUBSTITUTE(X123,")","")</f>
        <v>/economy/regionalaccounts/timeseries/c92n</v>
      </c>
      <c r="Z123" s="8" t="s">
        <v>418</v>
      </c>
      <c r="AA123" s="26" t="s">
        <v>400</v>
      </c>
      <c r="AB123" s="18"/>
      <c r="AC123" s="18"/>
      <c r="AD123" s="18"/>
      <c r="AE123" s="18"/>
      <c r="AF123" s="18"/>
      <c r="AG123" s="18"/>
      <c r="AH123" s="18"/>
      <c r="AI123" s="1"/>
      <c r="AJ123" s="1"/>
      <c r="AK123" s="1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6" t="s">
        <v>168</v>
      </c>
      <c r="B124" s="28" t="s">
        <v>396</v>
      </c>
      <c r="C124" s="17"/>
      <c r="D124" s="18" t="s">
        <v>419</v>
      </c>
      <c r="E124" s="18" t="s">
        <v>21</v>
      </c>
      <c r="F124" s="18" t="s">
        <v>58</v>
      </c>
      <c r="G124" s="18" t="s">
        <v>16</v>
      </c>
      <c r="H124" s="18"/>
      <c r="I124" s="18"/>
      <c r="J124" s="18" t="s">
        <v>420</v>
      </c>
      <c r="K124" s="9" t="str">
        <f aca="false">SUBSTITUTE(A124," ","")</f>
        <v>Economy</v>
      </c>
      <c r="L124" s="9" t="str">
        <f aca="false">SUBSTITUTE(K124,",","")</f>
        <v>Economy</v>
      </c>
      <c r="M124" s="9" t="str">
        <f aca="false">SUBSTITUTE(B124," ","")</f>
        <v>RegionalAccounts</v>
      </c>
      <c r="N124" s="9" t="str">
        <f aca="false">SUBSTITUTE(M124,",","")</f>
        <v>RegionalAccounts</v>
      </c>
      <c r="O124" s="9" t="inlineStr">
        <f aca="false">SUBSTITUTE(C124," ","")</f>
        <is>
          <t/>
        </is>
      </c>
      <c r="P124" s="9" t="inlineStr">
        <f aca="false">SUBSTITUTE(O124,",","")</f>
        <is>
          <t/>
        </is>
      </c>
      <c r="Q124" s="9" t="inlineStr">
        <f aca="false">SUBSTITUTE(C124," ","")</f>
        <is>
          <t/>
        </is>
      </c>
      <c r="R124" s="9" t="inlineStr">
        <f aca="false">SUBSTITUTE(Q124,",","")</f>
        <is>
          <t/>
        </is>
      </c>
      <c r="S124" s="9" t="str">
        <f aca="false">CONCATENATE("/",L124,"/",N124,"/","timeseries","/",J124)</f>
        <v>/Economy/RegionalAccounts/timeseries/C92O</v>
      </c>
      <c r="T124" s="9" t="str">
        <f aca="false">CONCATENATE("/",L124,"/",N124,"/",R124,"/","timeseries","/",J124)</f>
        <v>/Economy/RegionalAccounts//timeseries/C92O</v>
      </c>
      <c r="U124" s="9" t="str">
        <f aca="false">IF(C124=0,S124,T124)</f>
        <v>/Economy/RegionalAccounts/timeseries/C92O</v>
      </c>
      <c r="V124" s="9" t="str">
        <f aca="false">SUBSTITUTE(U124,"-","")</f>
        <v>/Economy/RegionalAccounts/timeseries/C92O</v>
      </c>
      <c r="W124" s="9" t="str">
        <f aca="false">LOWER(V124)</f>
        <v>/economy/regionalaccounts/timeseries/c92o</v>
      </c>
      <c r="X124" s="9" t="str">
        <f aca="false">SUBSTITUTE(W124,"(","")</f>
        <v>/economy/regionalaccounts/timeseries/c92o</v>
      </c>
      <c r="Y124" s="8" t="str">
        <f aca="false">SUBSTITUTE(X124,")","")</f>
        <v>/economy/regionalaccounts/timeseries/c92o</v>
      </c>
      <c r="Z124" s="8" t="s">
        <v>421</v>
      </c>
      <c r="AA124" s="26" t="s">
        <v>400</v>
      </c>
      <c r="AB124" s="18"/>
      <c r="AC124" s="18"/>
      <c r="AD124" s="18"/>
      <c r="AE124" s="18"/>
      <c r="AF124" s="18"/>
      <c r="AG124" s="18"/>
      <c r="AH124" s="18"/>
      <c r="AI124" s="1"/>
      <c r="AJ124" s="1"/>
      <c r="AK124" s="1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6" t="s">
        <v>168</v>
      </c>
      <c r="B125" s="28" t="s">
        <v>396</v>
      </c>
      <c r="C125" s="17"/>
      <c r="D125" s="18" t="s">
        <v>422</v>
      </c>
      <c r="E125" s="18" t="s">
        <v>21</v>
      </c>
      <c r="F125" s="18" t="s">
        <v>58</v>
      </c>
      <c r="G125" s="18" t="s">
        <v>16</v>
      </c>
      <c r="H125" s="18"/>
      <c r="I125" s="18"/>
      <c r="J125" s="18" t="s">
        <v>423</v>
      </c>
      <c r="K125" s="9" t="str">
        <f aca="false">SUBSTITUTE(A125," ","")</f>
        <v>Economy</v>
      </c>
      <c r="L125" s="9" t="str">
        <f aca="false">SUBSTITUTE(K125,",","")</f>
        <v>Economy</v>
      </c>
      <c r="M125" s="9" t="str">
        <f aca="false">SUBSTITUTE(B125," ","")</f>
        <v>RegionalAccounts</v>
      </c>
      <c r="N125" s="9" t="str">
        <f aca="false">SUBSTITUTE(M125,",","")</f>
        <v>RegionalAccounts</v>
      </c>
      <c r="O125" s="9" t="inlineStr">
        <f aca="false">SUBSTITUTE(C125," ","")</f>
        <is>
          <t/>
        </is>
      </c>
      <c r="P125" s="9" t="inlineStr">
        <f aca="false">SUBSTITUTE(O125,",","")</f>
        <is>
          <t/>
        </is>
      </c>
      <c r="Q125" s="9" t="inlineStr">
        <f aca="false">SUBSTITUTE(C125," ","")</f>
        <is>
          <t/>
        </is>
      </c>
      <c r="R125" s="9" t="inlineStr">
        <f aca="false">SUBSTITUTE(Q125,",","")</f>
        <is>
          <t/>
        </is>
      </c>
      <c r="S125" s="9" t="str">
        <f aca="false">CONCATENATE("/",L125,"/",N125,"/","timeseries","/",J125)</f>
        <v>/Economy/RegionalAccounts/timeseries/C92P</v>
      </c>
      <c r="T125" s="9" t="str">
        <f aca="false">CONCATENATE("/",L125,"/",N125,"/",R125,"/","timeseries","/",J125)</f>
        <v>/Economy/RegionalAccounts//timeseries/C92P</v>
      </c>
      <c r="U125" s="9" t="str">
        <f aca="false">IF(C125=0,S125,T125)</f>
        <v>/Economy/RegionalAccounts/timeseries/C92P</v>
      </c>
      <c r="V125" s="9" t="str">
        <f aca="false">SUBSTITUTE(U125,"-","")</f>
        <v>/Economy/RegionalAccounts/timeseries/C92P</v>
      </c>
      <c r="W125" s="9" t="str">
        <f aca="false">LOWER(V125)</f>
        <v>/economy/regionalaccounts/timeseries/c92p</v>
      </c>
      <c r="X125" s="9" t="str">
        <f aca="false">SUBSTITUTE(W125,"(","")</f>
        <v>/economy/regionalaccounts/timeseries/c92p</v>
      </c>
      <c r="Y125" s="8" t="str">
        <f aca="false">SUBSTITUTE(X125,")","")</f>
        <v>/economy/regionalaccounts/timeseries/c92p</v>
      </c>
      <c r="Z125" s="8" t="s">
        <v>424</v>
      </c>
      <c r="AA125" s="26" t="s">
        <v>400</v>
      </c>
      <c r="AB125" s="18"/>
      <c r="AC125" s="18"/>
      <c r="AD125" s="18"/>
      <c r="AE125" s="18"/>
      <c r="AF125" s="18"/>
      <c r="AG125" s="18"/>
      <c r="AH125" s="18"/>
      <c r="AI125" s="1"/>
      <c r="AJ125" s="1"/>
      <c r="AK125" s="1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6" t="s">
        <v>168</v>
      </c>
      <c r="B126" s="28" t="s">
        <v>396</v>
      </c>
      <c r="C126" s="17"/>
      <c r="D126" s="18" t="s">
        <v>425</v>
      </c>
      <c r="E126" s="18" t="s">
        <v>21</v>
      </c>
      <c r="F126" s="18" t="s">
        <v>58</v>
      </c>
      <c r="G126" s="18" t="s">
        <v>16</v>
      </c>
      <c r="H126" s="18"/>
      <c r="I126" s="18"/>
      <c r="J126" s="18" t="s">
        <v>426</v>
      </c>
      <c r="K126" s="9" t="str">
        <f aca="false">SUBSTITUTE(A126," ","")</f>
        <v>Economy</v>
      </c>
      <c r="L126" s="9" t="str">
        <f aca="false">SUBSTITUTE(K126,",","")</f>
        <v>Economy</v>
      </c>
      <c r="M126" s="9" t="str">
        <f aca="false">SUBSTITUTE(B126," ","")</f>
        <v>RegionalAccounts</v>
      </c>
      <c r="N126" s="9" t="str">
        <f aca="false">SUBSTITUTE(M126,",","")</f>
        <v>RegionalAccounts</v>
      </c>
      <c r="O126" s="9" t="inlineStr">
        <f aca="false">SUBSTITUTE(C126," ","")</f>
        <is>
          <t/>
        </is>
      </c>
      <c r="P126" s="9" t="inlineStr">
        <f aca="false">SUBSTITUTE(O126,",","")</f>
        <is>
          <t/>
        </is>
      </c>
      <c r="Q126" s="9" t="inlineStr">
        <f aca="false">SUBSTITUTE(C126," ","")</f>
        <is>
          <t/>
        </is>
      </c>
      <c r="R126" s="9" t="inlineStr">
        <f aca="false">SUBSTITUTE(Q126,",","")</f>
        <is>
          <t/>
        </is>
      </c>
      <c r="S126" s="9" t="str">
        <f aca="false">CONCATENATE("/",L126,"/",N126,"/","timeseries","/",J126)</f>
        <v>/Economy/RegionalAccounts/timeseries/C92Q</v>
      </c>
      <c r="T126" s="9" t="str">
        <f aca="false">CONCATENATE("/",L126,"/",N126,"/",R126,"/","timeseries","/",J126)</f>
        <v>/Economy/RegionalAccounts//timeseries/C92Q</v>
      </c>
      <c r="U126" s="9" t="str">
        <f aca="false">IF(C126=0,S126,T126)</f>
        <v>/Economy/RegionalAccounts/timeseries/C92Q</v>
      </c>
      <c r="V126" s="9" t="str">
        <f aca="false">SUBSTITUTE(U126,"-","")</f>
        <v>/Economy/RegionalAccounts/timeseries/C92Q</v>
      </c>
      <c r="W126" s="9" t="str">
        <f aca="false">LOWER(V126)</f>
        <v>/economy/regionalaccounts/timeseries/c92q</v>
      </c>
      <c r="X126" s="9" t="str">
        <f aca="false">SUBSTITUTE(W126,"(","")</f>
        <v>/economy/regionalaccounts/timeseries/c92q</v>
      </c>
      <c r="Y126" s="8" t="str">
        <f aca="false">SUBSTITUTE(X126,")","")</f>
        <v>/economy/regionalaccounts/timeseries/c92q</v>
      </c>
      <c r="Z126" s="8" t="s">
        <v>427</v>
      </c>
      <c r="AA126" s="26" t="s">
        <v>400</v>
      </c>
      <c r="AB126" s="18"/>
      <c r="AC126" s="18"/>
      <c r="AD126" s="18"/>
      <c r="AE126" s="18"/>
      <c r="AF126" s="18"/>
      <c r="AG126" s="18"/>
      <c r="AH126" s="18"/>
      <c r="AI126" s="1"/>
      <c r="AJ126" s="1"/>
      <c r="AK126" s="1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6" t="s">
        <v>168</v>
      </c>
      <c r="B127" s="28" t="s">
        <v>396</v>
      </c>
      <c r="C127" s="17"/>
      <c r="D127" s="18" t="s">
        <v>428</v>
      </c>
      <c r="E127" s="18" t="s">
        <v>21</v>
      </c>
      <c r="F127" s="18" t="s">
        <v>58</v>
      </c>
      <c r="G127" s="18" t="s">
        <v>16</v>
      </c>
      <c r="H127" s="18"/>
      <c r="I127" s="18"/>
      <c r="J127" s="18" t="s">
        <v>429</v>
      </c>
      <c r="K127" s="9" t="str">
        <f aca="false">SUBSTITUTE(A127," ","")</f>
        <v>Economy</v>
      </c>
      <c r="L127" s="9" t="str">
        <f aca="false">SUBSTITUTE(K127,",","")</f>
        <v>Economy</v>
      </c>
      <c r="M127" s="9" t="str">
        <f aca="false">SUBSTITUTE(B127," ","")</f>
        <v>RegionalAccounts</v>
      </c>
      <c r="N127" s="9" t="str">
        <f aca="false">SUBSTITUTE(M127,",","")</f>
        <v>RegionalAccounts</v>
      </c>
      <c r="O127" s="9" t="inlineStr">
        <f aca="false">SUBSTITUTE(C127," ","")</f>
        <is>
          <t/>
        </is>
      </c>
      <c r="P127" s="9" t="inlineStr">
        <f aca="false">SUBSTITUTE(O127,",","")</f>
        <is>
          <t/>
        </is>
      </c>
      <c r="Q127" s="9" t="inlineStr">
        <f aca="false">SUBSTITUTE(C127," ","")</f>
        <is>
          <t/>
        </is>
      </c>
      <c r="R127" s="9" t="inlineStr">
        <f aca="false">SUBSTITUTE(Q127,",","")</f>
        <is>
          <t/>
        </is>
      </c>
      <c r="S127" s="9" t="str">
        <f aca="false">CONCATENATE("/",L127,"/",N127,"/","timeseries","/",J127)</f>
        <v>/Economy/RegionalAccounts/timeseries/C92R</v>
      </c>
      <c r="T127" s="9" t="str">
        <f aca="false">CONCATENATE("/",L127,"/",N127,"/",R127,"/","timeseries","/",J127)</f>
        <v>/Economy/RegionalAccounts//timeseries/C92R</v>
      </c>
      <c r="U127" s="9" t="str">
        <f aca="false">IF(C127=0,S127,T127)</f>
        <v>/Economy/RegionalAccounts/timeseries/C92R</v>
      </c>
      <c r="V127" s="9" t="str">
        <f aca="false">SUBSTITUTE(U127,"-","")</f>
        <v>/Economy/RegionalAccounts/timeseries/C92R</v>
      </c>
      <c r="W127" s="9" t="str">
        <f aca="false">LOWER(V127)</f>
        <v>/economy/regionalaccounts/timeseries/c92r</v>
      </c>
      <c r="X127" s="9" t="str">
        <f aca="false">SUBSTITUTE(W127,"(","")</f>
        <v>/economy/regionalaccounts/timeseries/c92r</v>
      </c>
      <c r="Y127" s="8" t="str">
        <f aca="false">SUBSTITUTE(X127,")","")</f>
        <v>/economy/regionalaccounts/timeseries/c92r</v>
      </c>
      <c r="Z127" s="8" t="s">
        <v>430</v>
      </c>
      <c r="AA127" s="26" t="s">
        <v>400</v>
      </c>
      <c r="AB127" s="18"/>
      <c r="AC127" s="18"/>
      <c r="AD127" s="18"/>
      <c r="AE127" s="18"/>
      <c r="AF127" s="18"/>
      <c r="AG127" s="18"/>
      <c r="AH127" s="18"/>
      <c r="AI127" s="1"/>
      <c r="AJ127" s="1"/>
      <c r="AK127" s="1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6" t="s">
        <v>168</v>
      </c>
      <c r="B128" s="28" t="s">
        <v>396</v>
      </c>
      <c r="C128" s="17"/>
      <c r="D128" s="18" t="s">
        <v>431</v>
      </c>
      <c r="E128" s="18" t="s">
        <v>21</v>
      </c>
      <c r="F128" s="18" t="s">
        <v>58</v>
      </c>
      <c r="G128" s="18" t="s">
        <v>16</v>
      </c>
      <c r="H128" s="18"/>
      <c r="I128" s="18"/>
      <c r="J128" s="18" t="s">
        <v>432</v>
      </c>
      <c r="K128" s="9" t="str">
        <f aca="false">SUBSTITUTE(A128," ","")</f>
        <v>Economy</v>
      </c>
      <c r="L128" s="9" t="str">
        <f aca="false">SUBSTITUTE(K128,",","")</f>
        <v>Economy</v>
      </c>
      <c r="M128" s="9" t="str">
        <f aca="false">SUBSTITUTE(B128," ","")</f>
        <v>RegionalAccounts</v>
      </c>
      <c r="N128" s="9" t="str">
        <f aca="false">SUBSTITUTE(M128,",","")</f>
        <v>RegionalAccounts</v>
      </c>
      <c r="O128" s="9" t="inlineStr">
        <f aca="false">SUBSTITUTE(C128," ","")</f>
        <is>
          <t/>
        </is>
      </c>
      <c r="P128" s="9" t="inlineStr">
        <f aca="false">SUBSTITUTE(O128,",","")</f>
        <is>
          <t/>
        </is>
      </c>
      <c r="Q128" s="9" t="inlineStr">
        <f aca="false">SUBSTITUTE(C128," ","")</f>
        <is>
          <t/>
        </is>
      </c>
      <c r="R128" s="9" t="inlineStr">
        <f aca="false">SUBSTITUTE(Q128,",","")</f>
        <is>
          <t/>
        </is>
      </c>
      <c r="S128" s="9" t="str">
        <f aca="false">CONCATENATE("/",L128,"/",N128,"/","timeseries","/",J128)</f>
        <v>/Economy/RegionalAccounts/timeseries/C92S</v>
      </c>
      <c r="T128" s="9" t="str">
        <f aca="false">CONCATENATE("/",L128,"/",N128,"/",R128,"/","timeseries","/",J128)</f>
        <v>/Economy/RegionalAccounts//timeseries/C92S</v>
      </c>
      <c r="U128" s="9" t="str">
        <f aca="false">IF(C128=0,S128,T128)</f>
        <v>/Economy/RegionalAccounts/timeseries/C92S</v>
      </c>
      <c r="V128" s="9" t="str">
        <f aca="false">SUBSTITUTE(U128,"-","")</f>
        <v>/Economy/RegionalAccounts/timeseries/C92S</v>
      </c>
      <c r="W128" s="9" t="str">
        <f aca="false">LOWER(V128)</f>
        <v>/economy/regionalaccounts/timeseries/c92s</v>
      </c>
      <c r="X128" s="9" t="str">
        <f aca="false">SUBSTITUTE(W128,"(","")</f>
        <v>/economy/regionalaccounts/timeseries/c92s</v>
      </c>
      <c r="Y128" s="8" t="str">
        <f aca="false">SUBSTITUTE(X128,")","")</f>
        <v>/economy/regionalaccounts/timeseries/c92s</v>
      </c>
      <c r="Z128" s="8" t="s">
        <v>433</v>
      </c>
      <c r="AA128" s="26" t="s">
        <v>400</v>
      </c>
      <c r="AB128" s="18"/>
      <c r="AC128" s="18"/>
      <c r="AD128" s="18"/>
      <c r="AE128" s="18"/>
      <c r="AF128" s="18"/>
      <c r="AG128" s="18"/>
      <c r="AH128" s="18"/>
      <c r="AI128" s="1"/>
      <c r="AJ128" s="1"/>
      <c r="AK128" s="1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6" t="s">
        <v>168</v>
      </c>
      <c r="B129" s="28" t="s">
        <v>396</v>
      </c>
      <c r="C129" s="17"/>
      <c r="D129" s="18" t="s">
        <v>434</v>
      </c>
      <c r="E129" s="18" t="s">
        <v>21</v>
      </c>
      <c r="F129" s="18" t="s">
        <v>58</v>
      </c>
      <c r="G129" s="18" t="s">
        <v>16</v>
      </c>
      <c r="H129" s="18"/>
      <c r="I129" s="18"/>
      <c r="J129" s="18" t="s">
        <v>435</v>
      </c>
      <c r="K129" s="9" t="str">
        <f aca="false">SUBSTITUTE(A129," ","")</f>
        <v>Economy</v>
      </c>
      <c r="L129" s="9" t="str">
        <f aca="false">SUBSTITUTE(K129,",","")</f>
        <v>Economy</v>
      </c>
      <c r="M129" s="9" t="str">
        <f aca="false">SUBSTITUTE(B129," ","")</f>
        <v>RegionalAccounts</v>
      </c>
      <c r="N129" s="9" t="str">
        <f aca="false">SUBSTITUTE(M129,",","")</f>
        <v>RegionalAccounts</v>
      </c>
      <c r="O129" s="9" t="inlineStr">
        <f aca="false">SUBSTITUTE(C129," ","")</f>
        <is>
          <t/>
        </is>
      </c>
      <c r="P129" s="9" t="inlineStr">
        <f aca="false">SUBSTITUTE(O129,",","")</f>
        <is>
          <t/>
        </is>
      </c>
      <c r="Q129" s="9" t="inlineStr">
        <f aca="false">SUBSTITUTE(C129," ","")</f>
        <is>
          <t/>
        </is>
      </c>
      <c r="R129" s="9" t="inlineStr">
        <f aca="false">SUBSTITUTE(Q129,",","")</f>
        <is>
          <t/>
        </is>
      </c>
      <c r="S129" s="9" t="str">
        <f aca="false">CONCATENATE("/",L129,"/",N129,"/","timeseries","/",J129)</f>
        <v>/Economy/RegionalAccounts/timeseries/C92T</v>
      </c>
      <c r="T129" s="9" t="str">
        <f aca="false">CONCATENATE("/",L129,"/",N129,"/",R129,"/","timeseries","/",J129)</f>
        <v>/Economy/RegionalAccounts//timeseries/C92T</v>
      </c>
      <c r="U129" s="9" t="str">
        <f aca="false">IF(C129=0,S129,T129)</f>
        <v>/Economy/RegionalAccounts/timeseries/C92T</v>
      </c>
      <c r="V129" s="9" t="str">
        <f aca="false">SUBSTITUTE(U129,"-","")</f>
        <v>/Economy/RegionalAccounts/timeseries/C92T</v>
      </c>
      <c r="W129" s="9" t="str">
        <f aca="false">LOWER(V129)</f>
        <v>/economy/regionalaccounts/timeseries/c92t</v>
      </c>
      <c r="X129" s="9" t="str">
        <f aca="false">SUBSTITUTE(W129,"(","")</f>
        <v>/economy/regionalaccounts/timeseries/c92t</v>
      </c>
      <c r="Y129" s="8" t="str">
        <f aca="false">SUBSTITUTE(X129,")","")</f>
        <v>/economy/regionalaccounts/timeseries/c92t</v>
      </c>
      <c r="Z129" s="8" t="s">
        <v>436</v>
      </c>
      <c r="AA129" s="26" t="s">
        <v>400</v>
      </c>
      <c r="AB129" s="18"/>
      <c r="AC129" s="18"/>
      <c r="AD129" s="18"/>
      <c r="AE129" s="18"/>
      <c r="AF129" s="18"/>
      <c r="AG129" s="18"/>
      <c r="AH129" s="18"/>
      <c r="AI129" s="1"/>
      <c r="AJ129" s="1"/>
      <c r="AK129" s="1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6" t="s">
        <v>168</v>
      </c>
      <c r="B130" s="28" t="s">
        <v>396</v>
      </c>
      <c r="C130" s="17"/>
      <c r="D130" s="18" t="s">
        <v>437</v>
      </c>
      <c r="E130" s="18" t="s">
        <v>21</v>
      </c>
      <c r="F130" s="18" t="s">
        <v>58</v>
      </c>
      <c r="G130" s="18" t="s">
        <v>16</v>
      </c>
      <c r="H130" s="18"/>
      <c r="I130" s="18"/>
      <c r="J130" s="18" t="s">
        <v>438</v>
      </c>
      <c r="K130" s="9" t="str">
        <f aca="false">SUBSTITUTE(A130," ","")</f>
        <v>Economy</v>
      </c>
      <c r="L130" s="9" t="str">
        <f aca="false">SUBSTITUTE(K130,",","")</f>
        <v>Economy</v>
      </c>
      <c r="M130" s="9" t="str">
        <f aca="false">SUBSTITUTE(B130," ","")</f>
        <v>RegionalAccounts</v>
      </c>
      <c r="N130" s="9" t="str">
        <f aca="false">SUBSTITUTE(M130,",","")</f>
        <v>RegionalAccounts</v>
      </c>
      <c r="O130" s="9" t="inlineStr">
        <f aca="false">SUBSTITUTE(C130," ","")</f>
        <is>
          <t/>
        </is>
      </c>
      <c r="P130" s="9" t="inlineStr">
        <f aca="false">SUBSTITUTE(O130,",","")</f>
        <is>
          <t/>
        </is>
      </c>
      <c r="Q130" s="9" t="inlineStr">
        <f aca="false">SUBSTITUTE(C130," ","")</f>
        <is>
          <t/>
        </is>
      </c>
      <c r="R130" s="9" t="inlineStr">
        <f aca="false">SUBSTITUTE(Q130,",","")</f>
        <is>
          <t/>
        </is>
      </c>
      <c r="S130" s="9" t="str">
        <f aca="false">CONCATENATE("/",L130,"/",N130,"/","timeseries","/",J130)</f>
        <v>/Economy/RegionalAccounts/timeseries/C92U</v>
      </c>
      <c r="T130" s="9" t="str">
        <f aca="false">CONCATENATE("/",L130,"/",N130,"/",R130,"/","timeseries","/",J130)</f>
        <v>/Economy/RegionalAccounts//timeseries/C92U</v>
      </c>
      <c r="U130" s="9" t="str">
        <f aca="false">IF(C130=0,S130,T130)</f>
        <v>/Economy/RegionalAccounts/timeseries/C92U</v>
      </c>
      <c r="V130" s="9" t="str">
        <f aca="false">SUBSTITUTE(U130,"-","")</f>
        <v>/Economy/RegionalAccounts/timeseries/C92U</v>
      </c>
      <c r="W130" s="9" t="str">
        <f aca="false">LOWER(V130)</f>
        <v>/economy/regionalaccounts/timeseries/c92u</v>
      </c>
      <c r="X130" s="9" t="str">
        <f aca="false">SUBSTITUTE(W130,"(","")</f>
        <v>/economy/regionalaccounts/timeseries/c92u</v>
      </c>
      <c r="Y130" s="8" t="str">
        <f aca="false">SUBSTITUTE(X130,")","")</f>
        <v>/economy/regionalaccounts/timeseries/c92u</v>
      </c>
      <c r="Z130" s="8" t="s">
        <v>439</v>
      </c>
      <c r="AA130" s="26" t="s">
        <v>400</v>
      </c>
      <c r="AB130" s="18"/>
      <c r="AC130" s="18"/>
      <c r="AD130" s="18"/>
      <c r="AE130" s="18"/>
      <c r="AF130" s="18"/>
      <c r="AG130" s="18"/>
      <c r="AH130" s="18"/>
      <c r="AI130" s="1"/>
      <c r="AJ130" s="1"/>
      <c r="AK130" s="1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6" t="s">
        <v>168</v>
      </c>
      <c r="B131" s="17" t="s">
        <v>440</v>
      </c>
      <c r="C131" s="18"/>
      <c r="D131" s="29" t="s">
        <v>441</v>
      </c>
      <c r="E131" s="18" t="s">
        <v>15</v>
      </c>
      <c r="F131" s="18"/>
      <c r="G131" s="18" t="s">
        <v>442</v>
      </c>
      <c r="H131" s="22" t="n">
        <v>214.8</v>
      </c>
      <c r="I131" s="22" t="n">
        <v>2012</v>
      </c>
      <c r="J131" s="18" t="s">
        <v>443</v>
      </c>
      <c r="K131" s="9" t="str">
        <f aca="false">SUBSTITUTE(A131," ","")</f>
        <v>Economy</v>
      </c>
      <c r="L131" s="9" t="str">
        <f aca="false">SUBSTITUTE(K131,",","")</f>
        <v>Economy</v>
      </c>
      <c r="M131" s="9" t="str">
        <f aca="false">SUBSTITUTE(B131," ","")</f>
        <v>EnvironmentalAccounts</v>
      </c>
      <c r="N131" s="9" t="str">
        <f aca="false">SUBSTITUTE(M131,",","")</f>
        <v>EnvironmentalAccounts</v>
      </c>
      <c r="O131" s="9" t="inlineStr">
        <f aca="false">SUBSTITUTE(C131," ","")</f>
        <is>
          <t/>
        </is>
      </c>
      <c r="P131" s="9" t="inlineStr">
        <f aca="false">SUBSTITUTE(O131,",","")</f>
        <is>
          <t/>
        </is>
      </c>
      <c r="Q131" s="9" t="inlineStr">
        <f aca="false">SUBSTITUTE(C131," ","")</f>
        <is>
          <t/>
        </is>
      </c>
      <c r="R131" s="9" t="inlineStr">
        <f aca="false">SUBSTITUTE(Q131,",","")</f>
        <is>
          <t/>
        </is>
      </c>
      <c r="S131" s="9" t="str">
        <f aca="false">CONCATENATE("/",L131,"/",N131,"/","timeseries","/",J131)</f>
        <v>/Economy/EnvironmentalAccounts/timeseries/RAID138</v>
      </c>
      <c r="T131" s="9" t="str">
        <f aca="false">CONCATENATE("/",L131,"/",N131,"/",R131,"/","timeseries","/",J131)</f>
        <v>/Economy/EnvironmentalAccounts//timeseries/RAID138</v>
      </c>
      <c r="U131" s="9" t="str">
        <f aca="false">IF(C131=0,S131,T131)</f>
        <v>/Economy/EnvironmentalAccounts/timeseries/RAID138</v>
      </c>
      <c r="V131" s="9" t="str">
        <f aca="false">SUBSTITUTE(U131,"-","")</f>
        <v>/Economy/EnvironmentalAccounts/timeseries/RAID138</v>
      </c>
      <c r="W131" s="9" t="str">
        <f aca="false">LOWER(V131)</f>
        <v>/economy/environmentalaccounts/timeseries/raid138</v>
      </c>
      <c r="X131" s="9" t="str">
        <f aca="false">SUBSTITUTE(W131,"(","")</f>
        <v>/economy/environmentalaccounts/timeseries/raid138</v>
      </c>
      <c r="Y131" s="8" t="str">
        <f aca="false">SUBSTITUTE(X131,")","")</f>
        <v>/economy/environmentalaccounts/timeseries/raid138</v>
      </c>
      <c r="Z131" s="8" t="s">
        <v>444</v>
      </c>
      <c r="AA131" s="26"/>
      <c r="AB131" s="18"/>
      <c r="AC131" s="18"/>
      <c r="AD131" s="18"/>
      <c r="AE131" s="18"/>
      <c r="AF131" s="18"/>
      <c r="AG131" s="18"/>
      <c r="AH131" s="18"/>
      <c r="AI131" s="1"/>
      <c r="AJ131" s="1"/>
      <c r="AK131" s="1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6" t="s">
        <v>168</v>
      </c>
      <c r="B132" s="17" t="s">
        <v>440</v>
      </c>
      <c r="C132" s="18"/>
      <c r="D132" s="18" t="s">
        <v>445</v>
      </c>
      <c r="E132" s="18" t="s">
        <v>21</v>
      </c>
      <c r="F132" s="18"/>
      <c r="G132" s="18" t="s">
        <v>442</v>
      </c>
      <c r="H132" s="18"/>
      <c r="I132" s="18"/>
      <c r="J132" s="18" t="s">
        <v>446</v>
      </c>
      <c r="K132" s="9" t="str">
        <f aca="false">SUBSTITUTE(A132," ","")</f>
        <v>Economy</v>
      </c>
      <c r="L132" s="9" t="str">
        <f aca="false">SUBSTITUTE(K132,",","")</f>
        <v>Economy</v>
      </c>
      <c r="M132" s="9" t="str">
        <f aca="false">SUBSTITUTE(B132," ","")</f>
        <v>EnvironmentalAccounts</v>
      </c>
      <c r="N132" s="9" t="str">
        <f aca="false">SUBSTITUTE(M132,",","")</f>
        <v>EnvironmentalAccounts</v>
      </c>
      <c r="O132" s="9" t="inlineStr">
        <f aca="false">SUBSTITUTE(C132," ","")</f>
        <is>
          <t/>
        </is>
      </c>
      <c r="P132" s="9" t="inlineStr">
        <f aca="false">SUBSTITUTE(O132,",","")</f>
        <is>
          <t/>
        </is>
      </c>
      <c r="Q132" s="9" t="inlineStr">
        <f aca="false">SUBSTITUTE(C132," ","")</f>
        <is>
          <t/>
        </is>
      </c>
      <c r="R132" s="9" t="inlineStr">
        <f aca="false">SUBSTITUTE(Q132,",","")</f>
        <is>
          <t/>
        </is>
      </c>
      <c r="S132" s="9" t="str">
        <f aca="false">CONCATENATE("/",L132,"/",N132,"/","timeseries","/",J132)</f>
        <v>/Economy/EnvironmentalAccounts/timeseries/RAID139</v>
      </c>
      <c r="T132" s="9" t="str">
        <f aca="false">CONCATENATE("/",L132,"/",N132,"/",R132,"/","timeseries","/",J132)</f>
        <v>/Economy/EnvironmentalAccounts//timeseries/RAID139</v>
      </c>
      <c r="U132" s="9" t="str">
        <f aca="false">IF(C132=0,S132,T132)</f>
        <v>/Economy/EnvironmentalAccounts/timeseries/RAID139</v>
      </c>
      <c r="V132" s="9" t="str">
        <f aca="false">SUBSTITUTE(U132,"-","")</f>
        <v>/Economy/EnvironmentalAccounts/timeseries/RAID139</v>
      </c>
      <c r="W132" s="9" t="str">
        <f aca="false">LOWER(V132)</f>
        <v>/economy/environmentalaccounts/timeseries/raid139</v>
      </c>
      <c r="X132" s="9" t="str">
        <f aca="false">SUBSTITUTE(W132,"(","")</f>
        <v>/economy/environmentalaccounts/timeseries/raid139</v>
      </c>
      <c r="Y132" s="8" t="str">
        <f aca="false">SUBSTITUTE(X132,")","")</f>
        <v>/economy/environmentalaccounts/timeseries/raid139</v>
      </c>
      <c r="Z132" s="8" t="s">
        <v>447</v>
      </c>
      <c r="AA132" s="26" t="s">
        <v>448</v>
      </c>
      <c r="AB132" s="18"/>
      <c r="AC132" s="18"/>
      <c r="AD132" s="18"/>
      <c r="AE132" s="18"/>
      <c r="AF132" s="18"/>
      <c r="AG132" s="18"/>
      <c r="AH132" s="18"/>
      <c r="AI132" s="1"/>
      <c r="AJ132" s="1"/>
      <c r="AK132" s="1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6" t="s">
        <v>168</v>
      </c>
      <c r="B133" s="17" t="s">
        <v>440</v>
      </c>
      <c r="C133" s="18"/>
      <c r="D133" s="18" t="s">
        <v>449</v>
      </c>
      <c r="E133" s="18" t="s">
        <v>21</v>
      </c>
      <c r="F133" s="18" t="s">
        <v>58</v>
      </c>
      <c r="G133" s="18" t="s">
        <v>59</v>
      </c>
      <c r="H133" s="18"/>
      <c r="I133" s="18"/>
      <c r="J133" s="18" t="s">
        <v>450</v>
      </c>
      <c r="K133" s="9" t="str">
        <f aca="false">SUBSTITUTE(A133," ","")</f>
        <v>Economy</v>
      </c>
      <c r="L133" s="9" t="str">
        <f aca="false">SUBSTITUTE(K133,",","")</f>
        <v>Economy</v>
      </c>
      <c r="M133" s="9" t="str">
        <f aca="false">SUBSTITUTE(B133," ","")</f>
        <v>EnvironmentalAccounts</v>
      </c>
      <c r="N133" s="9" t="str">
        <f aca="false">SUBSTITUTE(M133,",","")</f>
        <v>EnvironmentalAccounts</v>
      </c>
      <c r="O133" s="9" t="inlineStr">
        <f aca="false">SUBSTITUTE(C133," ","")</f>
        <is>
          <t/>
        </is>
      </c>
      <c r="P133" s="9" t="inlineStr">
        <f aca="false">SUBSTITUTE(O133,",","")</f>
        <is>
          <t/>
        </is>
      </c>
      <c r="Q133" s="9" t="inlineStr">
        <f aca="false">SUBSTITUTE(C133," ","")</f>
        <is>
          <t/>
        </is>
      </c>
      <c r="R133" s="9" t="inlineStr">
        <f aca="false">SUBSTITUTE(Q133,",","")</f>
        <is>
          <t/>
        </is>
      </c>
      <c r="S133" s="9" t="str">
        <f aca="false">CONCATENATE("/",L133,"/",N133,"/","timeseries","/",J133)</f>
        <v>/Economy/EnvironmentalAccounts/timeseries/RAID140</v>
      </c>
      <c r="T133" s="9" t="str">
        <f aca="false">CONCATENATE("/",L133,"/",N133,"/",R133,"/","timeseries","/",J133)</f>
        <v>/Economy/EnvironmentalAccounts//timeseries/RAID140</v>
      </c>
      <c r="U133" s="9" t="str">
        <f aca="false">IF(C133=0,S133,T133)</f>
        <v>/Economy/EnvironmentalAccounts/timeseries/RAID140</v>
      </c>
      <c r="V133" s="9" t="str">
        <f aca="false">SUBSTITUTE(U133,"-","")</f>
        <v>/Economy/EnvironmentalAccounts/timeseries/RAID140</v>
      </c>
      <c r="W133" s="9" t="str">
        <f aca="false">LOWER(V133)</f>
        <v>/economy/environmentalaccounts/timeseries/raid140</v>
      </c>
      <c r="X133" s="9" t="str">
        <f aca="false">SUBSTITUTE(W133,"(","")</f>
        <v>/economy/environmentalaccounts/timeseries/raid140</v>
      </c>
      <c r="Y133" s="8" t="str">
        <f aca="false">SUBSTITUTE(X133,")","")</f>
        <v>/economy/environmentalaccounts/timeseries/raid140</v>
      </c>
      <c r="Z133" s="8" t="s">
        <v>451</v>
      </c>
      <c r="AA133" s="26" t="s">
        <v>452</v>
      </c>
      <c r="AB133" s="18"/>
      <c r="AC133" s="18"/>
      <c r="AD133" s="18"/>
      <c r="AE133" s="18"/>
      <c r="AF133" s="18"/>
      <c r="AG133" s="18"/>
      <c r="AH133" s="18"/>
      <c r="AI133" s="1"/>
      <c r="AJ133" s="1"/>
      <c r="AK133" s="1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6" t="s">
        <v>168</v>
      </c>
      <c r="B134" s="17" t="s">
        <v>440</v>
      </c>
      <c r="C134" s="18"/>
      <c r="D134" s="18" t="s">
        <v>453</v>
      </c>
      <c r="E134" s="18" t="s">
        <v>21</v>
      </c>
      <c r="F134" s="18" t="s">
        <v>58</v>
      </c>
      <c r="G134" s="18" t="s">
        <v>59</v>
      </c>
      <c r="H134" s="18"/>
      <c r="I134" s="18"/>
      <c r="J134" s="18" t="s">
        <v>454</v>
      </c>
      <c r="K134" s="9" t="str">
        <f aca="false">SUBSTITUTE(A134," ","")</f>
        <v>Economy</v>
      </c>
      <c r="L134" s="9" t="str">
        <f aca="false">SUBSTITUTE(K134,",","")</f>
        <v>Economy</v>
      </c>
      <c r="M134" s="9" t="str">
        <f aca="false">SUBSTITUTE(B134," ","")</f>
        <v>EnvironmentalAccounts</v>
      </c>
      <c r="N134" s="9" t="str">
        <f aca="false">SUBSTITUTE(M134,",","")</f>
        <v>EnvironmentalAccounts</v>
      </c>
      <c r="O134" s="9" t="inlineStr">
        <f aca="false">SUBSTITUTE(C134," ","")</f>
        <is>
          <t/>
        </is>
      </c>
      <c r="P134" s="9" t="inlineStr">
        <f aca="false">SUBSTITUTE(O134,",","")</f>
        <is>
          <t/>
        </is>
      </c>
      <c r="Q134" s="9" t="inlineStr">
        <f aca="false">SUBSTITUTE(C134," ","")</f>
        <is>
          <t/>
        </is>
      </c>
      <c r="R134" s="9" t="inlineStr">
        <f aca="false">SUBSTITUTE(Q134,",","")</f>
        <is>
          <t/>
        </is>
      </c>
      <c r="S134" s="9" t="str">
        <f aca="false">CONCATENATE("/",L134,"/",N134,"/","timeseries","/",J134)</f>
        <v>/Economy/EnvironmentalAccounts/timeseries/RAID141</v>
      </c>
      <c r="T134" s="9" t="str">
        <f aca="false">CONCATENATE("/",L134,"/",N134,"/",R134,"/","timeseries","/",J134)</f>
        <v>/Economy/EnvironmentalAccounts//timeseries/RAID141</v>
      </c>
      <c r="U134" s="9" t="str">
        <f aca="false">IF(C134=0,S134,T134)</f>
        <v>/Economy/EnvironmentalAccounts/timeseries/RAID141</v>
      </c>
      <c r="V134" s="9" t="str">
        <f aca="false">SUBSTITUTE(U134,"-","")</f>
        <v>/Economy/EnvironmentalAccounts/timeseries/RAID141</v>
      </c>
      <c r="W134" s="9" t="str">
        <f aca="false">LOWER(V134)</f>
        <v>/economy/environmentalaccounts/timeseries/raid141</v>
      </c>
      <c r="X134" s="9" t="str">
        <f aca="false">SUBSTITUTE(W134,"(","")</f>
        <v>/economy/environmentalaccounts/timeseries/raid141</v>
      </c>
      <c r="Y134" s="8" t="str">
        <f aca="false">SUBSTITUTE(X134,")","")</f>
        <v>/economy/environmentalaccounts/timeseries/raid141</v>
      </c>
      <c r="Z134" s="8" t="s">
        <v>455</v>
      </c>
      <c r="AA134" s="26" t="s">
        <v>456</v>
      </c>
      <c r="AB134" s="18"/>
      <c r="AC134" s="18"/>
      <c r="AD134" s="18"/>
      <c r="AE134" s="18"/>
      <c r="AF134" s="18"/>
      <c r="AG134" s="18"/>
      <c r="AH134" s="18"/>
      <c r="AI134" s="1"/>
      <c r="AJ134" s="1"/>
      <c r="AK134" s="1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9" t="inlineStr">
        <f aca="false">SUBSTITUTE(A135," ","")</f>
        <is>
          <t/>
        </is>
      </c>
      <c r="L135" s="9" t="inlineStr">
        <f aca="false">SUBSTITUTE(K135,",","")</f>
        <is>
          <t/>
        </is>
      </c>
      <c r="M135" s="9" t="inlineStr">
        <f aca="false">SUBSTITUTE(B135," ","")</f>
        <is>
          <t/>
        </is>
      </c>
      <c r="N135" s="9" t="inlineStr">
        <f aca="false">SUBSTITUTE(M135,",","")</f>
        <is>
          <t/>
        </is>
      </c>
      <c r="O135" s="9" t="inlineStr">
        <f aca="false">SUBSTITUTE(C135," ","")</f>
        <is>
          <t/>
        </is>
      </c>
      <c r="P135" s="9" t="inlineStr">
        <f aca="false">SUBSTITUTE(O135,",","")</f>
        <is>
          <t/>
        </is>
      </c>
      <c r="Q135" s="9" t="inlineStr">
        <f aca="false">SUBSTITUTE(C135," ","")</f>
        <is>
          <t/>
        </is>
      </c>
      <c r="R135" s="9" t="inlineStr">
        <f aca="false">SUBSTITUTE(Q135,",","")</f>
        <is>
          <t/>
        </is>
      </c>
      <c r="S135" s="9" t="str">
        <f aca="false">CONCATENATE("/",L135,"/",N135,"/","timeseries","/",J135)</f>
        <v>///timeseries/</v>
      </c>
      <c r="T135" s="9" t="str">
        <f aca="false">CONCATENATE("/",L135,"/",N135,"/",R135,"/","timeseries","/",J135)</f>
        <v>////timeseries/</v>
      </c>
      <c r="U135" s="0"/>
      <c r="V135" s="9" t="inlineStr">
        <f aca="false">SUBSTITUTE(U135,"-","")</f>
        <is>
          <t/>
        </is>
      </c>
      <c r="W135" s="9" t="inlineStr">
        <f aca="false">LOWER(V135)</f>
        <is>
          <t/>
        </is>
      </c>
      <c r="X135" s="9" t="inlineStr">
        <f aca="false">SUBSTITUTE(W135,"(","")</f>
        <is>
          <t/>
        </is>
      </c>
      <c r="Y135" s="8" t="inlineStr">
        <f aca="false">SUBSTITUTE(X135,")","")</f>
        <is>
          <t/>
        </is>
      </c>
      <c r="Z135" s="8"/>
      <c r="AA135" s="0"/>
      <c r="AB135" s="0"/>
      <c r="AC135" s="0"/>
      <c r="AD135" s="0"/>
      <c r="AE135" s="0"/>
      <c r="AF135" s="0"/>
      <c r="AG135" s="0"/>
      <c r="AH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30" t="s">
        <v>457</v>
      </c>
      <c r="B136" s="30" t="s">
        <v>458</v>
      </c>
      <c r="C136" s="31" t="s">
        <v>459</v>
      </c>
      <c r="D136" s="32" t="s">
        <v>460</v>
      </c>
      <c r="E136" s="32" t="s">
        <v>15</v>
      </c>
      <c r="F136" s="32"/>
      <c r="G136" s="32" t="s">
        <v>44</v>
      </c>
      <c r="H136" s="32" t="n">
        <v>71.5</v>
      </c>
      <c r="I136" s="33" t="s">
        <v>461</v>
      </c>
      <c r="J136" s="32" t="s">
        <v>462</v>
      </c>
      <c r="K136" s="9" t="str">
        <f aca="false">SUBSTITUTE(A136," ","")</f>
        <v>EmploymentandLabourMarket</v>
      </c>
      <c r="L136" s="9" t="str">
        <f aca="false">SUBSTITUTE(K136,",","")</f>
        <v>EmploymentandLabourMarket</v>
      </c>
      <c r="M136" s="9" t="str">
        <f aca="false">SUBSTITUTE(B136," ","")</f>
        <v>PeopleinWork</v>
      </c>
      <c r="N136" s="9" t="str">
        <f aca="false">SUBSTITUTE(M136,",","")</f>
        <v>PeopleinWork</v>
      </c>
      <c r="O136" s="9" t="str">
        <f aca="false">SUBSTITUTE(C136," ","")</f>
        <v>EmploymentandEmployeeTypes</v>
      </c>
      <c r="P136" s="9" t="str">
        <f aca="false">SUBSTITUTE(O136,",","")</f>
        <v>EmploymentandEmployeeTypes</v>
      </c>
      <c r="Q136" s="9" t="str">
        <f aca="false">SUBSTITUTE(C136," ","")</f>
        <v>EmploymentandEmployeeTypes</v>
      </c>
      <c r="R136" s="9" t="str">
        <f aca="false">SUBSTITUTE(Q136,",","")</f>
        <v>EmploymentandEmployeeTypes</v>
      </c>
      <c r="S136" s="9" t="str">
        <f aca="false">CONCATENATE("/",L136,"/",N136,"/","timeseries","/",J136)</f>
        <v>/EmploymentandLabourMarket/PeopleinWork/timeseries/LF24</v>
      </c>
      <c r="T136" s="9" t="str">
        <f aca="false">CONCATENATE("/",L136,"/",N136,"/",R136,"/","timeseries","/",J136)</f>
        <v>/EmploymentandLabourMarket/PeopleinWork/EmploymentandEmployeeTypes/timeseries/LF24</v>
      </c>
      <c r="U136" s="9" t="str">
        <f aca="false">IF(C136=0,S136,T136)</f>
        <v>/EmploymentandLabourMarket/PeopleinWork/EmploymentandEmployeeTypes/timeseries/LF24</v>
      </c>
      <c r="V136" s="9" t="str">
        <f aca="false">SUBSTITUTE(U136,"-","")</f>
        <v>/EmploymentandLabourMarket/PeopleinWork/EmploymentandEmployeeTypes/timeseries/LF24</v>
      </c>
      <c r="W136" s="9" t="str">
        <f aca="false">LOWER(V136)</f>
        <v>/employmentandlabourmarket/peopleinwork/employmentandemployeetypes/timeseries/lf24</v>
      </c>
      <c r="X136" s="9" t="str">
        <f aca="false">SUBSTITUTE(W136,"(","")</f>
        <v>/employmentandlabourmarket/peopleinwork/employmentandemployeetypes/timeseries/lf24</v>
      </c>
      <c r="Y136" s="8" t="str">
        <f aca="false">SUBSTITUTE(X136,")","")</f>
        <v>/employmentandlabourmarket/peopleinwork/employmentandemployeetypes/timeseries/lf24</v>
      </c>
      <c r="Z136" s="8" t="s">
        <v>463</v>
      </c>
      <c r="AA136" s="34" t="s">
        <v>464</v>
      </c>
      <c r="AB136" s="32"/>
      <c r="AC136" s="32"/>
      <c r="AD136" s="32"/>
      <c r="AE136" s="32"/>
      <c r="AF136" s="32"/>
      <c r="AG136" s="32"/>
      <c r="AH136" s="32"/>
      <c r="AI136" s="1"/>
      <c r="AJ136" s="1"/>
      <c r="AK136" s="1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30" t="s">
        <v>457</v>
      </c>
      <c r="B137" s="30" t="s">
        <v>458</v>
      </c>
      <c r="C137" s="31" t="s">
        <v>459</v>
      </c>
      <c r="D137" s="32" t="s">
        <v>465</v>
      </c>
      <c r="E137" s="32" t="s">
        <v>21</v>
      </c>
      <c r="F137" s="32"/>
      <c r="G137" s="32" t="s">
        <v>16</v>
      </c>
      <c r="H137" s="32" t="n">
        <v>30.8</v>
      </c>
      <c r="I137" s="33" t="s">
        <v>461</v>
      </c>
      <c r="J137" s="32" t="s">
        <v>466</v>
      </c>
      <c r="K137" s="9" t="str">
        <f aca="false">SUBSTITUTE(A137," ","")</f>
        <v>EmploymentandLabourMarket</v>
      </c>
      <c r="L137" s="9" t="str">
        <f aca="false">SUBSTITUTE(K137,",","")</f>
        <v>EmploymentandLabourMarket</v>
      </c>
      <c r="M137" s="9" t="str">
        <f aca="false">SUBSTITUTE(B137," ","")</f>
        <v>PeopleinWork</v>
      </c>
      <c r="N137" s="9" t="str">
        <f aca="false">SUBSTITUTE(M137,",","")</f>
        <v>PeopleinWork</v>
      </c>
      <c r="O137" s="9" t="str">
        <f aca="false">SUBSTITUTE(C137," ","")</f>
        <v>EmploymentandEmployeeTypes</v>
      </c>
      <c r="P137" s="9" t="str">
        <f aca="false">SUBSTITUTE(O137,",","")</f>
        <v>EmploymentandEmployeeTypes</v>
      </c>
      <c r="Q137" s="9" t="str">
        <f aca="false">SUBSTITUTE(C137," ","")</f>
        <v>EmploymentandEmployeeTypes</v>
      </c>
      <c r="R137" s="9" t="str">
        <f aca="false">SUBSTITUTE(Q137,",","")</f>
        <v>EmploymentandEmployeeTypes</v>
      </c>
      <c r="S137" s="9" t="str">
        <f aca="false">CONCATENATE("/",L137,"/",N137,"/","timeseries","/",J137)</f>
        <v>/EmploymentandLabourMarket/PeopleinWork/timeseries/MGRZ</v>
      </c>
      <c r="T137" s="9" t="str">
        <f aca="false">CONCATENATE("/",L137,"/",N137,"/",R137,"/","timeseries","/",J137)</f>
        <v>/EmploymentandLabourMarket/PeopleinWork/EmploymentandEmployeeTypes/timeseries/MGRZ</v>
      </c>
      <c r="U137" s="9" t="str">
        <f aca="false">IF(C137=0,S137,T137)</f>
        <v>/EmploymentandLabourMarket/PeopleinWork/EmploymentandEmployeeTypes/timeseries/MGRZ</v>
      </c>
      <c r="V137" s="9" t="str">
        <f aca="false">SUBSTITUTE(U137,"-","")</f>
        <v>/EmploymentandLabourMarket/PeopleinWork/EmploymentandEmployeeTypes/timeseries/MGRZ</v>
      </c>
      <c r="W137" s="9" t="str">
        <f aca="false">LOWER(V137)</f>
        <v>/employmentandlabourmarket/peopleinwork/employmentandemployeetypes/timeseries/mgrz</v>
      </c>
      <c r="X137" s="9" t="str">
        <f aca="false">SUBSTITUTE(W137,"(","")</f>
        <v>/employmentandlabourmarket/peopleinwork/employmentandemployeetypes/timeseries/mgrz</v>
      </c>
      <c r="Y137" s="8" t="str">
        <f aca="false">SUBSTITUTE(X137,")","")</f>
        <v>/employmentandlabourmarket/peopleinwork/employmentandemployeetypes/timeseries/mgrz</v>
      </c>
      <c r="Z137" s="8" t="s">
        <v>467</v>
      </c>
      <c r="AA137" s="34" t="s">
        <v>464</v>
      </c>
      <c r="AB137" s="32"/>
      <c r="AC137" s="32"/>
      <c r="AD137" s="32"/>
      <c r="AE137" s="32"/>
      <c r="AF137" s="32"/>
      <c r="AG137" s="32"/>
      <c r="AH137" s="32"/>
      <c r="AI137" s="1"/>
      <c r="AJ137" s="1"/>
      <c r="AK137" s="1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30" t="s">
        <v>457</v>
      </c>
      <c r="B138" s="30" t="s">
        <v>458</v>
      </c>
      <c r="C138" s="31" t="s">
        <v>459</v>
      </c>
      <c r="D138" s="32" t="s">
        <v>468</v>
      </c>
      <c r="E138" s="32" t="s">
        <v>21</v>
      </c>
      <c r="F138" s="32"/>
      <c r="G138" s="32" t="s">
        <v>16</v>
      </c>
      <c r="H138" s="32" t="n">
        <v>14.4</v>
      </c>
      <c r="I138" s="33" t="s">
        <v>461</v>
      </c>
      <c r="J138" s="32" t="s">
        <v>469</v>
      </c>
      <c r="K138" s="9" t="str">
        <f aca="false">SUBSTITUTE(A138," ","")</f>
        <v>EmploymentandLabourMarket</v>
      </c>
      <c r="L138" s="9" t="str">
        <f aca="false">SUBSTITUTE(K138,",","")</f>
        <v>EmploymentandLabourMarket</v>
      </c>
      <c r="M138" s="9" t="str">
        <f aca="false">SUBSTITUTE(B138," ","")</f>
        <v>PeopleinWork</v>
      </c>
      <c r="N138" s="9" t="str">
        <f aca="false">SUBSTITUTE(M138,",","")</f>
        <v>PeopleinWork</v>
      </c>
      <c r="O138" s="9" t="str">
        <f aca="false">SUBSTITUTE(C138," ","")</f>
        <v>EmploymentandEmployeeTypes</v>
      </c>
      <c r="P138" s="9" t="str">
        <f aca="false">SUBSTITUTE(O138,",","")</f>
        <v>EmploymentandEmployeeTypes</v>
      </c>
      <c r="Q138" s="9" t="str">
        <f aca="false">SUBSTITUTE(C138," ","")</f>
        <v>EmploymentandEmployeeTypes</v>
      </c>
      <c r="R138" s="9" t="str">
        <f aca="false">SUBSTITUTE(Q138,",","")</f>
        <v>EmploymentandEmployeeTypes</v>
      </c>
      <c r="S138" s="9" t="str">
        <f aca="false">CONCATENATE("/",L138,"/",N138,"/","timeseries","/",J138)</f>
        <v>/EmploymentandLabourMarket/PeopleinWork/timeseries/MGSB</v>
      </c>
      <c r="T138" s="9" t="str">
        <f aca="false">CONCATENATE("/",L138,"/",N138,"/",R138,"/","timeseries","/",J138)</f>
        <v>/EmploymentandLabourMarket/PeopleinWork/EmploymentandEmployeeTypes/timeseries/MGSB</v>
      </c>
      <c r="U138" s="9" t="str">
        <f aca="false">IF(C138=0,S138,T138)</f>
        <v>/EmploymentandLabourMarket/PeopleinWork/EmploymentandEmployeeTypes/timeseries/MGSB</v>
      </c>
      <c r="V138" s="9" t="str">
        <f aca="false">SUBSTITUTE(U138,"-","")</f>
        <v>/EmploymentandLabourMarket/PeopleinWork/EmploymentandEmployeeTypes/timeseries/MGSB</v>
      </c>
      <c r="W138" s="9" t="str">
        <f aca="false">LOWER(V138)</f>
        <v>/employmentandlabourmarket/peopleinwork/employmentandemployeetypes/timeseries/mgsb</v>
      </c>
      <c r="X138" s="9" t="str">
        <f aca="false">SUBSTITUTE(W138,"(","")</f>
        <v>/employmentandlabourmarket/peopleinwork/employmentandemployeetypes/timeseries/mgsb</v>
      </c>
      <c r="Y138" s="8" t="str">
        <f aca="false">SUBSTITUTE(X138,")","")</f>
        <v>/employmentandlabourmarket/peopleinwork/employmentandemployeetypes/timeseries/mgsb</v>
      </c>
      <c r="Z138" s="8" t="s">
        <v>470</v>
      </c>
      <c r="AA138" s="34" t="s">
        <v>464</v>
      </c>
      <c r="AB138" s="32"/>
      <c r="AC138" s="32"/>
      <c r="AD138" s="32"/>
      <c r="AE138" s="32"/>
      <c r="AF138" s="32"/>
      <c r="AG138" s="32"/>
      <c r="AH138" s="32"/>
      <c r="AI138" s="1"/>
      <c r="AJ138" s="1"/>
      <c r="AK138" s="1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30" t="s">
        <v>457</v>
      </c>
      <c r="B139" s="30" t="s">
        <v>458</v>
      </c>
      <c r="C139" s="31" t="s">
        <v>459</v>
      </c>
      <c r="D139" s="32" t="s">
        <v>471</v>
      </c>
      <c r="E139" s="32" t="s">
        <v>21</v>
      </c>
      <c r="F139" s="32"/>
      <c r="G139" s="32" t="s">
        <v>16</v>
      </c>
      <c r="H139" s="32" t="n">
        <v>16.4</v>
      </c>
      <c r="I139" s="33" t="s">
        <v>461</v>
      </c>
      <c r="J139" s="32" t="s">
        <v>472</v>
      </c>
      <c r="K139" s="9" t="str">
        <f aca="false">SUBSTITUTE(A139," ","")</f>
        <v>EmploymentandLabourMarket</v>
      </c>
      <c r="L139" s="9" t="str">
        <f aca="false">SUBSTITUTE(K139,",","")</f>
        <v>EmploymentandLabourMarket</v>
      </c>
      <c r="M139" s="9" t="str">
        <f aca="false">SUBSTITUTE(B139," ","")</f>
        <v>PeopleinWork</v>
      </c>
      <c r="N139" s="9" t="str">
        <f aca="false">SUBSTITUTE(M139,",","")</f>
        <v>PeopleinWork</v>
      </c>
      <c r="O139" s="9" t="str">
        <f aca="false">SUBSTITUTE(C139," ","")</f>
        <v>EmploymentandEmployeeTypes</v>
      </c>
      <c r="P139" s="9" t="str">
        <f aca="false">SUBSTITUTE(O139,",","")</f>
        <v>EmploymentandEmployeeTypes</v>
      </c>
      <c r="Q139" s="9" t="str">
        <f aca="false">SUBSTITUTE(C139," ","")</f>
        <v>EmploymentandEmployeeTypes</v>
      </c>
      <c r="R139" s="9" t="str">
        <f aca="false">SUBSTITUTE(Q139,",","")</f>
        <v>EmploymentandEmployeeTypes</v>
      </c>
      <c r="S139" s="9" t="str">
        <f aca="false">CONCATENATE("/",L139,"/",N139,"/","timeseries","/",J139)</f>
        <v>/EmploymentandLabourMarket/PeopleinWork/timeseries/MGSA</v>
      </c>
      <c r="T139" s="9" t="str">
        <f aca="false">CONCATENATE("/",L139,"/",N139,"/",R139,"/","timeseries","/",J139)</f>
        <v>/EmploymentandLabourMarket/PeopleinWork/EmploymentandEmployeeTypes/timeseries/MGSA</v>
      </c>
      <c r="U139" s="9" t="str">
        <f aca="false">IF(C139=0,S139,T139)</f>
        <v>/EmploymentandLabourMarket/PeopleinWork/EmploymentandEmployeeTypes/timeseries/MGSA</v>
      </c>
      <c r="V139" s="9" t="str">
        <f aca="false">SUBSTITUTE(U139,"-","")</f>
        <v>/EmploymentandLabourMarket/PeopleinWork/EmploymentandEmployeeTypes/timeseries/MGSA</v>
      </c>
      <c r="W139" s="9" t="str">
        <f aca="false">LOWER(V139)</f>
        <v>/employmentandlabourmarket/peopleinwork/employmentandemployeetypes/timeseries/mgsa</v>
      </c>
      <c r="X139" s="9" t="str">
        <f aca="false">SUBSTITUTE(W139,"(","")</f>
        <v>/employmentandlabourmarket/peopleinwork/employmentandemployeetypes/timeseries/mgsa</v>
      </c>
      <c r="Y139" s="8" t="str">
        <f aca="false">SUBSTITUTE(X139,")","")</f>
        <v>/employmentandlabourmarket/peopleinwork/employmentandemployeetypes/timeseries/mgsa</v>
      </c>
      <c r="Z139" s="8" t="s">
        <v>473</v>
      </c>
      <c r="AA139" s="34" t="s">
        <v>464</v>
      </c>
      <c r="AB139" s="32"/>
      <c r="AC139" s="32"/>
      <c r="AD139" s="32"/>
      <c r="AE139" s="32"/>
      <c r="AF139" s="32"/>
      <c r="AG139" s="32"/>
      <c r="AH139" s="32"/>
      <c r="AI139" s="1"/>
      <c r="AJ139" s="1"/>
      <c r="AK139" s="1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30" t="s">
        <v>457</v>
      </c>
      <c r="B140" s="30" t="s">
        <v>458</v>
      </c>
      <c r="C140" s="31" t="s">
        <v>459</v>
      </c>
      <c r="D140" s="32" t="s">
        <v>474</v>
      </c>
      <c r="E140" s="32" t="s">
        <v>21</v>
      </c>
      <c r="F140" s="32"/>
      <c r="G140" s="32" t="s">
        <v>44</v>
      </c>
      <c r="H140" s="32" t="n">
        <v>68.1</v>
      </c>
      <c r="I140" s="33" t="s">
        <v>461</v>
      </c>
      <c r="J140" s="32" t="s">
        <v>475</v>
      </c>
      <c r="K140" s="9" t="str">
        <f aca="false">SUBSTITUTE(A140," ","")</f>
        <v>EmploymentandLabourMarket</v>
      </c>
      <c r="L140" s="9" t="str">
        <f aca="false">SUBSTITUTE(K140,",","")</f>
        <v>EmploymentandLabourMarket</v>
      </c>
      <c r="M140" s="9" t="str">
        <f aca="false">SUBSTITUTE(B140," ","")</f>
        <v>PeopleinWork</v>
      </c>
      <c r="N140" s="9" t="str">
        <f aca="false">SUBSTITUTE(M140,",","")</f>
        <v>PeopleinWork</v>
      </c>
      <c r="O140" s="9" t="str">
        <f aca="false">SUBSTITUTE(C140," ","")</f>
        <v>EmploymentandEmployeeTypes</v>
      </c>
      <c r="P140" s="9" t="str">
        <f aca="false">SUBSTITUTE(O140,",","")</f>
        <v>EmploymentandEmployeeTypes</v>
      </c>
      <c r="Q140" s="9" t="str">
        <f aca="false">SUBSTITUTE(C140," ","")</f>
        <v>EmploymentandEmployeeTypes</v>
      </c>
      <c r="R140" s="9" t="str">
        <f aca="false">SUBSTITUTE(Q140,",","")</f>
        <v>EmploymentandEmployeeTypes</v>
      </c>
      <c r="S140" s="9" t="str">
        <f aca="false">CONCATENATE("/",L140,"/",N140,"/","timeseries","/",J140)</f>
        <v>/EmploymentandLabourMarket/PeopleinWork/timeseries/LF25</v>
      </c>
      <c r="T140" s="9" t="str">
        <f aca="false">CONCATENATE("/",L140,"/",N140,"/",R140,"/","timeseries","/",J140)</f>
        <v>/EmploymentandLabourMarket/PeopleinWork/EmploymentandEmployeeTypes/timeseries/LF25</v>
      </c>
      <c r="U140" s="9" t="str">
        <f aca="false">IF(C140=0,S140,T140)</f>
        <v>/EmploymentandLabourMarket/PeopleinWork/EmploymentandEmployeeTypes/timeseries/LF25</v>
      </c>
      <c r="V140" s="9" t="str">
        <f aca="false">SUBSTITUTE(U140,"-","")</f>
        <v>/EmploymentandLabourMarket/PeopleinWork/EmploymentandEmployeeTypes/timeseries/LF25</v>
      </c>
      <c r="W140" s="9" t="str">
        <f aca="false">LOWER(V140)</f>
        <v>/employmentandlabourmarket/peopleinwork/employmentandemployeetypes/timeseries/lf25</v>
      </c>
      <c r="X140" s="9" t="str">
        <f aca="false">SUBSTITUTE(W140,"(","")</f>
        <v>/employmentandlabourmarket/peopleinwork/employmentandemployeetypes/timeseries/lf25</v>
      </c>
      <c r="Y140" s="8" t="str">
        <f aca="false">SUBSTITUTE(X140,")","")</f>
        <v>/employmentandlabourmarket/peopleinwork/employmentandemployeetypes/timeseries/lf25</v>
      </c>
      <c r="Z140" s="8" t="s">
        <v>476</v>
      </c>
      <c r="AA140" s="34" t="s">
        <v>464</v>
      </c>
      <c r="AB140" s="32"/>
      <c r="AC140" s="32"/>
      <c r="AD140" s="32"/>
      <c r="AE140" s="32"/>
      <c r="AF140" s="32"/>
      <c r="AG140" s="32"/>
      <c r="AH140" s="32"/>
      <c r="AI140" s="1"/>
      <c r="AJ140" s="1"/>
      <c r="AK140" s="1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30" t="s">
        <v>457</v>
      </c>
      <c r="B141" s="30" t="s">
        <v>458</v>
      </c>
      <c r="C141" s="31" t="s">
        <v>459</v>
      </c>
      <c r="D141" s="32" t="s">
        <v>477</v>
      </c>
      <c r="E141" s="32" t="s">
        <v>21</v>
      </c>
      <c r="F141" s="32"/>
      <c r="G141" s="32" t="s">
        <v>44</v>
      </c>
      <c r="H141" s="32" t="n">
        <v>77.9</v>
      </c>
      <c r="I141" s="33" t="s">
        <v>461</v>
      </c>
      <c r="J141" s="32" t="s">
        <v>478</v>
      </c>
      <c r="K141" s="9" t="str">
        <f aca="false">SUBSTITUTE(A141," ","")</f>
        <v>EmploymentandLabourMarket</v>
      </c>
      <c r="L141" s="9" t="str">
        <f aca="false">SUBSTITUTE(K141,",","")</f>
        <v>EmploymentandLabourMarket</v>
      </c>
      <c r="M141" s="9" t="str">
        <f aca="false">SUBSTITUTE(B141," ","")</f>
        <v>PeopleinWork</v>
      </c>
      <c r="N141" s="9" t="str">
        <f aca="false">SUBSTITUTE(M141,",","")</f>
        <v>PeopleinWork</v>
      </c>
      <c r="O141" s="9" t="str">
        <f aca="false">SUBSTITUTE(C141," ","")</f>
        <v>EmploymentandEmployeeTypes</v>
      </c>
      <c r="P141" s="9" t="str">
        <f aca="false">SUBSTITUTE(O141,",","")</f>
        <v>EmploymentandEmployeeTypes</v>
      </c>
      <c r="Q141" s="9" t="str">
        <f aca="false">SUBSTITUTE(C141," ","")</f>
        <v>EmploymentandEmployeeTypes</v>
      </c>
      <c r="R141" s="9" t="str">
        <f aca="false">SUBSTITUTE(Q141,",","")</f>
        <v>EmploymentandEmployeeTypes</v>
      </c>
      <c r="S141" s="9" t="str">
        <f aca="false">CONCATENATE("/",L141,"/",N141,"/","timeseries","/",J141)</f>
        <v>/EmploymentandLabourMarket/PeopleinWork/timeseries/MGSV</v>
      </c>
      <c r="T141" s="9" t="str">
        <f aca="false">CONCATENATE("/",L141,"/",N141,"/",R141,"/","timeseries","/",J141)</f>
        <v>/EmploymentandLabourMarket/PeopleinWork/EmploymentandEmployeeTypes/timeseries/MGSV</v>
      </c>
      <c r="U141" s="9" t="str">
        <f aca="false">IF(C141=0,S141,T141)</f>
        <v>/EmploymentandLabourMarket/PeopleinWork/EmploymentandEmployeeTypes/timeseries/MGSV</v>
      </c>
      <c r="V141" s="9" t="str">
        <f aca="false">SUBSTITUTE(U141,"-","")</f>
        <v>/EmploymentandLabourMarket/PeopleinWork/EmploymentandEmployeeTypes/timeseries/MGSV</v>
      </c>
      <c r="W141" s="9" t="str">
        <f aca="false">LOWER(V141)</f>
        <v>/employmentandlabourmarket/peopleinwork/employmentandemployeetypes/timeseries/mgsv</v>
      </c>
      <c r="X141" s="9" t="str">
        <f aca="false">SUBSTITUTE(W141,"(","")</f>
        <v>/employmentandlabourmarket/peopleinwork/employmentandemployeetypes/timeseries/mgsv</v>
      </c>
      <c r="Y141" s="8" t="str">
        <f aca="false">SUBSTITUTE(X141,")","")</f>
        <v>/employmentandlabourmarket/peopleinwork/employmentandemployeetypes/timeseries/mgsv</v>
      </c>
      <c r="Z141" s="8" t="s">
        <v>479</v>
      </c>
      <c r="AA141" s="34" t="s">
        <v>464</v>
      </c>
      <c r="AB141" s="32"/>
      <c r="AC141" s="32"/>
      <c r="AD141" s="32"/>
      <c r="AE141" s="32"/>
      <c r="AF141" s="32"/>
      <c r="AG141" s="32"/>
      <c r="AH141" s="32"/>
      <c r="AI141" s="1"/>
      <c r="AJ141" s="1"/>
      <c r="AK141" s="1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30" t="s">
        <v>457</v>
      </c>
      <c r="B142" s="30" t="s">
        <v>458</v>
      </c>
      <c r="C142" s="31" t="s">
        <v>459</v>
      </c>
      <c r="D142" s="32" t="s">
        <v>480</v>
      </c>
      <c r="E142" s="32" t="s">
        <v>21</v>
      </c>
      <c r="F142" s="32"/>
      <c r="G142" s="32"/>
      <c r="H142" s="35" t="n">
        <v>677000</v>
      </c>
      <c r="I142" s="33" t="s">
        <v>461</v>
      </c>
      <c r="J142" s="32" t="s">
        <v>481</v>
      </c>
      <c r="K142" s="9" t="str">
        <f aca="false">SUBSTITUTE(A142," ","")</f>
        <v>EmploymentandLabourMarket</v>
      </c>
      <c r="L142" s="9" t="str">
        <f aca="false">SUBSTITUTE(K142,",","")</f>
        <v>EmploymentandLabourMarket</v>
      </c>
      <c r="M142" s="9" t="str">
        <f aca="false">SUBSTITUTE(B142," ","")</f>
        <v>PeopleinWork</v>
      </c>
      <c r="N142" s="9" t="str">
        <f aca="false">SUBSTITUTE(M142,",","")</f>
        <v>PeopleinWork</v>
      </c>
      <c r="O142" s="9" t="str">
        <f aca="false">SUBSTITUTE(C142," ","")</f>
        <v>EmploymentandEmployeeTypes</v>
      </c>
      <c r="P142" s="9" t="str">
        <f aca="false">SUBSTITUTE(O142,",","")</f>
        <v>EmploymentandEmployeeTypes</v>
      </c>
      <c r="Q142" s="9" t="str">
        <f aca="false">SUBSTITUTE(C142," ","")</f>
        <v>EmploymentandEmployeeTypes</v>
      </c>
      <c r="R142" s="9" t="str">
        <f aca="false">SUBSTITUTE(Q142,",","")</f>
        <v>EmploymentandEmployeeTypes</v>
      </c>
      <c r="S142" s="9" t="str">
        <f aca="false">CONCATENATE("/",L142,"/",N142,"/","timeseries","/",J142)</f>
        <v>/EmploymentandLabourMarket/PeopleinWork/timeseries/AP2Y</v>
      </c>
      <c r="T142" s="9" t="str">
        <f aca="false">CONCATENATE("/",L142,"/",N142,"/",R142,"/","timeseries","/",J142)</f>
        <v>/EmploymentandLabourMarket/PeopleinWork/EmploymentandEmployeeTypes/timeseries/AP2Y</v>
      </c>
      <c r="U142" s="9" t="str">
        <f aca="false">IF(C142=0,S142,T142)</f>
        <v>/EmploymentandLabourMarket/PeopleinWork/EmploymentandEmployeeTypes/timeseries/AP2Y</v>
      </c>
      <c r="V142" s="9" t="str">
        <f aca="false">SUBSTITUTE(U142,"-","")</f>
        <v>/EmploymentandLabourMarket/PeopleinWork/EmploymentandEmployeeTypes/timeseries/AP2Y</v>
      </c>
      <c r="W142" s="9" t="str">
        <f aca="false">LOWER(V142)</f>
        <v>/employmentandlabourmarket/peopleinwork/employmentandemployeetypes/timeseries/ap2y</v>
      </c>
      <c r="X142" s="9" t="str">
        <f aca="false">SUBSTITUTE(W142,"(","")</f>
        <v>/employmentandlabourmarket/peopleinwork/employmentandemployeetypes/timeseries/ap2y</v>
      </c>
      <c r="Y142" s="8" t="str">
        <f aca="false">SUBSTITUTE(X142,")","")</f>
        <v>/employmentandlabourmarket/peopleinwork/employmentandemployeetypes/timeseries/ap2y</v>
      </c>
      <c r="Z142" s="8" t="s">
        <v>482</v>
      </c>
      <c r="AA142" s="34" t="s">
        <v>464</v>
      </c>
      <c r="AB142" s="32"/>
      <c r="AC142" s="32"/>
      <c r="AD142" s="32"/>
      <c r="AE142" s="32"/>
      <c r="AF142" s="32"/>
      <c r="AG142" s="32"/>
      <c r="AH142" s="32"/>
      <c r="AI142" s="1"/>
      <c r="AJ142" s="1"/>
      <c r="AK142" s="1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30" t="s">
        <v>457</v>
      </c>
      <c r="B143" s="30" t="s">
        <v>458</v>
      </c>
      <c r="C143" s="31" t="s">
        <v>483</v>
      </c>
      <c r="D143" s="32" t="s">
        <v>484</v>
      </c>
      <c r="E143" s="32" t="s">
        <v>15</v>
      </c>
      <c r="F143" s="32" t="s">
        <v>58</v>
      </c>
      <c r="G143" s="32"/>
      <c r="H143" s="32" t="n">
        <v>478</v>
      </c>
      <c r="I143" s="33" t="s">
        <v>461</v>
      </c>
      <c r="J143" s="32" t="s">
        <v>485</v>
      </c>
      <c r="K143" s="9" t="str">
        <f aca="false">SUBSTITUTE(A143," ","")</f>
        <v>EmploymentandLabourMarket</v>
      </c>
      <c r="L143" s="9" t="str">
        <f aca="false">SUBSTITUTE(K143,",","")</f>
        <v>EmploymentandLabourMarket</v>
      </c>
      <c r="M143" s="9" t="str">
        <f aca="false">SUBSTITUTE(B143," ","")</f>
        <v>PeopleinWork</v>
      </c>
      <c r="N143" s="9" t="str">
        <f aca="false">SUBSTITUTE(M143,",","")</f>
        <v>PeopleinWork</v>
      </c>
      <c r="O143" s="9" t="str">
        <f aca="false">SUBSTITUTE(C143," ","")</f>
        <v>EarningsandWorkingHours</v>
      </c>
      <c r="P143" s="9" t="str">
        <f aca="false">SUBSTITUTE(O143,",","")</f>
        <v>EarningsandWorkingHours</v>
      </c>
      <c r="Q143" s="9" t="str">
        <f aca="false">SUBSTITUTE(C143," ","")</f>
        <v>EarningsandWorkingHours</v>
      </c>
      <c r="R143" s="9" t="str">
        <f aca="false">SUBSTITUTE(Q143,",","")</f>
        <v>EarningsandWorkingHours</v>
      </c>
      <c r="S143" s="9" t="str">
        <f aca="false">CONCATENATE("/",L143,"/",N143,"/","timeseries","/",J143)</f>
        <v>/EmploymentandLabourMarket/PeopleinWork/timeseries/KAB9</v>
      </c>
      <c r="T143" s="9" t="str">
        <f aca="false">CONCATENATE("/",L143,"/",N143,"/",R143,"/","timeseries","/",J143)</f>
        <v>/EmploymentandLabourMarket/PeopleinWork/EarningsandWorkingHours/timeseries/KAB9</v>
      </c>
      <c r="U143" s="9" t="str">
        <f aca="false">IF(C143=0,S143,T143)</f>
        <v>/EmploymentandLabourMarket/PeopleinWork/EarningsandWorkingHours/timeseries/KAB9</v>
      </c>
      <c r="V143" s="9" t="str">
        <f aca="false">SUBSTITUTE(U143,"-","")</f>
        <v>/EmploymentandLabourMarket/PeopleinWork/EarningsandWorkingHours/timeseries/KAB9</v>
      </c>
      <c r="W143" s="9" t="str">
        <f aca="false">LOWER(V143)</f>
        <v>/employmentandlabourmarket/peopleinwork/earningsandworkinghours/timeseries/kab9</v>
      </c>
      <c r="X143" s="9" t="str">
        <f aca="false">SUBSTITUTE(W143,"(","")</f>
        <v>/employmentandlabourmarket/peopleinwork/earningsandworkinghours/timeseries/kab9</v>
      </c>
      <c r="Y143" s="8" t="str">
        <f aca="false">SUBSTITUTE(X143,")","")</f>
        <v>/employmentandlabourmarket/peopleinwork/earningsandworkinghours/timeseries/kab9</v>
      </c>
      <c r="Z143" s="8" t="s">
        <v>486</v>
      </c>
      <c r="AA143" s="34" t="s">
        <v>464</v>
      </c>
      <c r="AB143" s="32"/>
      <c r="AC143" s="32"/>
      <c r="AD143" s="32"/>
      <c r="AE143" s="32"/>
      <c r="AF143" s="32"/>
      <c r="AG143" s="32"/>
      <c r="AH143" s="32"/>
      <c r="AI143" s="1"/>
      <c r="AJ143" s="1"/>
      <c r="AK143" s="1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30" t="s">
        <v>457</v>
      </c>
      <c r="B144" s="30" t="s">
        <v>458</v>
      </c>
      <c r="C144" s="31" t="s">
        <v>483</v>
      </c>
      <c r="D144" s="32" t="s">
        <v>487</v>
      </c>
      <c r="E144" s="32" t="s">
        <v>21</v>
      </c>
      <c r="F144" s="32"/>
      <c r="G144" s="32" t="s">
        <v>44</v>
      </c>
      <c r="H144" s="32" t="n">
        <v>-2.7</v>
      </c>
      <c r="I144" s="33" t="s">
        <v>461</v>
      </c>
      <c r="J144" s="32" t="s">
        <v>488</v>
      </c>
      <c r="K144" s="9" t="str">
        <f aca="false">SUBSTITUTE(A144," ","")</f>
        <v>EmploymentandLabourMarket</v>
      </c>
      <c r="L144" s="9" t="str">
        <f aca="false">SUBSTITUTE(K144,",","")</f>
        <v>EmploymentandLabourMarket</v>
      </c>
      <c r="M144" s="9" t="str">
        <f aca="false">SUBSTITUTE(B144," ","")</f>
        <v>PeopleinWork</v>
      </c>
      <c r="N144" s="9" t="str">
        <f aca="false">SUBSTITUTE(M144,",","")</f>
        <v>PeopleinWork</v>
      </c>
      <c r="O144" s="9" t="str">
        <f aca="false">SUBSTITUTE(C144," ","")</f>
        <v>EarningsandWorkingHours</v>
      </c>
      <c r="P144" s="9" t="str">
        <f aca="false">SUBSTITUTE(O144,",","")</f>
        <v>EarningsandWorkingHours</v>
      </c>
      <c r="Q144" s="9" t="str">
        <f aca="false">SUBSTITUTE(C144," ","")</f>
        <v>EarningsandWorkingHours</v>
      </c>
      <c r="R144" s="9" t="str">
        <f aca="false">SUBSTITUTE(Q144,",","")</f>
        <v>EarningsandWorkingHours</v>
      </c>
      <c r="S144" s="9" t="str">
        <f aca="false">CONCATENATE("/",L144,"/",N144,"/","timeseries","/",J144)</f>
        <v>/EmploymentandLabourMarket/PeopleinWork/timeseries/KAF6</v>
      </c>
      <c r="T144" s="9" t="str">
        <f aca="false">CONCATENATE("/",L144,"/",N144,"/",R144,"/","timeseries","/",J144)</f>
        <v>/EmploymentandLabourMarket/PeopleinWork/EarningsandWorkingHours/timeseries/KAF6</v>
      </c>
      <c r="U144" s="9" t="str">
        <f aca="false">IF(C144=0,S144,T144)</f>
        <v>/EmploymentandLabourMarket/PeopleinWork/EarningsandWorkingHours/timeseries/KAF6</v>
      </c>
      <c r="V144" s="9" t="str">
        <f aca="false">SUBSTITUTE(U144,"-","")</f>
        <v>/EmploymentandLabourMarket/PeopleinWork/EarningsandWorkingHours/timeseries/KAF6</v>
      </c>
      <c r="W144" s="9" t="str">
        <f aca="false">LOWER(V144)</f>
        <v>/employmentandlabourmarket/peopleinwork/earningsandworkinghours/timeseries/kaf6</v>
      </c>
      <c r="X144" s="9" t="str">
        <f aca="false">SUBSTITUTE(W144,"(","")</f>
        <v>/employmentandlabourmarket/peopleinwork/earningsandworkinghours/timeseries/kaf6</v>
      </c>
      <c r="Y144" s="8" t="str">
        <f aca="false">SUBSTITUTE(X144,")","")</f>
        <v>/employmentandlabourmarket/peopleinwork/earningsandworkinghours/timeseries/kaf6</v>
      </c>
      <c r="Z144" s="8" t="s">
        <v>489</v>
      </c>
      <c r="AA144" s="34" t="s">
        <v>464</v>
      </c>
      <c r="AB144" s="32"/>
      <c r="AC144" s="32"/>
      <c r="AD144" s="32"/>
      <c r="AE144" s="32"/>
      <c r="AF144" s="32"/>
      <c r="AG144" s="32"/>
      <c r="AH144" s="32"/>
      <c r="AI144" s="1"/>
      <c r="AJ144" s="1"/>
      <c r="AK144" s="1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30" t="s">
        <v>457</v>
      </c>
      <c r="B145" s="30" t="s">
        <v>458</v>
      </c>
      <c r="C145" s="31" t="s">
        <v>483</v>
      </c>
      <c r="D145" s="32" t="s">
        <v>490</v>
      </c>
      <c r="E145" s="32" t="s">
        <v>21</v>
      </c>
      <c r="F145" s="32" t="s">
        <v>58</v>
      </c>
      <c r="G145" s="32"/>
      <c r="H145" s="32" t="n">
        <v>451</v>
      </c>
      <c r="I145" s="33" t="s">
        <v>461</v>
      </c>
      <c r="J145" s="32" t="s">
        <v>491</v>
      </c>
      <c r="K145" s="9" t="str">
        <f aca="false">SUBSTITUTE(A145," ","")</f>
        <v>EmploymentandLabourMarket</v>
      </c>
      <c r="L145" s="9" t="str">
        <f aca="false">SUBSTITUTE(K145,",","")</f>
        <v>EmploymentandLabourMarket</v>
      </c>
      <c r="M145" s="9" t="str">
        <f aca="false">SUBSTITUTE(B145," ","")</f>
        <v>PeopleinWork</v>
      </c>
      <c r="N145" s="9" t="str">
        <f aca="false">SUBSTITUTE(M145,",","")</f>
        <v>PeopleinWork</v>
      </c>
      <c r="O145" s="9" t="str">
        <f aca="false">SUBSTITUTE(C145," ","")</f>
        <v>EarningsandWorkingHours</v>
      </c>
      <c r="P145" s="9" t="str">
        <f aca="false">SUBSTITUTE(O145,",","")</f>
        <v>EarningsandWorkingHours</v>
      </c>
      <c r="Q145" s="9" t="str">
        <f aca="false">SUBSTITUTE(C145," ","")</f>
        <v>EarningsandWorkingHours</v>
      </c>
      <c r="R145" s="9" t="str">
        <f aca="false">SUBSTITUTE(Q145,",","")</f>
        <v>EarningsandWorkingHours</v>
      </c>
      <c r="S145" s="9" t="str">
        <f aca="false">CONCATENATE("/",L145,"/",N145,"/","timeseries","/",J145)</f>
        <v>/EmploymentandLabourMarket/PeopleinWork/timeseries/KAI7</v>
      </c>
      <c r="T145" s="9" t="str">
        <f aca="false">CONCATENATE("/",L145,"/",N145,"/",R145,"/","timeseries","/",J145)</f>
        <v>/EmploymentandLabourMarket/PeopleinWork/EarningsandWorkingHours/timeseries/KAI7</v>
      </c>
      <c r="U145" s="9" t="str">
        <f aca="false">IF(C145=0,S145,T145)</f>
        <v>/EmploymentandLabourMarket/PeopleinWork/EarningsandWorkingHours/timeseries/KAI7</v>
      </c>
      <c r="V145" s="9" t="str">
        <f aca="false">SUBSTITUTE(U145,"-","")</f>
        <v>/EmploymentandLabourMarket/PeopleinWork/EarningsandWorkingHours/timeseries/KAI7</v>
      </c>
      <c r="W145" s="9" t="str">
        <f aca="false">LOWER(V145)</f>
        <v>/employmentandlabourmarket/peopleinwork/earningsandworkinghours/timeseries/kai7</v>
      </c>
      <c r="X145" s="9" t="str">
        <f aca="false">SUBSTITUTE(W145,"(","")</f>
        <v>/employmentandlabourmarket/peopleinwork/earningsandworkinghours/timeseries/kai7</v>
      </c>
      <c r="Y145" s="8" t="str">
        <f aca="false">SUBSTITUTE(X145,")","")</f>
        <v>/employmentandlabourmarket/peopleinwork/earningsandworkinghours/timeseries/kai7</v>
      </c>
      <c r="Z145" s="8" t="s">
        <v>492</v>
      </c>
      <c r="AA145" s="34" t="s">
        <v>464</v>
      </c>
      <c r="AB145" s="32"/>
      <c r="AC145" s="32"/>
      <c r="AD145" s="32"/>
      <c r="AE145" s="32"/>
      <c r="AF145" s="32"/>
      <c r="AG145" s="32"/>
      <c r="AH145" s="32"/>
      <c r="AI145" s="1"/>
      <c r="AJ145" s="1"/>
      <c r="AK145" s="1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30" t="s">
        <v>457</v>
      </c>
      <c r="B146" s="30" t="s">
        <v>458</v>
      </c>
      <c r="C146" s="31" t="s">
        <v>483</v>
      </c>
      <c r="D146" s="32" t="s">
        <v>493</v>
      </c>
      <c r="E146" s="32" t="s">
        <v>21</v>
      </c>
      <c r="F146" s="32"/>
      <c r="G146" s="32" t="s">
        <v>44</v>
      </c>
      <c r="H146" s="32" t="n">
        <v>0.8</v>
      </c>
      <c r="I146" s="33" t="s">
        <v>461</v>
      </c>
      <c r="J146" s="32" t="s">
        <v>494</v>
      </c>
      <c r="K146" s="9" t="str">
        <f aca="false">SUBSTITUTE(A146," ","")</f>
        <v>EmploymentandLabourMarket</v>
      </c>
      <c r="L146" s="9" t="str">
        <f aca="false">SUBSTITUTE(K146,",","")</f>
        <v>EmploymentandLabourMarket</v>
      </c>
      <c r="M146" s="9" t="str">
        <f aca="false">SUBSTITUTE(B146," ","")</f>
        <v>PeopleinWork</v>
      </c>
      <c r="N146" s="9" t="str">
        <f aca="false">SUBSTITUTE(M146,",","")</f>
        <v>PeopleinWork</v>
      </c>
      <c r="O146" s="9" t="str">
        <f aca="false">SUBSTITUTE(C146," ","")</f>
        <v>EarningsandWorkingHours</v>
      </c>
      <c r="P146" s="9" t="str">
        <f aca="false">SUBSTITUTE(O146,",","")</f>
        <v>EarningsandWorkingHours</v>
      </c>
      <c r="Q146" s="9" t="str">
        <f aca="false">SUBSTITUTE(C146," ","")</f>
        <v>EarningsandWorkingHours</v>
      </c>
      <c r="R146" s="9" t="str">
        <f aca="false">SUBSTITUTE(Q146,",","")</f>
        <v>EarningsandWorkingHours</v>
      </c>
      <c r="S146" s="9" t="str">
        <f aca="false">CONCATENATE("/",L146,"/",N146,"/","timeseries","/",J146)</f>
        <v>/EmploymentandLabourMarket/PeopleinWork/timeseries/KAI9</v>
      </c>
      <c r="T146" s="9" t="str">
        <f aca="false">CONCATENATE("/",L146,"/",N146,"/",R146,"/","timeseries","/",J146)</f>
        <v>/EmploymentandLabourMarket/PeopleinWork/EarningsandWorkingHours/timeseries/KAI9</v>
      </c>
      <c r="U146" s="9" t="str">
        <f aca="false">IF(C146=0,S146,T146)</f>
        <v>/EmploymentandLabourMarket/PeopleinWork/EarningsandWorkingHours/timeseries/KAI9</v>
      </c>
      <c r="V146" s="9" t="str">
        <f aca="false">SUBSTITUTE(U146,"-","")</f>
        <v>/EmploymentandLabourMarket/PeopleinWork/EarningsandWorkingHours/timeseries/KAI9</v>
      </c>
      <c r="W146" s="9" t="str">
        <f aca="false">LOWER(V146)</f>
        <v>/employmentandlabourmarket/peopleinwork/earningsandworkinghours/timeseries/kai9</v>
      </c>
      <c r="X146" s="9" t="str">
        <f aca="false">SUBSTITUTE(W146,"(","")</f>
        <v>/employmentandlabourmarket/peopleinwork/earningsandworkinghours/timeseries/kai9</v>
      </c>
      <c r="Y146" s="8" t="str">
        <f aca="false">SUBSTITUTE(X146,")","")</f>
        <v>/employmentandlabourmarket/peopleinwork/earningsandworkinghours/timeseries/kai9</v>
      </c>
      <c r="Z146" s="8" t="s">
        <v>495</v>
      </c>
      <c r="AA146" s="34" t="s">
        <v>464</v>
      </c>
      <c r="AB146" s="32"/>
      <c r="AC146" s="32"/>
      <c r="AD146" s="32"/>
      <c r="AE146" s="32"/>
      <c r="AF146" s="32"/>
      <c r="AG146" s="32"/>
      <c r="AH146" s="32"/>
      <c r="AI146" s="1"/>
      <c r="AJ146" s="1"/>
      <c r="AK146" s="1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30" t="s">
        <v>457</v>
      </c>
      <c r="B147" s="30" t="s">
        <v>458</v>
      </c>
      <c r="C147" s="31" t="s">
        <v>483</v>
      </c>
      <c r="D147" s="32" t="s">
        <v>496</v>
      </c>
      <c r="E147" s="32" t="s">
        <v>21</v>
      </c>
      <c r="F147" s="32" t="s">
        <v>58</v>
      </c>
      <c r="G147" s="32"/>
      <c r="H147" s="32" t="n">
        <v>27</v>
      </c>
      <c r="I147" s="33" t="s">
        <v>461</v>
      </c>
      <c r="J147" s="32" t="s">
        <v>497</v>
      </c>
      <c r="K147" s="9" t="str">
        <f aca="false">SUBSTITUTE(A147," ","")</f>
        <v>EmploymentandLabourMarket</v>
      </c>
      <c r="L147" s="9" t="str">
        <f aca="false">SUBSTITUTE(K147,",","")</f>
        <v>EmploymentandLabourMarket</v>
      </c>
      <c r="M147" s="9" t="str">
        <f aca="false">SUBSTITUTE(B147," ","")</f>
        <v>PeopleinWork</v>
      </c>
      <c r="N147" s="9" t="str">
        <f aca="false">SUBSTITUTE(M147,",","")</f>
        <v>PeopleinWork</v>
      </c>
      <c r="O147" s="9" t="str">
        <f aca="false">SUBSTITUTE(C147," ","")</f>
        <v>EarningsandWorkingHours</v>
      </c>
      <c r="P147" s="9" t="str">
        <f aca="false">SUBSTITUTE(O147,",","")</f>
        <v>EarningsandWorkingHours</v>
      </c>
      <c r="Q147" s="9" t="str">
        <f aca="false">SUBSTITUTE(C147," ","")</f>
        <v>EarningsandWorkingHours</v>
      </c>
      <c r="R147" s="9" t="str">
        <f aca="false">SUBSTITUTE(Q147,",","")</f>
        <v>EarningsandWorkingHours</v>
      </c>
      <c r="S147" s="9" t="str">
        <f aca="false">CONCATENATE("/",L147,"/",N147,"/","timeseries","/",J147)</f>
        <v>/EmploymentandLabourMarket/PeopleinWork/timeseries/KAF4</v>
      </c>
      <c r="T147" s="9" t="str">
        <f aca="false">CONCATENATE("/",L147,"/",N147,"/",R147,"/","timeseries","/",J147)</f>
        <v>/EmploymentandLabourMarket/PeopleinWork/EarningsandWorkingHours/timeseries/KAF4</v>
      </c>
      <c r="U147" s="9" t="str">
        <f aca="false">IF(C147=0,S147,T147)</f>
        <v>/EmploymentandLabourMarket/PeopleinWork/EarningsandWorkingHours/timeseries/KAF4</v>
      </c>
      <c r="V147" s="9" t="str">
        <f aca="false">SUBSTITUTE(U147,"-","")</f>
        <v>/EmploymentandLabourMarket/PeopleinWork/EarningsandWorkingHours/timeseries/KAF4</v>
      </c>
      <c r="W147" s="9" t="str">
        <f aca="false">LOWER(V147)</f>
        <v>/employmentandlabourmarket/peopleinwork/earningsandworkinghours/timeseries/kaf4</v>
      </c>
      <c r="X147" s="9" t="str">
        <f aca="false">SUBSTITUTE(W147,"(","")</f>
        <v>/employmentandlabourmarket/peopleinwork/earningsandworkinghours/timeseries/kaf4</v>
      </c>
      <c r="Y147" s="8" t="str">
        <f aca="false">SUBSTITUTE(X147,")","")</f>
        <v>/employmentandlabourmarket/peopleinwork/earningsandworkinghours/timeseries/kaf4</v>
      </c>
      <c r="Z147" s="8" t="s">
        <v>498</v>
      </c>
      <c r="AA147" s="34" t="s">
        <v>464</v>
      </c>
      <c r="AB147" s="32"/>
      <c r="AC147" s="32"/>
      <c r="AD147" s="32"/>
      <c r="AE147" s="32"/>
      <c r="AF147" s="32"/>
      <c r="AG147" s="32"/>
      <c r="AH147" s="32"/>
      <c r="AI147" s="1"/>
      <c r="AJ147" s="1"/>
      <c r="AK147" s="1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30" t="s">
        <v>457</v>
      </c>
      <c r="B148" s="30" t="s">
        <v>458</v>
      </c>
      <c r="C148" s="31" t="s">
        <v>483</v>
      </c>
      <c r="D148" s="32" t="s">
        <v>499</v>
      </c>
      <c r="E148" s="32" t="s">
        <v>21</v>
      </c>
      <c r="F148" s="32"/>
      <c r="G148" s="32" t="s">
        <v>44</v>
      </c>
      <c r="H148" s="32" t="n">
        <v>-2.7</v>
      </c>
      <c r="I148" s="33" t="s">
        <v>461</v>
      </c>
      <c r="J148" s="32" t="s">
        <v>488</v>
      </c>
      <c r="K148" s="9" t="str">
        <f aca="false">SUBSTITUTE(A148," ","")</f>
        <v>EmploymentandLabourMarket</v>
      </c>
      <c r="L148" s="9" t="str">
        <f aca="false">SUBSTITUTE(K148,",","")</f>
        <v>EmploymentandLabourMarket</v>
      </c>
      <c r="M148" s="9" t="str">
        <f aca="false">SUBSTITUTE(B148," ","")</f>
        <v>PeopleinWork</v>
      </c>
      <c r="N148" s="9" t="str">
        <f aca="false">SUBSTITUTE(M148,",","")</f>
        <v>PeopleinWork</v>
      </c>
      <c r="O148" s="9" t="str">
        <f aca="false">SUBSTITUTE(C148," ","")</f>
        <v>EarningsandWorkingHours</v>
      </c>
      <c r="P148" s="9" t="str">
        <f aca="false">SUBSTITUTE(O148,",","")</f>
        <v>EarningsandWorkingHours</v>
      </c>
      <c r="Q148" s="9" t="str">
        <f aca="false">SUBSTITUTE(C148," ","")</f>
        <v>EarningsandWorkingHours</v>
      </c>
      <c r="R148" s="9" t="str">
        <f aca="false">SUBSTITUTE(Q148,",","")</f>
        <v>EarningsandWorkingHours</v>
      </c>
      <c r="S148" s="9" t="str">
        <f aca="false">CONCATENATE("/",L148,"/",N148,"/","timeseries","/",J148)</f>
        <v>/EmploymentandLabourMarket/PeopleinWork/timeseries/KAF6</v>
      </c>
      <c r="T148" s="9" t="str">
        <f aca="false">CONCATENATE("/",L148,"/",N148,"/",R148,"/","timeseries","/",J148)</f>
        <v>/EmploymentandLabourMarket/PeopleinWork/EarningsandWorkingHours/timeseries/KAF6</v>
      </c>
      <c r="U148" s="9" t="str">
        <f aca="false">IF(C148=0,S148,T148)</f>
        <v>/EmploymentandLabourMarket/PeopleinWork/EarningsandWorkingHours/timeseries/KAF6</v>
      </c>
      <c r="V148" s="9" t="str">
        <f aca="false">SUBSTITUTE(U148,"-","")</f>
        <v>/EmploymentandLabourMarket/PeopleinWork/EarningsandWorkingHours/timeseries/KAF6</v>
      </c>
      <c r="W148" s="9" t="str">
        <f aca="false">LOWER(V148)</f>
        <v>/employmentandlabourmarket/peopleinwork/earningsandworkinghours/timeseries/kaf6</v>
      </c>
      <c r="X148" s="9" t="str">
        <f aca="false">SUBSTITUTE(W148,"(","")</f>
        <v>/employmentandlabourmarket/peopleinwork/earningsandworkinghours/timeseries/kaf6</v>
      </c>
      <c r="Y148" s="8" t="str">
        <f aca="false">SUBSTITUTE(X148,")","")</f>
        <v>/employmentandlabourmarket/peopleinwork/earningsandworkinghours/timeseries/kaf6</v>
      </c>
      <c r="Z148" s="8" t="s">
        <v>489</v>
      </c>
      <c r="AA148" s="34" t="s">
        <v>464</v>
      </c>
      <c r="AB148" s="32"/>
      <c r="AC148" s="32"/>
      <c r="AD148" s="32"/>
      <c r="AE148" s="32"/>
      <c r="AF148" s="32"/>
      <c r="AG148" s="32"/>
      <c r="AH148" s="32"/>
      <c r="AI148" s="1"/>
      <c r="AJ148" s="1"/>
      <c r="AK148" s="1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30" t="s">
        <v>457</v>
      </c>
      <c r="B149" s="30" t="s">
        <v>458</v>
      </c>
      <c r="C149" s="31" t="s">
        <v>483</v>
      </c>
      <c r="D149" s="32" t="s">
        <v>500</v>
      </c>
      <c r="E149" s="32" t="s">
        <v>21</v>
      </c>
      <c r="F149" s="32"/>
      <c r="G149" s="32" t="s">
        <v>501</v>
      </c>
      <c r="H149" s="32" t="n">
        <v>37.5</v>
      </c>
      <c r="I149" s="33" t="s">
        <v>461</v>
      </c>
      <c r="J149" s="32" t="s">
        <v>502</v>
      </c>
      <c r="K149" s="9" t="str">
        <f aca="false">SUBSTITUTE(A149," ","")</f>
        <v>EmploymentandLabourMarket</v>
      </c>
      <c r="L149" s="9" t="str">
        <f aca="false">SUBSTITUTE(K149,",","")</f>
        <v>EmploymentandLabourMarket</v>
      </c>
      <c r="M149" s="9" t="str">
        <f aca="false">SUBSTITUTE(B149," ","")</f>
        <v>PeopleinWork</v>
      </c>
      <c r="N149" s="9" t="str">
        <f aca="false">SUBSTITUTE(M149,",","")</f>
        <v>PeopleinWork</v>
      </c>
      <c r="O149" s="9" t="str">
        <f aca="false">SUBSTITUTE(C149," ","")</f>
        <v>EarningsandWorkingHours</v>
      </c>
      <c r="P149" s="9" t="str">
        <f aca="false">SUBSTITUTE(O149,",","")</f>
        <v>EarningsandWorkingHours</v>
      </c>
      <c r="Q149" s="9" t="str">
        <f aca="false">SUBSTITUTE(C149," ","")</f>
        <v>EarningsandWorkingHours</v>
      </c>
      <c r="R149" s="9" t="str">
        <f aca="false">SUBSTITUTE(Q149,",","")</f>
        <v>EarningsandWorkingHours</v>
      </c>
      <c r="S149" s="9" t="str">
        <f aca="false">CONCATENATE("/",L149,"/",N149,"/","timeseries","/",J149)</f>
        <v>/EmploymentandLabourMarket/PeopleinWork/timeseries/YBUY</v>
      </c>
      <c r="T149" s="9" t="str">
        <f aca="false">CONCATENATE("/",L149,"/",N149,"/",R149,"/","timeseries","/",J149)</f>
        <v>/EmploymentandLabourMarket/PeopleinWork/EarningsandWorkingHours/timeseries/YBUY</v>
      </c>
      <c r="U149" s="9" t="str">
        <f aca="false">IF(C149=0,S149,T149)</f>
        <v>/EmploymentandLabourMarket/PeopleinWork/EarningsandWorkingHours/timeseries/YBUY</v>
      </c>
      <c r="V149" s="9" t="str">
        <f aca="false">SUBSTITUTE(U149,"-","")</f>
        <v>/EmploymentandLabourMarket/PeopleinWork/EarningsandWorkingHours/timeseries/YBUY</v>
      </c>
      <c r="W149" s="9" t="str">
        <f aca="false">LOWER(V149)</f>
        <v>/employmentandlabourmarket/peopleinwork/earningsandworkinghours/timeseries/ybuy</v>
      </c>
      <c r="X149" s="9" t="str">
        <f aca="false">SUBSTITUTE(W149,"(","")</f>
        <v>/employmentandlabourmarket/peopleinwork/earningsandworkinghours/timeseries/ybuy</v>
      </c>
      <c r="Y149" s="8" t="str">
        <f aca="false">SUBSTITUTE(X149,")","")</f>
        <v>/employmentandlabourmarket/peopleinwork/earningsandworkinghours/timeseries/ybuy</v>
      </c>
      <c r="Z149" s="8" t="s">
        <v>503</v>
      </c>
      <c r="AA149" s="34" t="s">
        <v>464</v>
      </c>
      <c r="AB149" s="32"/>
      <c r="AC149" s="32"/>
      <c r="AD149" s="32"/>
      <c r="AE149" s="32"/>
      <c r="AF149" s="32"/>
      <c r="AG149" s="32"/>
      <c r="AH149" s="32"/>
      <c r="AI149" s="1"/>
      <c r="AJ149" s="1"/>
      <c r="AK149" s="1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30" t="s">
        <v>457</v>
      </c>
      <c r="B150" s="30" t="s">
        <v>458</v>
      </c>
      <c r="C150" s="31" t="s">
        <v>483</v>
      </c>
      <c r="D150" s="32" t="s">
        <v>504</v>
      </c>
      <c r="E150" s="32" t="s">
        <v>21</v>
      </c>
      <c r="F150" s="32"/>
      <c r="G150" s="32" t="s">
        <v>501</v>
      </c>
      <c r="H150" s="32" t="n">
        <v>16</v>
      </c>
      <c r="I150" s="33" t="s">
        <v>461</v>
      </c>
      <c r="J150" s="32" t="s">
        <v>505</v>
      </c>
      <c r="K150" s="9" t="str">
        <f aca="false">SUBSTITUTE(A150," ","")</f>
        <v>EmploymentandLabourMarket</v>
      </c>
      <c r="L150" s="9" t="str">
        <f aca="false">SUBSTITUTE(K150,",","")</f>
        <v>EmploymentandLabourMarket</v>
      </c>
      <c r="M150" s="9" t="str">
        <f aca="false">SUBSTITUTE(B150," ","")</f>
        <v>PeopleinWork</v>
      </c>
      <c r="N150" s="9" t="str">
        <f aca="false">SUBSTITUTE(M150,",","")</f>
        <v>PeopleinWork</v>
      </c>
      <c r="O150" s="9" t="str">
        <f aca="false">SUBSTITUTE(C150," ","")</f>
        <v>EarningsandWorkingHours</v>
      </c>
      <c r="P150" s="9" t="str">
        <f aca="false">SUBSTITUTE(O150,",","")</f>
        <v>EarningsandWorkingHours</v>
      </c>
      <c r="Q150" s="9" t="str">
        <f aca="false">SUBSTITUTE(C150," ","")</f>
        <v>EarningsandWorkingHours</v>
      </c>
      <c r="R150" s="9" t="str">
        <f aca="false">SUBSTITUTE(Q150,",","")</f>
        <v>EarningsandWorkingHours</v>
      </c>
      <c r="S150" s="9" t="str">
        <f aca="false">CONCATENATE("/",L150,"/",N150,"/","timeseries","/",J150)</f>
        <v>/EmploymentandLabourMarket/PeopleinWork/timeseries/YBVB</v>
      </c>
      <c r="T150" s="9" t="str">
        <f aca="false">CONCATENATE("/",L150,"/",N150,"/",R150,"/","timeseries","/",J150)</f>
        <v>/EmploymentandLabourMarket/PeopleinWork/EarningsandWorkingHours/timeseries/YBVB</v>
      </c>
      <c r="U150" s="9" t="str">
        <f aca="false">IF(C150=0,S150,T150)</f>
        <v>/EmploymentandLabourMarket/PeopleinWork/EarningsandWorkingHours/timeseries/YBVB</v>
      </c>
      <c r="V150" s="9" t="str">
        <f aca="false">SUBSTITUTE(U150,"-","")</f>
        <v>/EmploymentandLabourMarket/PeopleinWork/EarningsandWorkingHours/timeseries/YBVB</v>
      </c>
      <c r="W150" s="9" t="str">
        <f aca="false">LOWER(V150)</f>
        <v>/employmentandlabourmarket/peopleinwork/earningsandworkinghours/timeseries/ybvb</v>
      </c>
      <c r="X150" s="9" t="str">
        <f aca="false">SUBSTITUTE(W150,"(","")</f>
        <v>/employmentandlabourmarket/peopleinwork/earningsandworkinghours/timeseries/ybvb</v>
      </c>
      <c r="Y150" s="8" t="str">
        <f aca="false">SUBSTITUTE(X150,")","")</f>
        <v>/employmentandlabourmarket/peopleinwork/earningsandworkinghours/timeseries/ybvb</v>
      </c>
      <c r="Z150" s="8" t="s">
        <v>506</v>
      </c>
      <c r="AA150" s="34" t="s">
        <v>464</v>
      </c>
      <c r="AB150" s="32"/>
      <c r="AC150" s="32"/>
      <c r="AD150" s="32"/>
      <c r="AE150" s="32"/>
      <c r="AF150" s="32"/>
      <c r="AG150" s="32"/>
      <c r="AH150" s="32"/>
      <c r="AI150" s="1"/>
      <c r="AJ150" s="1"/>
      <c r="AK150" s="1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30" t="s">
        <v>457</v>
      </c>
      <c r="B151" s="30" t="s">
        <v>458</v>
      </c>
      <c r="C151" s="31" t="s">
        <v>507</v>
      </c>
      <c r="D151" s="32" t="s">
        <v>508</v>
      </c>
      <c r="E151" s="32" t="s">
        <v>15</v>
      </c>
      <c r="F151" s="32"/>
      <c r="G151" s="32" t="s">
        <v>35</v>
      </c>
      <c r="H151" s="32" t="n">
        <v>100.4</v>
      </c>
      <c r="I151" s="32" t="s">
        <v>60</v>
      </c>
      <c r="J151" s="32" t="s">
        <v>509</v>
      </c>
      <c r="K151" s="9" t="str">
        <f aca="false">SUBSTITUTE(A151," ","")</f>
        <v>EmploymentandLabourMarket</v>
      </c>
      <c r="L151" s="9" t="str">
        <f aca="false">SUBSTITUTE(K151,",","")</f>
        <v>EmploymentandLabourMarket</v>
      </c>
      <c r="M151" s="9" t="str">
        <f aca="false">SUBSTITUTE(B151," ","")</f>
        <v>PeopleinWork</v>
      </c>
      <c r="N151" s="9" t="str">
        <f aca="false">SUBSTITUTE(M151,",","")</f>
        <v>PeopleinWork</v>
      </c>
      <c r="O151" s="9" t="str">
        <f aca="false">SUBSTITUTE(C151," ","")</f>
        <v>LabourProductivity</v>
      </c>
      <c r="P151" s="9" t="str">
        <f aca="false">SUBSTITUTE(O151,",","")</f>
        <v>LabourProductivity</v>
      </c>
      <c r="Q151" s="9" t="str">
        <f aca="false">SUBSTITUTE(C151," ","")</f>
        <v>LabourProductivity</v>
      </c>
      <c r="R151" s="9" t="str">
        <f aca="false">SUBSTITUTE(Q151,",","")</f>
        <v>LabourProductivity</v>
      </c>
      <c r="S151" s="9" t="str">
        <f aca="false">CONCATENATE("/",L151,"/",N151,"/","timeseries","/",J151)</f>
        <v>/EmploymentandLabourMarket/PeopleinWork/timeseries/A4YM</v>
      </c>
      <c r="T151" s="9" t="str">
        <f aca="false">CONCATENATE("/",L151,"/",N151,"/",R151,"/","timeseries","/",J151)</f>
        <v>/EmploymentandLabourMarket/PeopleinWork/LabourProductivity/timeseries/A4YM</v>
      </c>
      <c r="U151" s="9" t="str">
        <f aca="false">IF(C151=0,S151,T151)</f>
        <v>/EmploymentandLabourMarket/PeopleinWork/LabourProductivity/timeseries/A4YM</v>
      </c>
      <c r="V151" s="9" t="str">
        <f aca="false">SUBSTITUTE(U151,"-","")</f>
        <v>/EmploymentandLabourMarket/PeopleinWork/LabourProductivity/timeseries/A4YM</v>
      </c>
      <c r="W151" s="9" t="str">
        <f aca="false">LOWER(V151)</f>
        <v>/employmentandlabourmarket/peopleinwork/labourproductivity/timeseries/a4ym</v>
      </c>
      <c r="X151" s="9" t="str">
        <f aca="false">SUBSTITUTE(W151,"(","")</f>
        <v>/employmentandlabourmarket/peopleinwork/labourproductivity/timeseries/a4ym</v>
      </c>
      <c r="Y151" s="8" t="str">
        <f aca="false">SUBSTITUTE(X151,")","")</f>
        <v>/employmentandlabourmarket/peopleinwork/labourproductivity/timeseries/a4ym</v>
      </c>
      <c r="Z151" s="8" t="s">
        <v>510</v>
      </c>
      <c r="AA151" s="34" t="s">
        <v>464</v>
      </c>
      <c r="AB151" s="32"/>
      <c r="AC151" s="32"/>
      <c r="AD151" s="32"/>
      <c r="AE151" s="32"/>
      <c r="AF151" s="32"/>
      <c r="AG151" s="32"/>
      <c r="AH151" s="32"/>
      <c r="AI151" s="1"/>
      <c r="AJ151" s="1"/>
      <c r="AK151" s="1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30" t="s">
        <v>457</v>
      </c>
      <c r="B152" s="30" t="s">
        <v>458</v>
      </c>
      <c r="C152" s="31" t="s">
        <v>507</v>
      </c>
      <c r="D152" s="32" t="s">
        <v>511</v>
      </c>
      <c r="E152" s="32" t="s">
        <v>21</v>
      </c>
      <c r="F152" s="32"/>
      <c r="G152" s="32" t="s">
        <v>35</v>
      </c>
      <c r="H152" s="32" t="n">
        <v>100.4</v>
      </c>
      <c r="I152" s="32" t="s">
        <v>60</v>
      </c>
      <c r="J152" s="32" t="s">
        <v>512</v>
      </c>
      <c r="K152" s="9" t="str">
        <f aca="false">SUBSTITUTE(A152," ","")</f>
        <v>EmploymentandLabourMarket</v>
      </c>
      <c r="L152" s="9" t="str">
        <f aca="false">SUBSTITUTE(K152,",","")</f>
        <v>EmploymentandLabourMarket</v>
      </c>
      <c r="M152" s="9" t="str">
        <f aca="false">SUBSTITUTE(B152," ","")</f>
        <v>PeopleinWork</v>
      </c>
      <c r="N152" s="9" t="str">
        <f aca="false">SUBSTITUTE(M152,",","")</f>
        <v>PeopleinWork</v>
      </c>
      <c r="O152" s="9" t="str">
        <f aca="false">SUBSTITUTE(C152," ","")</f>
        <v>LabourProductivity</v>
      </c>
      <c r="P152" s="9" t="str">
        <f aca="false">SUBSTITUTE(O152,",","")</f>
        <v>LabourProductivity</v>
      </c>
      <c r="Q152" s="9" t="str">
        <f aca="false">SUBSTITUTE(C152," ","")</f>
        <v>LabourProductivity</v>
      </c>
      <c r="R152" s="9" t="str">
        <f aca="false">SUBSTITUTE(Q152,",","")</f>
        <v>LabourProductivity</v>
      </c>
      <c r="S152" s="9" t="str">
        <f aca="false">CONCATENATE("/",L152,"/",N152,"/","timeseries","/",J152)</f>
        <v>/EmploymentandLabourMarket/PeopleinWork/timeseries/LNNN</v>
      </c>
      <c r="T152" s="9" t="str">
        <f aca="false">CONCATENATE("/",L152,"/",N152,"/",R152,"/","timeseries","/",J152)</f>
        <v>/EmploymentandLabourMarket/PeopleinWork/LabourProductivity/timeseries/LNNN</v>
      </c>
      <c r="U152" s="9" t="str">
        <f aca="false">IF(C152=0,S152,T152)</f>
        <v>/EmploymentandLabourMarket/PeopleinWork/LabourProductivity/timeseries/LNNN</v>
      </c>
      <c r="V152" s="9" t="str">
        <f aca="false">SUBSTITUTE(U152,"-","")</f>
        <v>/EmploymentandLabourMarket/PeopleinWork/LabourProductivity/timeseries/LNNN</v>
      </c>
      <c r="W152" s="9" t="str">
        <f aca="false">LOWER(V152)</f>
        <v>/employmentandlabourmarket/peopleinwork/labourproductivity/timeseries/lnnn</v>
      </c>
      <c r="X152" s="9" t="str">
        <f aca="false">SUBSTITUTE(W152,"(","")</f>
        <v>/employmentandlabourmarket/peopleinwork/labourproductivity/timeseries/lnnn</v>
      </c>
      <c r="Y152" s="8" t="str">
        <f aca="false">SUBSTITUTE(X152,")","")</f>
        <v>/employmentandlabourmarket/peopleinwork/labourproductivity/timeseries/lnnn</v>
      </c>
      <c r="Z152" s="8" t="s">
        <v>513</v>
      </c>
      <c r="AA152" s="34" t="s">
        <v>464</v>
      </c>
      <c r="AB152" s="32"/>
      <c r="AC152" s="32"/>
      <c r="AD152" s="32"/>
      <c r="AE152" s="32"/>
      <c r="AF152" s="32"/>
      <c r="AG152" s="32"/>
      <c r="AH152" s="32"/>
      <c r="AI152" s="1"/>
      <c r="AJ152" s="1"/>
      <c r="AK152" s="1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30" t="s">
        <v>457</v>
      </c>
      <c r="B153" s="30" t="s">
        <v>458</v>
      </c>
      <c r="C153" s="31" t="s">
        <v>507</v>
      </c>
      <c r="D153" s="32" t="s">
        <v>514</v>
      </c>
      <c r="E153" s="32" t="s">
        <v>21</v>
      </c>
      <c r="F153" s="32"/>
      <c r="G153" s="32" t="s">
        <v>35</v>
      </c>
      <c r="H153" s="32" t="n">
        <v>98.4</v>
      </c>
      <c r="I153" s="32" t="s">
        <v>60</v>
      </c>
      <c r="J153" s="32" t="s">
        <v>515</v>
      </c>
      <c r="K153" s="9" t="str">
        <f aca="false">SUBSTITUTE(A153," ","")</f>
        <v>EmploymentandLabourMarket</v>
      </c>
      <c r="L153" s="9" t="str">
        <f aca="false">SUBSTITUTE(K153,",","")</f>
        <v>EmploymentandLabourMarket</v>
      </c>
      <c r="M153" s="9" t="str">
        <f aca="false">SUBSTITUTE(B153," ","")</f>
        <v>PeopleinWork</v>
      </c>
      <c r="N153" s="9" t="str">
        <f aca="false">SUBSTITUTE(M153,",","")</f>
        <v>PeopleinWork</v>
      </c>
      <c r="O153" s="9" t="str">
        <f aca="false">SUBSTITUTE(C153," ","")</f>
        <v>LabourProductivity</v>
      </c>
      <c r="P153" s="9" t="str">
        <f aca="false">SUBSTITUTE(O153,",","")</f>
        <v>LabourProductivity</v>
      </c>
      <c r="Q153" s="9" t="str">
        <f aca="false">SUBSTITUTE(C153," ","")</f>
        <v>LabourProductivity</v>
      </c>
      <c r="R153" s="9" t="str">
        <f aca="false">SUBSTITUTE(Q153,",","")</f>
        <v>LabourProductivity</v>
      </c>
      <c r="S153" s="9" t="str">
        <f aca="false">CONCATENATE("/",L153,"/",N153,"/","timeseries","/",J153)</f>
        <v>/EmploymentandLabourMarket/PeopleinWork/timeseries/LZVB</v>
      </c>
      <c r="T153" s="9" t="str">
        <f aca="false">CONCATENATE("/",L153,"/",N153,"/",R153,"/","timeseries","/",J153)</f>
        <v>/EmploymentandLabourMarket/PeopleinWork/LabourProductivity/timeseries/LZVB</v>
      </c>
      <c r="U153" s="9" t="str">
        <f aca="false">IF(C153=0,S153,T153)</f>
        <v>/EmploymentandLabourMarket/PeopleinWork/LabourProductivity/timeseries/LZVB</v>
      </c>
      <c r="V153" s="9" t="str">
        <f aca="false">SUBSTITUTE(U153,"-","")</f>
        <v>/EmploymentandLabourMarket/PeopleinWork/LabourProductivity/timeseries/LZVB</v>
      </c>
      <c r="W153" s="9" t="str">
        <f aca="false">LOWER(V153)</f>
        <v>/employmentandlabourmarket/peopleinwork/labourproductivity/timeseries/lzvb</v>
      </c>
      <c r="X153" s="9" t="str">
        <f aca="false">SUBSTITUTE(W153,"(","")</f>
        <v>/employmentandlabourmarket/peopleinwork/labourproductivity/timeseries/lzvb</v>
      </c>
      <c r="Y153" s="8" t="str">
        <f aca="false">SUBSTITUTE(X153,")","")</f>
        <v>/employmentandlabourmarket/peopleinwork/labourproductivity/timeseries/lzvb</v>
      </c>
      <c r="Z153" s="8" t="s">
        <v>516</v>
      </c>
      <c r="AA153" s="34" t="s">
        <v>464</v>
      </c>
      <c r="AB153" s="32"/>
      <c r="AC153" s="32"/>
      <c r="AD153" s="32"/>
      <c r="AE153" s="32"/>
      <c r="AF153" s="32"/>
      <c r="AG153" s="32"/>
      <c r="AH153" s="32"/>
      <c r="AI153" s="1"/>
      <c r="AJ153" s="1"/>
      <c r="AK153" s="1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30" t="s">
        <v>457</v>
      </c>
      <c r="B154" s="30" t="s">
        <v>458</v>
      </c>
      <c r="C154" s="31" t="s">
        <v>517</v>
      </c>
      <c r="D154" s="32" t="s">
        <v>518</v>
      </c>
      <c r="E154" s="32" t="s">
        <v>15</v>
      </c>
      <c r="F154" s="32"/>
      <c r="G154" s="32"/>
      <c r="H154" s="32" t="n">
        <v>386000</v>
      </c>
      <c r="I154" s="33" t="s">
        <v>461</v>
      </c>
      <c r="J154" s="32" t="s">
        <v>519</v>
      </c>
      <c r="K154" s="9" t="str">
        <f aca="false">SUBSTITUTE(A154," ","")</f>
        <v>EmploymentandLabourMarket</v>
      </c>
      <c r="L154" s="9" t="str">
        <f aca="false">SUBSTITUTE(K154,",","")</f>
        <v>EmploymentandLabourMarket</v>
      </c>
      <c r="M154" s="9" t="str">
        <f aca="false">SUBSTITUTE(B154," ","")</f>
        <v>PeopleinWork</v>
      </c>
      <c r="N154" s="9" t="str">
        <f aca="false">SUBSTITUTE(M154,",","")</f>
        <v>PeopleinWork</v>
      </c>
      <c r="O154" s="9" t="str">
        <f aca="false">SUBSTITUTE(C154," ","")</f>
        <v>WorkplaceDisputesandWorkingConditions</v>
      </c>
      <c r="P154" s="9" t="str">
        <f aca="false">SUBSTITUTE(O154,",","")</f>
        <v>WorkplaceDisputesandWorkingConditions</v>
      </c>
      <c r="Q154" s="9" t="str">
        <f aca="false">SUBSTITUTE(C154," ","")</f>
        <v>WorkplaceDisputesandWorkingConditions</v>
      </c>
      <c r="R154" s="9" t="str">
        <f aca="false">SUBSTITUTE(Q154,",","")</f>
        <v>WorkplaceDisputesandWorkingConditions</v>
      </c>
      <c r="S154" s="9" t="str">
        <f aca="false">CONCATENATE("/",L154,"/",N154,"/","timeseries","/",J154)</f>
        <v>/EmploymentandLabourMarket/PeopleinWork/timeseries/BBFW</v>
      </c>
      <c r="T154" s="9" t="str">
        <f aca="false">CONCATENATE("/",L154,"/",N154,"/",R154,"/","timeseries","/",J154)</f>
        <v>/EmploymentandLabourMarket/PeopleinWork/WorkplaceDisputesandWorkingConditions/timeseries/BBFW</v>
      </c>
      <c r="U154" s="9" t="str">
        <f aca="false">IF(C154=0,S154,T154)</f>
        <v>/EmploymentandLabourMarket/PeopleinWork/WorkplaceDisputesandWorkingConditions/timeseries/BBFW</v>
      </c>
      <c r="V154" s="9" t="str">
        <f aca="false">SUBSTITUTE(U154,"-","")</f>
        <v>/EmploymentandLabourMarket/PeopleinWork/WorkplaceDisputesandWorkingConditions/timeseries/BBFW</v>
      </c>
      <c r="W154" s="9" t="str">
        <f aca="false">LOWER(V154)</f>
        <v>/employmentandlabourmarket/peopleinwork/workplacedisputesandworkingconditions/timeseries/bbfw</v>
      </c>
      <c r="X154" s="9" t="str">
        <f aca="false">SUBSTITUTE(W154,"(","")</f>
        <v>/employmentandlabourmarket/peopleinwork/workplacedisputesandworkingconditions/timeseries/bbfw</v>
      </c>
      <c r="Y154" s="8" t="str">
        <f aca="false">SUBSTITUTE(X154,")","")</f>
        <v>/employmentandlabourmarket/peopleinwork/workplacedisputesandworkingconditions/timeseries/bbfw</v>
      </c>
      <c r="Z154" s="8" t="s">
        <v>520</v>
      </c>
      <c r="AA154" s="34" t="s">
        <v>464</v>
      </c>
      <c r="AB154" s="32"/>
      <c r="AC154" s="32"/>
      <c r="AD154" s="32"/>
      <c r="AE154" s="32"/>
      <c r="AF154" s="32"/>
      <c r="AG154" s="32"/>
      <c r="AH154" s="32"/>
      <c r="AI154" s="1"/>
      <c r="AJ154" s="1"/>
      <c r="AK154" s="1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30" t="s">
        <v>457</v>
      </c>
      <c r="B155" s="30" t="s">
        <v>458</v>
      </c>
      <c r="C155" s="31" t="s">
        <v>517</v>
      </c>
      <c r="D155" s="32" t="s">
        <v>521</v>
      </c>
      <c r="E155" s="32" t="s">
        <v>21</v>
      </c>
      <c r="F155" s="32"/>
      <c r="G155" s="32"/>
      <c r="H155" s="32" t="n">
        <v>378000</v>
      </c>
      <c r="I155" s="33" t="s">
        <v>461</v>
      </c>
      <c r="J155" s="32" t="s">
        <v>522</v>
      </c>
      <c r="K155" s="9" t="str">
        <f aca="false">SUBSTITUTE(A155," ","")</f>
        <v>EmploymentandLabourMarket</v>
      </c>
      <c r="L155" s="9" t="str">
        <f aca="false">SUBSTITUTE(K155,",","")</f>
        <v>EmploymentandLabourMarket</v>
      </c>
      <c r="M155" s="9" t="str">
        <f aca="false">SUBSTITUTE(B155," ","")</f>
        <v>PeopleinWork</v>
      </c>
      <c r="N155" s="9" t="str">
        <f aca="false">SUBSTITUTE(M155,",","")</f>
        <v>PeopleinWork</v>
      </c>
      <c r="O155" s="9" t="str">
        <f aca="false">SUBSTITUTE(C155," ","")</f>
        <v>WorkplaceDisputesandWorkingConditions</v>
      </c>
      <c r="P155" s="9" t="str">
        <f aca="false">SUBSTITUTE(O155,",","")</f>
        <v>WorkplaceDisputesandWorkingConditions</v>
      </c>
      <c r="Q155" s="9" t="str">
        <f aca="false">SUBSTITUTE(C155," ","")</f>
        <v>WorkplaceDisputesandWorkingConditions</v>
      </c>
      <c r="R155" s="9" t="str">
        <f aca="false">SUBSTITUTE(Q155,",","")</f>
        <v>WorkplaceDisputesandWorkingConditions</v>
      </c>
      <c r="S155" s="9" t="str">
        <f aca="false">CONCATENATE("/",L155,"/",N155,"/","timeseries","/",J155)</f>
        <v>/EmploymentandLabourMarket/PeopleinWork/timeseries/F8XZ</v>
      </c>
      <c r="T155" s="9" t="str">
        <f aca="false">CONCATENATE("/",L155,"/",N155,"/",R155,"/","timeseries","/",J155)</f>
        <v>/EmploymentandLabourMarket/PeopleinWork/WorkplaceDisputesandWorkingConditions/timeseries/F8XZ</v>
      </c>
      <c r="U155" s="9" t="str">
        <f aca="false">IF(C155=0,S155,T155)</f>
        <v>/EmploymentandLabourMarket/PeopleinWork/WorkplaceDisputesandWorkingConditions/timeseries/F8XZ</v>
      </c>
      <c r="V155" s="9" t="str">
        <f aca="false">SUBSTITUTE(U155,"-","")</f>
        <v>/EmploymentandLabourMarket/PeopleinWork/WorkplaceDisputesandWorkingConditions/timeseries/F8XZ</v>
      </c>
      <c r="W155" s="9" t="str">
        <f aca="false">LOWER(V155)</f>
        <v>/employmentandlabourmarket/peopleinwork/workplacedisputesandworkingconditions/timeseries/f8xz</v>
      </c>
      <c r="X155" s="9" t="str">
        <f aca="false">SUBSTITUTE(W155,"(","")</f>
        <v>/employmentandlabourmarket/peopleinwork/workplacedisputesandworkingconditions/timeseries/f8xz</v>
      </c>
      <c r="Y155" s="8" t="str">
        <f aca="false">SUBSTITUTE(X155,")","")</f>
        <v>/employmentandlabourmarket/peopleinwork/workplacedisputesandworkingconditions/timeseries/f8xz</v>
      </c>
      <c r="Z155" s="8" t="s">
        <v>523</v>
      </c>
      <c r="AA155" s="34" t="s">
        <v>464</v>
      </c>
      <c r="AB155" s="32"/>
      <c r="AC155" s="32"/>
      <c r="AD155" s="32"/>
      <c r="AE155" s="32"/>
      <c r="AF155" s="32"/>
      <c r="AG155" s="32"/>
      <c r="AH155" s="32"/>
      <c r="AI155" s="1"/>
      <c r="AJ155" s="1"/>
      <c r="AK155" s="1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30" t="s">
        <v>457</v>
      </c>
      <c r="B156" s="30" t="s">
        <v>458</v>
      </c>
      <c r="C156" s="31" t="s">
        <v>517</v>
      </c>
      <c r="D156" s="32" t="s">
        <v>524</v>
      </c>
      <c r="E156" s="32" t="s">
        <v>21</v>
      </c>
      <c r="F156" s="32"/>
      <c r="G156" s="32"/>
      <c r="H156" s="32" t="n">
        <v>9000</v>
      </c>
      <c r="I156" s="33" t="s">
        <v>461</v>
      </c>
      <c r="J156" s="32" t="s">
        <v>525</v>
      </c>
      <c r="K156" s="9" t="str">
        <f aca="false">SUBSTITUTE(A156," ","")</f>
        <v>EmploymentandLabourMarket</v>
      </c>
      <c r="L156" s="9" t="str">
        <f aca="false">SUBSTITUTE(K156,",","")</f>
        <v>EmploymentandLabourMarket</v>
      </c>
      <c r="M156" s="9" t="str">
        <f aca="false">SUBSTITUTE(B156," ","")</f>
        <v>PeopleinWork</v>
      </c>
      <c r="N156" s="9" t="str">
        <f aca="false">SUBSTITUTE(M156,",","")</f>
        <v>PeopleinWork</v>
      </c>
      <c r="O156" s="9" t="str">
        <f aca="false">SUBSTITUTE(C156," ","")</f>
        <v>WorkplaceDisputesandWorkingConditions</v>
      </c>
      <c r="P156" s="9" t="str">
        <f aca="false">SUBSTITUTE(O156,",","")</f>
        <v>WorkplaceDisputesandWorkingConditions</v>
      </c>
      <c r="Q156" s="9" t="str">
        <f aca="false">SUBSTITUTE(C156," ","")</f>
        <v>WorkplaceDisputesandWorkingConditions</v>
      </c>
      <c r="R156" s="9" t="str">
        <f aca="false">SUBSTITUTE(Q156,",","")</f>
        <v>WorkplaceDisputesandWorkingConditions</v>
      </c>
      <c r="S156" s="9" t="str">
        <f aca="false">CONCATENATE("/",L156,"/",N156,"/","timeseries","/",J156)</f>
        <v>/EmploymentandLabourMarket/PeopleinWork/timeseries/F8Y2</v>
      </c>
      <c r="T156" s="9" t="str">
        <f aca="false">CONCATENATE("/",L156,"/",N156,"/",R156,"/","timeseries","/",J156)</f>
        <v>/EmploymentandLabourMarket/PeopleinWork/WorkplaceDisputesandWorkingConditions/timeseries/F8Y2</v>
      </c>
      <c r="U156" s="9" t="str">
        <f aca="false">IF(C156=0,S156,T156)</f>
        <v>/EmploymentandLabourMarket/PeopleinWork/WorkplaceDisputesandWorkingConditions/timeseries/F8Y2</v>
      </c>
      <c r="V156" s="9" t="str">
        <f aca="false">SUBSTITUTE(U156,"-","")</f>
        <v>/EmploymentandLabourMarket/PeopleinWork/WorkplaceDisputesandWorkingConditions/timeseries/F8Y2</v>
      </c>
      <c r="W156" s="9" t="str">
        <f aca="false">LOWER(V156)</f>
        <v>/employmentandlabourmarket/peopleinwork/workplacedisputesandworkingconditions/timeseries/f8y2</v>
      </c>
      <c r="X156" s="9" t="str">
        <f aca="false">SUBSTITUTE(W156,"(","")</f>
        <v>/employmentandlabourmarket/peopleinwork/workplacedisputesandworkingconditions/timeseries/f8y2</v>
      </c>
      <c r="Y156" s="8" t="str">
        <f aca="false">SUBSTITUTE(X156,")","")</f>
        <v>/employmentandlabourmarket/peopleinwork/workplacedisputesandworkingconditions/timeseries/f8y2</v>
      </c>
      <c r="Z156" s="8" t="s">
        <v>526</v>
      </c>
      <c r="AA156" s="34" t="s">
        <v>464</v>
      </c>
      <c r="AB156" s="32"/>
      <c r="AC156" s="32"/>
      <c r="AD156" s="32"/>
      <c r="AE156" s="32"/>
      <c r="AF156" s="32"/>
      <c r="AG156" s="32"/>
      <c r="AH156" s="32"/>
      <c r="AI156" s="1"/>
      <c r="AJ156" s="1"/>
      <c r="AK156" s="1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30" t="s">
        <v>457</v>
      </c>
      <c r="B157" s="30" t="s">
        <v>458</v>
      </c>
      <c r="C157" s="31" t="s">
        <v>517</v>
      </c>
      <c r="D157" s="32" t="s">
        <v>527</v>
      </c>
      <c r="E157" s="32" t="s">
        <v>21</v>
      </c>
      <c r="F157" s="32"/>
      <c r="G157" s="32"/>
      <c r="H157" s="32" t="n">
        <v>20</v>
      </c>
      <c r="I157" s="33" t="s">
        <v>461</v>
      </c>
      <c r="J157" s="32" t="s">
        <v>528</v>
      </c>
      <c r="K157" s="9" t="str">
        <f aca="false">SUBSTITUTE(A157," ","")</f>
        <v>EmploymentandLabourMarket</v>
      </c>
      <c r="L157" s="9" t="str">
        <f aca="false">SUBSTITUTE(K157,",","")</f>
        <v>EmploymentandLabourMarket</v>
      </c>
      <c r="M157" s="9" t="str">
        <f aca="false">SUBSTITUTE(B157," ","")</f>
        <v>PeopleinWork</v>
      </c>
      <c r="N157" s="9" t="str">
        <f aca="false">SUBSTITUTE(M157,",","")</f>
        <v>PeopleinWork</v>
      </c>
      <c r="O157" s="9" t="str">
        <f aca="false">SUBSTITUTE(C157," ","")</f>
        <v>WorkplaceDisputesandWorkingConditions</v>
      </c>
      <c r="P157" s="9" t="str">
        <f aca="false">SUBSTITUTE(O157,",","")</f>
        <v>WorkplaceDisputesandWorkingConditions</v>
      </c>
      <c r="Q157" s="9" t="str">
        <f aca="false">SUBSTITUTE(C157," ","")</f>
        <v>WorkplaceDisputesandWorkingConditions</v>
      </c>
      <c r="R157" s="9" t="str">
        <f aca="false">SUBSTITUTE(Q157,",","")</f>
        <v>WorkplaceDisputesandWorkingConditions</v>
      </c>
      <c r="S157" s="9" t="str">
        <f aca="false">CONCATENATE("/",L157,"/",N157,"/","timeseries","/",J157)</f>
        <v>/EmploymentandLabourMarket/PeopleinWork/timeseries/BLUU</v>
      </c>
      <c r="T157" s="9" t="str">
        <f aca="false">CONCATENATE("/",L157,"/",N157,"/",R157,"/","timeseries","/",J157)</f>
        <v>/EmploymentandLabourMarket/PeopleinWork/WorkplaceDisputesandWorkingConditions/timeseries/BLUU</v>
      </c>
      <c r="U157" s="9" t="str">
        <f aca="false">IF(C157=0,S157,T157)</f>
        <v>/EmploymentandLabourMarket/PeopleinWork/WorkplaceDisputesandWorkingConditions/timeseries/BLUU</v>
      </c>
      <c r="V157" s="9" t="str">
        <f aca="false">SUBSTITUTE(U157,"-","")</f>
        <v>/EmploymentandLabourMarket/PeopleinWork/WorkplaceDisputesandWorkingConditions/timeseries/BLUU</v>
      </c>
      <c r="W157" s="9" t="str">
        <f aca="false">LOWER(V157)</f>
        <v>/employmentandlabourmarket/peopleinwork/workplacedisputesandworkingconditions/timeseries/bluu</v>
      </c>
      <c r="X157" s="9" t="str">
        <f aca="false">SUBSTITUTE(W157,"(","")</f>
        <v>/employmentandlabourmarket/peopleinwork/workplacedisputesandworkingconditions/timeseries/bluu</v>
      </c>
      <c r="Y157" s="8" t="str">
        <f aca="false">SUBSTITUTE(X157,")","")</f>
        <v>/employmentandlabourmarket/peopleinwork/workplacedisputesandworkingconditions/timeseries/bluu</v>
      </c>
      <c r="Z157" s="8" t="s">
        <v>529</v>
      </c>
      <c r="AA157" s="34" t="s">
        <v>464</v>
      </c>
      <c r="AB157" s="32"/>
      <c r="AC157" s="32"/>
      <c r="AD157" s="32"/>
      <c r="AE157" s="32"/>
      <c r="AF157" s="32"/>
      <c r="AG157" s="32"/>
      <c r="AH157" s="32"/>
      <c r="AI157" s="1"/>
      <c r="AJ157" s="1"/>
      <c r="AK157" s="1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7" customFormat="true" ht="14.45" hidden="false" customHeight="false" outlineLevel="0" collapsed="false">
      <c r="A158" s="36" t="s">
        <v>457</v>
      </c>
      <c r="B158" s="37" t="s">
        <v>530</v>
      </c>
      <c r="C158" s="37"/>
      <c r="D158" s="38" t="s">
        <v>531</v>
      </c>
      <c r="E158" s="38" t="s">
        <v>15</v>
      </c>
      <c r="F158" s="38"/>
      <c r="G158" s="38" t="s">
        <v>44</v>
      </c>
      <c r="H158" s="38" t="n">
        <v>6</v>
      </c>
      <c r="I158" s="33" t="s">
        <v>461</v>
      </c>
      <c r="J158" s="38" t="s">
        <v>532</v>
      </c>
      <c r="K158" s="24" t="str">
        <f aca="false">SUBSTITUTE(A158," ","")</f>
        <v>EmploymentandLabourMarket</v>
      </c>
      <c r="L158" s="24" t="str">
        <f aca="false">SUBSTITUTE(K158,",","")</f>
        <v>EmploymentandLabourMarket</v>
      </c>
      <c r="M158" s="24" t="str">
        <f aca="false">SUBSTITUTE(B158," ","")</f>
        <v>Unemployment</v>
      </c>
      <c r="N158" s="24" t="str">
        <f aca="false">SUBSTITUTE(M158,",","")</f>
        <v>Unemployment</v>
      </c>
      <c r="O158" s="24" t="inlineStr">
        <f aca="false">SUBSTITUTE(C158," ","")</f>
        <is>
          <t/>
        </is>
      </c>
      <c r="P158" s="24" t="inlineStr">
        <f aca="false">SUBSTITUTE(O158,",","")</f>
        <is>
          <t/>
        </is>
      </c>
      <c r="Q158" s="24" t="inlineStr">
        <f aca="false">SUBSTITUTE(C158," ","")</f>
        <is>
          <t/>
        </is>
      </c>
      <c r="R158" s="24" t="inlineStr">
        <f aca="false">SUBSTITUTE(Q158,",","")</f>
        <is>
          <t/>
        </is>
      </c>
      <c r="S158" s="24" t="str">
        <f aca="false">CONCATENATE("/",L158,"/",N158,"/","timeseries","/",J158)</f>
        <v>/EmploymentandLabourMarket/Unemployment/timeseries/MGSX</v>
      </c>
      <c r="T158" s="24" t="str">
        <f aca="false">CONCATENATE("/",L158,"/",N158,"/",R158,"/","timeseries","/",J158)</f>
        <v>/EmploymentandLabourMarket/Unemployment//timeseries/MGSX</v>
      </c>
      <c r="U158" s="24" t="str">
        <f aca="false">IF(C158=0,S158,T158)</f>
        <v>/EmploymentandLabourMarket/Unemployment/timeseries/MGSX</v>
      </c>
      <c r="V158" s="24" t="str">
        <f aca="false">SUBSTITUTE(U158,"-","")</f>
        <v>/EmploymentandLabourMarket/Unemployment/timeseries/MGSX</v>
      </c>
      <c r="W158" s="24" t="str">
        <f aca="false">LOWER(V158)</f>
        <v>/employmentandlabourmarket/unemployment/timeseries/mgsx</v>
      </c>
      <c r="X158" s="24" t="str">
        <f aca="false">SUBSTITUTE(W158,"(","")</f>
        <v>/employmentandlabourmarket/unemployment/timeseries/mgsx</v>
      </c>
      <c r="Y158" s="25" t="str">
        <f aca="false">SUBSTITUTE(X158,")","")</f>
        <v>/employmentandlabourmarket/unemployment/timeseries/mgsx</v>
      </c>
      <c r="Z158" s="25" t="s">
        <v>533</v>
      </c>
      <c r="AA158" s="34" t="s">
        <v>464</v>
      </c>
      <c r="AB158" s="38"/>
      <c r="AC158" s="38"/>
      <c r="AD158" s="38"/>
      <c r="AE158" s="38"/>
      <c r="AF158" s="38"/>
      <c r="AG158" s="38"/>
      <c r="AH158" s="38"/>
    </row>
    <row r="159" s="27" customFormat="true" ht="14.45" hidden="false" customHeight="false" outlineLevel="0" collapsed="false">
      <c r="A159" s="36" t="s">
        <v>457</v>
      </c>
      <c r="B159" s="37" t="s">
        <v>530</v>
      </c>
      <c r="C159" s="37"/>
      <c r="D159" s="38" t="s">
        <v>534</v>
      </c>
      <c r="E159" s="38" t="s">
        <v>21</v>
      </c>
      <c r="F159" s="38"/>
      <c r="G159" s="38"/>
      <c r="H159" s="38" t="n">
        <v>1972000</v>
      </c>
      <c r="I159" s="33" t="s">
        <v>461</v>
      </c>
      <c r="J159" s="38" t="s">
        <v>535</v>
      </c>
      <c r="K159" s="24" t="str">
        <f aca="false">SUBSTITUTE(A159," ","")</f>
        <v>EmploymentandLabourMarket</v>
      </c>
      <c r="L159" s="24" t="str">
        <f aca="false">SUBSTITUTE(K159,",","")</f>
        <v>EmploymentandLabourMarket</v>
      </c>
      <c r="M159" s="24" t="str">
        <f aca="false">SUBSTITUTE(B159," ","")</f>
        <v>Unemployment</v>
      </c>
      <c r="N159" s="24" t="str">
        <f aca="false">SUBSTITUTE(M159,",","")</f>
        <v>Unemployment</v>
      </c>
      <c r="O159" s="24" t="inlineStr">
        <f aca="false">SUBSTITUTE(C159," ","")</f>
        <is>
          <t/>
        </is>
      </c>
      <c r="P159" s="24" t="inlineStr">
        <f aca="false">SUBSTITUTE(O159,",","")</f>
        <is>
          <t/>
        </is>
      </c>
      <c r="Q159" s="24" t="inlineStr">
        <f aca="false">SUBSTITUTE(C159," ","")</f>
        <is>
          <t/>
        </is>
      </c>
      <c r="R159" s="24" t="inlineStr">
        <f aca="false">SUBSTITUTE(Q159,",","")</f>
        <is>
          <t/>
        </is>
      </c>
      <c r="S159" s="24" t="str">
        <f aca="false">CONCATENATE("/",L159,"/",N159,"/","timeseries","/",J159)</f>
        <v>/EmploymentandLabourMarket/Unemployment/timeseries/MGSC</v>
      </c>
      <c r="T159" s="24" t="str">
        <f aca="false">CONCATENATE("/",L159,"/",N159,"/",R159,"/","timeseries","/",J159)</f>
        <v>/EmploymentandLabourMarket/Unemployment//timeseries/MGSC</v>
      </c>
      <c r="U159" s="24" t="str">
        <f aca="false">IF(C159=0,S159,T159)</f>
        <v>/EmploymentandLabourMarket/Unemployment/timeseries/MGSC</v>
      </c>
      <c r="V159" s="24" t="str">
        <f aca="false">SUBSTITUTE(U159,"-","")</f>
        <v>/EmploymentandLabourMarket/Unemployment/timeseries/MGSC</v>
      </c>
      <c r="W159" s="24" t="str">
        <f aca="false">LOWER(V159)</f>
        <v>/employmentandlabourmarket/unemployment/timeseries/mgsc</v>
      </c>
      <c r="X159" s="24" t="str">
        <f aca="false">SUBSTITUTE(W159,"(","")</f>
        <v>/employmentandlabourmarket/unemployment/timeseries/mgsc</v>
      </c>
      <c r="Y159" s="25" t="str">
        <f aca="false">SUBSTITUTE(X159,")","")</f>
        <v>/employmentandlabourmarket/unemployment/timeseries/mgsc</v>
      </c>
      <c r="Z159" s="25" t="s">
        <v>536</v>
      </c>
      <c r="AA159" s="34" t="s">
        <v>464</v>
      </c>
      <c r="AB159" s="38"/>
      <c r="AC159" s="38"/>
      <c r="AD159" s="38"/>
      <c r="AE159" s="38"/>
      <c r="AF159" s="38"/>
      <c r="AG159" s="38"/>
      <c r="AH159" s="38"/>
    </row>
    <row r="160" s="27" customFormat="true" ht="14.45" hidden="false" customHeight="false" outlineLevel="0" collapsed="false">
      <c r="A160" s="36" t="s">
        <v>457</v>
      </c>
      <c r="B160" s="37" t="s">
        <v>530</v>
      </c>
      <c r="C160" s="37"/>
      <c r="D160" s="38" t="s">
        <v>537</v>
      </c>
      <c r="E160" s="38" t="s">
        <v>21</v>
      </c>
      <c r="F160" s="38"/>
      <c r="G160" s="38"/>
      <c r="H160" s="38" t="n">
        <v>876000</v>
      </c>
      <c r="I160" s="33" t="s">
        <v>461</v>
      </c>
      <c r="J160" s="38" t="s">
        <v>538</v>
      </c>
      <c r="K160" s="24" t="str">
        <f aca="false">SUBSTITUTE(A160," ","")</f>
        <v>EmploymentandLabourMarket</v>
      </c>
      <c r="L160" s="24" t="str">
        <f aca="false">SUBSTITUTE(K160,",","")</f>
        <v>EmploymentandLabourMarket</v>
      </c>
      <c r="M160" s="24" t="str">
        <f aca="false">SUBSTITUTE(B160," ","")</f>
        <v>Unemployment</v>
      </c>
      <c r="N160" s="24" t="str">
        <f aca="false">SUBSTITUTE(M160,",","")</f>
        <v>Unemployment</v>
      </c>
      <c r="O160" s="24" t="inlineStr">
        <f aca="false">SUBSTITUTE(C160," ","")</f>
        <is>
          <t/>
        </is>
      </c>
      <c r="P160" s="24" t="inlineStr">
        <f aca="false">SUBSTITUTE(O160,",","")</f>
        <is>
          <t/>
        </is>
      </c>
      <c r="Q160" s="24" t="inlineStr">
        <f aca="false">SUBSTITUTE(C160," ","")</f>
        <is>
          <t/>
        </is>
      </c>
      <c r="R160" s="24" t="inlineStr">
        <f aca="false">SUBSTITUTE(Q160,",","")</f>
        <is>
          <t/>
        </is>
      </c>
      <c r="S160" s="24" t="str">
        <f aca="false">CONCATENATE("/",L160,"/",N160,"/","timeseries","/",J160)</f>
        <v>/EmploymentandLabourMarket/Unemployment/timeseries/MGSE</v>
      </c>
      <c r="T160" s="24" t="str">
        <f aca="false">CONCATENATE("/",L160,"/",N160,"/",R160,"/","timeseries","/",J160)</f>
        <v>/EmploymentandLabourMarket/Unemployment//timeseries/MGSE</v>
      </c>
      <c r="U160" s="24" t="str">
        <f aca="false">IF(C160=0,S160,T160)</f>
        <v>/EmploymentandLabourMarket/Unemployment/timeseries/MGSE</v>
      </c>
      <c r="V160" s="24" t="str">
        <f aca="false">SUBSTITUTE(U160,"-","")</f>
        <v>/EmploymentandLabourMarket/Unemployment/timeseries/MGSE</v>
      </c>
      <c r="W160" s="24" t="str">
        <f aca="false">LOWER(V160)</f>
        <v>/employmentandlabourmarket/unemployment/timeseries/mgse</v>
      </c>
      <c r="X160" s="24" t="str">
        <f aca="false">SUBSTITUTE(W160,"(","")</f>
        <v>/employmentandlabourmarket/unemployment/timeseries/mgse</v>
      </c>
      <c r="Y160" s="25" t="str">
        <f aca="false">SUBSTITUTE(X160,")","")</f>
        <v>/employmentandlabourmarket/unemployment/timeseries/mgse</v>
      </c>
      <c r="Z160" s="25" t="s">
        <v>539</v>
      </c>
      <c r="AA160" s="34" t="s">
        <v>464</v>
      </c>
      <c r="AB160" s="38"/>
      <c r="AC160" s="38"/>
      <c r="AD160" s="38"/>
      <c r="AE160" s="38"/>
      <c r="AF160" s="38"/>
      <c r="AG160" s="38"/>
      <c r="AH160" s="38"/>
    </row>
    <row r="161" s="27" customFormat="true" ht="14.45" hidden="false" customHeight="false" outlineLevel="0" collapsed="false">
      <c r="A161" s="36" t="s">
        <v>457</v>
      </c>
      <c r="B161" s="37" t="s">
        <v>530</v>
      </c>
      <c r="C161" s="37"/>
      <c r="D161" s="38" t="s">
        <v>540</v>
      </c>
      <c r="E161" s="38" t="s">
        <v>21</v>
      </c>
      <c r="F161" s="38"/>
      <c r="G161" s="38"/>
      <c r="H161" s="38" t="n">
        <v>1095000</v>
      </c>
      <c r="I161" s="33" t="s">
        <v>461</v>
      </c>
      <c r="J161" s="38" t="s">
        <v>541</v>
      </c>
      <c r="K161" s="24" t="str">
        <f aca="false">SUBSTITUTE(A161," ","")</f>
        <v>EmploymentandLabourMarket</v>
      </c>
      <c r="L161" s="24" t="str">
        <f aca="false">SUBSTITUTE(K161,",","")</f>
        <v>EmploymentandLabourMarket</v>
      </c>
      <c r="M161" s="24" t="str">
        <f aca="false">SUBSTITUTE(B161," ","")</f>
        <v>Unemployment</v>
      </c>
      <c r="N161" s="24" t="str">
        <f aca="false">SUBSTITUTE(M161,",","")</f>
        <v>Unemployment</v>
      </c>
      <c r="O161" s="24" t="inlineStr">
        <f aca="false">SUBSTITUTE(C161," ","")</f>
        <is>
          <t/>
        </is>
      </c>
      <c r="P161" s="24" t="inlineStr">
        <f aca="false">SUBSTITUTE(O161,",","")</f>
        <is>
          <t/>
        </is>
      </c>
      <c r="Q161" s="24" t="inlineStr">
        <f aca="false">SUBSTITUTE(C161," ","")</f>
        <is>
          <t/>
        </is>
      </c>
      <c r="R161" s="24" t="inlineStr">
        <f aca="false">SUBSTITUTE(Q161,",","")</f>
        <is>
          <t/>
        </is>
      </c>
      <c r="S161" s="24" t="str">
        <f aca="false">CONCATENATE("/",L161,"/",N161,"/","timeseries","/",J161)</f>
        <v>/EmploymentandLabourMarket/Unemployment/timeseries/MGSD</v>
      </c>
      <c r="T161" s="24" t="str">
        <f aca="false">CONCATENATE("/",L161,"/",N161,"/",R161,"/","timeseries","/",J161)</f>
        <v>/EmploymentandLabourMarket/Unemployment//timeseries/MGSD</v>
      </c>
      <c r="U161" s="24" t="str">
        <f aca="false">IF(C161=0,S161,T161)</f>
        <v>/EmploymentandLabourMarket/Unemployment/timeseries/MGSD</v>
      </c>
      <c r="V161" s="24" t="str">
        <f aca="false">SUBSTITUTE(U161,"-","")</f>
        <v>/EmploymentandLabourMarket/Unemployment/timeseries/MGSD</v>
      </c>
      <c r="W161" s="24" t="str">
        <f aca="false">LOWER(V161)</f>
        <v>/employmentandlabourmarket/unemployment/timeseries/mgsd</v>
      </c>
      <c r="X161" s="24" t="str">
        <f aca="false">SUBSTITUTE(W161,"(","")</f>
        <v>/employmentandlabourmarket/unemployment/timeseries/mgsd</v>
      </c>
      <c r="Y161" s="25" t="str">
        <f aca="false">SUBSTITUTE(X161,")","")</f>
        <v>/employmentandlabourmarket/unemployment/timeseries/mgsd</v>
      </c>
      <c r="Z161" s="25" t="s">
        <v>542</v>
      </c>
      <c r="AA161" s="34" t="s">
        <v>464</v>
      </c>
      <c r="AB161" s="38"/>
      <c r="AC161" s="38"/>
      <c r="AD161" s="38"/>
      <c r="AE161" s="38"/>
      <c r="AF161" s="38"/>
      <c r="AG161" s="38"/>
      <c r="AH161" s="38"/>
    </row>
    <row r="162" s="27" customFormat="true" ht="14.45" hidden="false" customHeight="false" outlineLevel="0" collapsed="false">
      <c r="A162" s="36" t="s">
        <v>457</v>
      </c>
      <c r="B162" s="37" t="s">
        <v>530</v>
      </c>
      <c r="C162" s="37"/>
      <c r="D162" s="38" t="s">
        <v>543</v>
      </c>
      <c r="E162" s="38" t="s">
        <v>21</v>
      </c>
      <c r="F162" s="38"/>
      <c r="G162" s="38" t="s">
        <v>44</v>
      </c>
      <c r="H162" s="38" t="n">
        <v>5.7</v>
      </c>
      <c r="I162" s="33" t="s">
        <v>461</v>
      </c>
      <c r="J162" s="38" t="s">
        <v>544</v>
      </c>
      <c r="K162" s="24" t="str">
        <f aca="false">SUBSTITUTE(A162," ","")</f>
        <v>EmploymentandLabourMarket</v>
      </c>
      <c r="L162" s="24" t="str">
        <f aca="false">SUBSTITUTE(K162,",","")</f>
        <v>EmploymentandLabourMarket</v>
      </c>
      <c r="M162" s="24" t="str">
        <f aca="false">SUBSTITUTE(B162," ","")</f>
        <v>Unemployment</v>
      </c>
      <c r="N162" s="24" t="str">
        <f aca="false">SUBSTITUTE(M162,",","")</f>
        <v>Unemployment</v>
      </c>
      <c r="O162" s="24" t="inlineStr">
        <f aca="false">SUBSTITUTE(C162," ","")</f>
        <is>
          <t/>
        </is>
      </c>
      <c r="P162" s="24" t="inlineStr">
        <f aca="false">SUBSTITUTE(O162,",","")</f>
        <is>
          <t/>
        </is>
      </c>
      <c r="Q162" s="24" t="inlineStr">
        <f aca="false">SUBSTITUTE(C162," ","")</f>
        <is>
          <t/>
        </is>
      </c>
      <c r="R162" s="24" t="inlineStr">
        <f aca="false">SUBSTITUTE(Q162,",","")</f>
        <is>
          <t/>
        </is>
      </c>
      <c r="S162" s="24" t="str">
        <f aca="false">CONCATENATE("/",L162,"/",N162,"/","timeseries","/",J162)</f>
        <v>/EmploymentandLabourMarket/Unemployment/timeseries/MGSZ</v>
      </c>
      <c r="T162" s="24" t="str">
        <f aca="false">CONCATENATE("/",L162,"/",N162,"/",R162,"/","timeseries","/",J162)</f>
        <v>/EmploymentandLabourMarket/Unemployment//timeseries/MGSZ</v>
      </c>
      <c r="U162" s="24" t="str">
        <f aca="false">IF(C162=0,S162,T162)</f>
        <v>/EmploymentandLabourMarket/Unemployment/timeseries/MGSZ</v>
      </c>
      <c r="V162" s="24" t="str">
        <f aca="false">SUBSTITUTE(U162,"-","")</f>
        <v>/EmploymentandLabourMarket/Unemployment/timeseries/MGSZ</v>
      </c>
      <c r="W162" s="24" t="str">
        <f aca="false">LOWER(V162)</f>
        <v>/employmentandlabourmarket/unemployment/timeseries/mgsz</v>
      </c>
      <c r="X162" s="24" t="str">
        <f aca="false">SUBSTITUTE(W162,"(","")</f>
        <v>/employmentandlabourmarket/unemployment/timeseries/mgsz</v>
      </c>
      <c r="Y162" s="25" t="str">
        <f aca="false">SUBSTITUTE(X162,")","")</f>
        <v>/employmentandlabourmarket/unemployment/timeseries/mgsz</v>
      </c>
      <c r="Z162" s="25" t="s">
        <v>545</v>
      </c>
      <c r="AA162" s="34" t="s">
        <v>464</v>
      </c>
      <c r="AB162" s="38"/>
      <c r="AC162" s="38"/>
      <c r="AD162" s="38"/>
      <c r="AE162" s="38"/>
      <c r="AF162" s="38"/>
      <c r="AG162" s="38"/>
      <c r="AH162" s="38"/>
    </row>
    <row r="163" s="27" customFormat="true" ht="14.45" hidden="false" customHeight="false" outlineLevel="0" collapsed="false">
      <c r="A163" s="36" t="s">
        <v>457</v>
      </c>
      <c r="B163" s="37" t="s">
        <v>530</v>
      </c>
      <c r="C163" s="37"/>
      <c r="D163" s="38" t="s">
        <v>546</v>
      </c>
      <c r="E163" s="38" t="s">
        <v>21</v>
      </c>
      <c r="F163" s="38"/>
      <c r="G163" s="38" t="s">
        <v>44</v>
      </c>
      <c r="H163" s="38" t="n">
        <v>6.3</v>
      </c>
      <c r="I163" s="33" t="s">
        <v>461</v>
      </c>
      <c r="J163" s="38" t="s">
        <v>547</v>
      </c>
      <c r="K163" s="24" t="str">
        <f aca="false">SUBSTITUTE(A163," ","")</f>
        <v>EmploymentandLabourMarket</v>
      </c>
      <c r="L163" s="24" t="str">
        <f aca="false">SUBSTITUTE(K163,",","")</f>
        <v>EmploymentandLabourMarket</v>
      </c>
      <c r="M163" s="24" t="str">
        <f aca="false">SUBSTITUTE(B163," ","")</f>
        <v>Unemployment</v>
      </c>
      <c r="N163" s="24" t="str">
        <f aca="false">SUBSTITUTE(M163,",","")</f>
        <v>Unemployment</v>
      </c>
      <c r="O163" s="24" t="inlineStr">
        <f aca="false">SUBSTITUTE(C163," ","")</f>
        <is>
          <t/>
        </is>
      </c>
      <c r="P163" s="24" t="inlineStr">
        <f aca="false">SUBSTITUTE(O163,",","")</f>
        <is>
          <t/>
        </is>
      </c>
      <c r="Q163" s="24" t="inlineStr">
        <f aca="false">SUBSTITUTE(C163," ","")</f>
        <is>
          <t/>
        </is>
      </c>
      <c r="R163" s="24" t="inlineStr">
        <f aca="false">SUBSTITUTE(Q163,",","")</f>
        <is>
          <t/>
        </is>
      </c>
      <c r="S163" s="24" t="str">
        <f aca="false">CONCATENATE("/",L163,"/",N163,"/","timeseries","/",J163)</f>
        <v>/EmploymentandLabourMarket/Unemployment/timeseries/MGSY</v>
      </c>
      <c r="T163" s="24" t="str">
        <f aca="false">CONCATENATE("/",L163,"/",N163,"/",R163,"/","timeseries","/",J163)</f>
        <v>/EmploymentandLabourMarket/Unemployment//timeseries/MGSY</v>
      </c>
      <c r="U163" s="24" t="str">
        <f aca="false">IF(C163=0,S163,T163)</f>
        <v>/EmploymentandLabourMarket/Unemployment/timeseries/MGSY</v>
      </c>
      <c r="V163" s="24" t="str">
        <f aca="false">SUBSTITUTE(U163,"-","")</f>
        <v>/EmploymentandLabourMarket/Unemployment/timeseries/MGSY</v>
      </c>
      <c r="W163" s="24" t="str">
        <f aca="false">LOWER(V163)</f>
        <v>/employmentandlabourmarket/unemployment/timeseries/mgsy</v>
      </c>
      <c r="X163" s="24" t="str">
        <f aca="false">SUBSTITUTE(W163,"(","")</f>
        <v>/employmentandlabourmarket/unemployment/timeseries/mgsy</v>
      </c>
      <c r="Y163" s="25" t="str">
        <f aca="false">SUBSTITUTE(X163,")","")</f>
        <v>/employmentandlabourmarket/unemployment/timeseries/mgsy</v>
      </c>
      <c r="Z163" s="25" t="s">
        <v>548</v>
      </c>
      <c r="AA163" s="34" t="s">
        <v>464</v>
      </c>
      <c r="AB163" s="38"/>
      <c r="AC163" s="38"/>
      <c r="AD163" s="38"/>
      <c r="AE163" s="38"/>
      <c r="AF163" s="38"/>
      <c r="AG163" s="38"/>
      <c r="AH163" s="38"/>
    </row>
    <row r="164" s="27" customFormat="true" ht="14.45" hidden="false" customHeight="false" outlineLevel="0" collapsed="false">
      <c r="A164" s="36" t="s">
        <v>457</v>
      </c>
      <c r="B164" s="37" t="s">
        <v>530</v>
      </c>
      <c r="C164" s="37"/>
      <c r="D164" s="38" t="s">
        <v>549</v>
      </c>
      <c r="E164" s="38" t="s">
        <v>21</v>
      </c>
      <c r="F164" s="38"/>
      <c r="G164" s="38"/>
      <c r="H164" s="38" t="n">
        <v>951900</v>
      </c>
      <c r="I164" s="33" t="s">
        <v>36</v>
      </c>
      <c r="J164" s="38" t="s">
        <v>550</v>
      </c>
      <c r="K164" s="24" t="str">
        <f aca="false">SUBSTITUTE(A164," ","")</f>
        <v>EmploymentandLabourMarket</v>
      </c>
      <c r="L164" s="24" t="str">
        <f aca="false">SUBSTITUTE(K164,",","")</f>
        <v>EmploymentandLabourMarket</v>
      </c>
      <c r="M164" s="24" t="str">
        <f aca="false">SUBSTITUTE(B164," ","")</f>
        <v>Unemployment</v>
      </c>
      <c r="N164" s="24" t="str">
        <f aca="false">SUBSTITUTE(M164,",","")</f>
        <v>Unemployment</v>
      </c>
      <c r="O164" s="24" t="inlineStr">
        <f aca="false">SUBSTITUTE(C164," ","")</f>
        <is>
          <t/>
        </is>
      </c>
      <c r="P164" s="24" t="inlineStr">
        <f aca="false">SUBSTITUTE(O164,",","")</f>
        <is>
          <t/>
        </is>
      </c>
      <c r="Q164" s="24" t="inlineStr">
        <f aca="false">SUBSTITUTE(C164," ","")</f>
        <is>
          <t/>
        </is>
      </c>
      <c r="R164" s="24" t="inlineStr">
        <f aca="false">SUBSTITUTE(Q164,",","")</f>
        <is>
          <t/>
        </is>
      </c>
      <c r="S164" s="24" t="str">
        <f aca="false">CONCATENATE("/",L164,"/",N164,"/","timeseries","/",J164)</f>
        <v>/EmploymentandLabourMarket/Unemployment/timeseries/BCJD</v>
      </c>
      <c r="T164" s="24" t="str">
        <f aca="false">CONCATENATE("/",L164,"/",N164,"/",R164,"/","timeseries","/",J164)</f>
        <v>/EmploymentandLabourMarket/Unemployment//timeseries/BCJD</v>
      </c>
      <c r="U164" s="24" t="str">
        <f aca="false">IF(C164=0,S164,T164)</f>
        <v>/EmploymentandLabourMarket/Unemployment/timeseries/BCJD</v>
      </c>
      <c r="V164" s="24" t="str">
        <f aca="false">SUBSTITUTE(U164,"-","")</f>
        <v>/EmploymentandLabourMarket/Unemployment/timeseries/BCJD</v>
      </c>
      <c r="W164" s="24" t="str">
        <f aca="false">LOWER(V164)</f>
        <v>/employmentandlabourmarket/unemployment/timeseries/bcjd</v>
      </c>
      <c r="X164" s="24" t="str">
        <f aca="false">SUBSTITUTE(W164,"(","")</f>
        <v>/employmentandlabourmarket/unemployment/timeseries/bcjd</v>
      </c>
      <c r="Y164" s="25" t="str">
        <f aca="false">SUBSTITUTE(X164,")","")</f>
        <v>/employmentandlabourmarket/unemployment/timeseries/bcjd</v>
      </c>
      <c r="Z164" s="25" t="s">
        <v>551</v>
      </c>
      <c r="AA164" s="34" t="s">
        <v>464</v>
      </c>
      <c r="AB164" s="38"/>
      <c r="AC164" s="38"/>
      <c r="AD164" s="38"/>
      <c r="AE164" s="38"/>
      <c r="AF164" s="38"/>
      <c r="AG164" s="38"/>
      <c r="AH164" s="38"/>
    </row>
    <row r="165" s="27" customFormat="true" ht="14.45" hidden="false" customHeight="false" outlineLevel="0" collapsed="false">
      <c r="A165" s="36" t="s">
        <v>457</v>
      </c>
      <c r="B165" s="37" t="s">
        <v>530</v>
      </c>
      <c r="C165" s="37"/>
      <c r="D165" s="38" t="s">
        <v>552</v>
      </c>
      <c r="E165" s="38" t="s">
        <v>21</v>
      </c>
      <c r="F165" s="38"/>
      <c r="G165" s="38"/>
      <c r="H165" s="38" t="n">
        <v>336300</v>
      </c>
      <c r="I165" s="33" t="s">
        <v>36</v>
      </c>
      <c r="J165" s="38" t="s">
        <v>553</v>
      </c>
      <c r="K165" s="24" t="str">
        <f aca="false">SUBSTITUTE(A165," ","")</f>
        <v>EmploymentandLabourMarket</v>
      </c>
      <c r="L165" s="24" t="str">
        <f aca="false">SUBSTITUTE(K165,",","")</f>
        <v>EmploymentandLabourMarket</v>
      </c>
      <c r="M165" s="24" t="str">
        <f aca="false">SUBSTITUTE(B165," ","")</f>
        <v>Unemployment</v>
      </c>
      <c r="N165" s="24" t="str">
        <f aca="false">SUBSTITUTE(M165,",","")</f>
        <v>Unemployment</v>
      </c>
      <c r="O165" s="24" t="inlineStr">
        <f aca="false">SUBSTITUTE(C165," ","")</f>
        <is>
          <t/>
        </is>
      </c>
      <c r="P165" s="24" t="inlineStr">
        <f aca="false">SUBSTITUTE(O165,",","")</f>
        <is>
          <t/>
        </is>
      </c>
      <c r="Q165" s="24" t="inlineStr">
        <f aca="false">SUBSTITUTE(C165," ","")</f>
        <is>
          <t/>
        </is>
      </c>
      <c r="R165" s="24" t="inlineStr">
        <f aca="false">SUBSTITUTE(Q165,",","")</f>
        <is>
          <t/>
        </is>
      </c>
      <c r="S165" s="24" t="str">
        <f aca="false">CONCATENATE("/",L165,"/",N165,"/","timeseries","/",J165)</f>
        <v>/EmploymentandLabourMarket/Unemployment/timeseries/DPAF</v>
      </c>
      <c r="T165" s="24" t="str">
        <f aca="false">CONCATENATE("/",L165,"/",N165,"/",R165,"/","timeseries","/",J165)</f>
        <v>/EmploymentandLabourMarket/Unemployment//timeseries/DPAF</v>
      </c>
      <c r="U165" s="24" t="str">
        <f aca="false">IF(C165=0,S165,T165)</f>
        <v>/EmploymentandLabourMarket/Unemployment/timeseries/DPAF</v>
      </c>
      <c r="V165" s="24" t="str">
        <f aca="false">SUBSTITUTE(U165,"-","")</f>
        <v>/EmploymentandLabourMarket/Unemployment/timeseries/DPAF</v>
      </c>
      <c r="W165" s="24" t="str">
        <f aca="false">LOWER(V165)</f>
        <v>/employmentandlabourmarket/unemployment/timeseries/dpaf</v>
      </c>
      <c r="X165" s="24" t="str">
        <f aca="false">SUBSTITUTE(W165,"(","")</f>
        <v>/employmentandlabourmarket/unemployment/timeseries/dpaf</v>
      </c>
      <c r="Y165" s="25" t="str">
        <f aca="false">SUBSTITUTE(X165,")","")</f>
        <v>/employmentandlabourmarket/unemployment/timeseries/dpaf</v>
      </c>
      <c r="Z165" s="25" t="s">
        <v>554</v>
      </c>
      <c r="AA165" s="34" t="s">
        <v>464</v>
      </c>
      <c r="AB165" s="38"/>
      <c r="AC165" s="38"/>
      <c r="AD165" s="38"/>
      <c r="AE165" s="38"/>
      <c r="AF165" s="38"/>
      <c r="AG165" s="38"/>
      <c r="AH165" s="38"/>
    </row>
    <row r="166" s="27" customFormat="true" ht="14.45" hidden="false" customHeight="false" outlineLevel="0" collapsed="false">
      <c r="A166" s="36" t="s">
        <v>457</v>
      </c>
      <c r="B166" s="37" t="s">
        <v>530</v>
      </c>
      <c r="C166" s="37"/>
      <c r="D166" s="38" t="s">
        <v>555</v>
      </c>
      <c r="E166" s="38" t="s">
        <v>21</v>
      </c>
      <c r="F166" s="38"/>
      <c r="G166" s="38"/>
      <c r="H166" s="38" t="n">
        <v>615600</v>
      </c>
      <c r="I166" s="33" t="s">
        <v>36</v>
      </c>
      <c r="J166" s="38" t="s">
        <v>556</v>
      </c>
      <c r="K166" s="24" t="str">
        <f aca="false">SUBSTITUTE(A166," ","")</f>
        <v>EmploymentandLabourMarket</v>
      </c>
      <c r="L166" s="24" t="str">
        <f aca="false">SUBSTITUTE(K166,",","")</f>
        <v>EmploymentandLabourMarket</v>
      </c>
      <c r="M166" s="24" t="str">
        <f aca="false">SUBSTITUTE(B166," ","")</f>
        <v>Unemployment</v>
      </c>
      <c r="N166" s="24" t="str">
        <f aca="false">SUBSTITUTE(M166,",","")</f>
        <v>Unemployment</v>
      </c>
      <c r="O166" s="24" t="inlineStr">
        <f aca="false">SUBSTITUTE(C166," ","")</f>
        <is>
          <t/>
        </is>
      </c>
      <c r="P166" s="24" t="inlineStr">
        <f aca="false">SUBSTITUTE(O166,",","")</f>
        <is>
          <t/>
        </is>
      </c>
      <c r="Q166" s="24" t="inlineStr">
        <f aca="false">SUBSTITUTE(C166," ","")</f>
        <is>
          <t/>
        </is>
      </c>
      <c r="R166" s="24" t="inlineStr">
        <f aca="false">SUBSTITUTE(Q166,",","")</f>
        <is>
          <t/>
        </is>
      </c>
      <c r="S166" s="24" t="str">
        <f aca="false">CONCATENATE("/",L166,"/",N166,"/","timeseries","/",J166)</f>
        <v>/EmploymentandLabourMarket/Unemployment/timeseries/DPAE</v>
      </c>
      <c r="T166" s="24" t="str">
        <f aca="false">CONCATENATE("/",L166,"/",N166,"/",R166,"/","timeseries","/",J166)</f>
        <v>/EmploymentandLabourMarket/Unemployment//timeseries/DPAE</v>
      </c>
      <c r="U166" s="24" t="str">
        <f aca="false">IF(C166=0,S166,T166)</f>
        <v>/EmploymentandLabourMarket/Unemployment/timeseries/DPAE</v>
      </c>
      <c r="V166" s="24" t="str">
        <f aca="false">SUBSTITUTE(U166,"-","")</f>
        <v>/EmploymentandLabourMarket/Unemployment/timeseries/DPAE</v>
      </c>
      <c r="W166" s="24" t="str">
        <f aca="false">LOWER(V166)</f>
        <v>/employmentandlabourmarket/unemployment/timeseries/dpae</v>
      </c>
      <c r="X166" s="24" t="str">
        <f aca="false">SUBSTITUTE(W166,"(","")</f>
        <v>/employmentandlabourmarket/unemployment/timeseries/dpae</v>
      </c>
      <c r="Y166" s="25" t="str">
        <f aca="false">SUBSTITUTE(X166,")","")</f>
        <v>/employmentandlabourmarket/unemployment/timeseries/dpae</v>
      </c>
      <c r="Z166" s="25" t="s">
        <v>557</v>
      </c>
      <c r="AA166" s="34" t="s">
        <v>464</v>
      </c>
      <c r="AB166" s="38"/>
      <c r="AC166" s="38"/>
      <c r="AD166" s="38"/>
      <c r="AE166" s="38"/>
      <c r="AF166" s="38"/>
      <c r="AG166" s="38"/>
      <c r="AH166" s="38"/>
    </row>
    <row r="167" s="1" customFormat="true" ht="15" hidden="false" customHeight="false" outlineLevel="0" collapsed="false">
      <c r="A167" s="30" t="s">
        <v>457</v>
      </c>
      <c r="B167" s="31" t="s">
        <v>558</v>
      </c>
      <c r="C167" s="32"/>
      <c r="D167" s="32" t="s">
        <v>559</v>
      </c>
      <c r="E167" s="32" t="s">
        <v>15</v>
      </c>
      <c r="F167" s="32"/>
      <c r="G167" s="32" t="s">
        <v>16</v>
      </c>
      <c r="H167" s="32" t="n">
        <v>5.4</v>
      </c>
      <c r="I167" s="32" t="s">
        <v>60</v>
      </c>
      <c r="J167" s="32" t="s">
        <v>560</v>
      </c>
      <c r="K167" s="9" t="str">
        <f aca="false">SUBSTITUTE(A167," ","")</f>
        <v>EmploymentandLabourMarket</v>
      </c>
      <c r="L167" s="9" t="str">
        <f aca="false">SUBSTITUTE(K167,",","")</f>
        <v>EmploymentandLabourMarket</v>
      </c>
      <c r="M167" s="9" t="str">
        <f aca="false">SUBSTITUTE(B167," ","")</f>
        <v>PublicSectorPersonnel</v>
      </c>
      <c r="N167" s="9" t="str">
        <f aca="false">SUBSTITUTE(M167,",","")</f>
        <v>PublicSectorPersonnel</v>
      </c>
      <c r="O167" s="9" t="inlineStr">
        <f aca="false">SUBSTITUTE(C167," ","")</f>
        <is>
          <t/>
        </is>
      </c>
      <c r="P167" s="9" t="inlineStr">
        <f aca="false">SUBSTITUTE(O167,",","")</f>
        <is>
          <t/>
        </is>
      </c>
      <c r="Q167" s="9" t="inlineStr">
        <f aca="false">SUBSTITUTE(C167," ","")</f>
        <is>
          <t/>
        </is>
      </c>
      <c r="R167" s="9" t="inlineStr">
        <f aca="false">SUBSTITUTE(Q167,",","")</f>
        <is>
          <t/>
        </is>
      </c>
      <c r="S167" s="9" t="str">
        <f aca="false">CONCATENATE("/",L167,"/",N167,"/","timeseries","/",J167)</f>
        <v>/EmploymentandLabourMarket/PublicSectorPersonnel/timeseries/G7AU</v>
      </c>
      <c r="T167" s="9" t="str">
        <f aca="false">CONCATENATE("/",L167,"/",N167,"/",R167,"/","timeseries","/",J167)</f>
        <v>/EmploymentandLabourMarket/PublicSectorPersonnel//timeseries/G7AU</v>
      </c>
      <c r="U167" s="9" t="str">
        <f aca="false">IF(C167=0,S167,T167)</f>
        <v>/EmploymentandLabourMarket/PublicSectorPersonnel/timeseries/G7AU</v>
      </c>
      <c r="V167" s="9" t="str">
        <f aca="false">SUBSTITUTE(U167,"-","")</f>
        <v>/EmploymentandLabourMarket/PublicSectorPersonnel/timeseries/G7AU</v>
      </c>
      <c r="W167" s="9" t="str">
        <f aca="false">LOWER(V167)</f>
        <v>/employmentandlabourmarket/publicsectorpersonnel/timeseries/g7au</v>
      </c>
      <c r="X167" s="9" t="str">
        <f aca="false">SUBSTITUTE(W167,"(","")</f>
        <v>/employmentandlabourmarket/publicsectorpersonnel/timeseries/g7au</v>
      </c>
      <c r="Y167" s="8" t="str">
        <f aca="false">SUBSTITUTE(X167,")","")</f>
        <v>/employmentandlabourmarket/publicsectorpersonnel/timeseries/g7au</v>
      </c>
      <c r="Z167" s="8" t="s">
        <v>561</v>
      </c>
      <c r="AA167" s="34" t="s">
        <v>562</v>
      </c>
      <c r="AB167" s="32"/>
      <c r="AC167" s="32"/>
      <c r="AD167" s="32"/>
      <c r="AE167" s="32"/>
      <c r="AF167" s="32"/>
      <c r="AG167" s="32"/>
      <c r="AH167" s="32"/>
    </row>
    <row r="168" s="1" customFormat="true" ht="15" hidden="false" customHeight="false" outlineLevel="0" collapsed="false">
      <c r="A168" s="30" t="s">
        <v>457</v>
      </c>
      <c r="B168" s="31" t="s">
        <v>558</v>
      </c>
      <c r="C168" s="32"/>
      <c r="D168" s="32" t="s">
        <v>563</v>
      </c>
      <c r="E168" s="32" t="s">
        <v>21</v>
      </c>
      <c r="F168" s="32"/>
      <c r="G168" s="32" t="s">
        <v>16</v>
      </c>
      <c r="H168" s="32" t="n">
        <v>4.4</v>
      </c>
      <c r="I168" s="32" t="s">
        <v>60</v>
      </c>
      <c r="J168" s="32" t="s">
        <v>564</v>
      </c>
      <c r="K168" s="9" t="str">
        <f aca="false">SUBSTITUTE(A168," ","")</f>
        <v>EmploymentandLabourMarket</v>
      </c>
      <c r="L168" s="9" t="str">
        <f aca="false">SUBSTITUTE(K168,",","")</f>
        <v>EmploymentandLabourMarket</v>
      </c>
      <c r="M168" s="9" t="str">
        <f aca="false">SUBSTITUTE(B168," ","")</f>
        <v>PublicSectorPersonnel</v>
      </c>
      <c r="N168" s="9" t="str">
        <f aca="false">SUBSTITUTE(M168,",","")</f>
        <v>PublicSectorPersonnel</v>
      </c>
      <c r="O168" s="9" t="inlineStr">
        <f aca="false">SUBSTITUTE(C168," ","")</f>
        <is>
          <t/>
        </is>
      </c>
      <c r="P168" s="9" t="inlineStr">
        <f aca="false">SUBSTITUTE(O168,",","")</f>
        <is>
          <t/>
        </is>
      </c>
      <c r="Q168" s="9" t="inlineStr">
        <f aca="false">SUBSTITUTE(C168," ","")</f>
        <is>
          <t/>
        </is>
      </c>
      <c r="R168" s="9" t="inlineStr">
        <f aca="false">SUBSTITUTE(Q168,",","")</f>
        <is>
          <t/>
        </is>
      </c>
      <c r="S168" s="9" t="str">
        <f aca="false">CONCATENATE("/",L168,"/",N168,"/","timeseries","/",J168)</f>
        <v>/EmploymentandLabourMarket/PublicSectorPersonnel/timeseries/G7G3</v>
      </c>
      <c r="T168" s="9" t="str">
        <f aca="false">CONCATENATE("/",L168,"/",N168,"/",R168,"/","timeseries","/",J168)</f>
        <v>/EmploymentandLabourMarket/PublicSectorPersonnel//timeseries/G7G3</v>
      </c>
      <c r="U168" s="9" t="str">
        <f aca="false">IF(C168=0,S168,T168)</f>
        <v>/EmploymentandLabourMarket/PublicSectorPersonnel/timeseries/G7G3</v>
      </c>
      <c r="V168" s="9" t="str">
        <f aca="false">SUBSTITUTE(U168,"-","")</f>
        <v>/EmploymentandLabourMarket/PublicSectorPersonnel/timeseries/G7G3</v>
      </c>
      <c r="W168" s="9" t="str">
        <f aca="false">LOWER(V168)</f>
        <v>/employmentandlabourmarket/publicsectorpersonnel/timeseries/g7g3</v>
      </c>
      <c r="X168" s="9" t="str">
        <f aca="false">SUBSTITUTE(W168,"(","")</f>
        <v>/employmentandlabourmarket/publicsectorpersonnel/timeseries/g7g3</v>
      </c>
      <c r="Y168" s="8" t="str">
        <f aca="false">SUBSTITUTE(X168,")","")</f>
        <v>/employmentandlabourmarket/publicsectorpersonnel/timeseries/g7g3</v>
      </c>
      <c r="Z168" s="8" t="s">
        <v>565</v>
      </c>
      <c r="AA168" s="34" t="s">
        <v>562</v>
      </c>
      <c r="AB168" s="32"/>
      <c r="AC168" s="32"/>
      <c r="AD168" s="32"/>
      <c r="AE168" s="32"/>
      <c r="AF168" s="32"/>
      <c r="AG168" s="32"/>
      <c r="AH168" s="32"/>
    </row>
    <row r="169" s="1" customFormat="true" ht="15" hidden="false" customHeight="false" outlineLevel="0" collapsed="false">
      <c r="A169" s="30" t="s">
        <v>457</v>
      </c>
      <c r="B169" s="31" t="s">
        <v>558</v>
      </c>
      <c r="C169" s="32"/>
      <c r="D169" s="32" t="s">
        <v>566</v>
      </c>
      <c r="E169" s="32" t="s">
        <v>21</v>
      </c>
      <c r="F169" s="32"/>
      <c r="G169" s="32" t="s">
        <v>16</v>
      </c>
      <c r="H169" s="32" t="n">
        <v>2.8</v>
      </c>
      <c r="I169" s="32" t="s">
        <v>60</v>
      </c>
      <c r="J169" s="32" t="s">
        <v>567</v>
      </c>
      <c r="K169" s="9" t="str">
        <f aca="false">SUBSTITUTE(A169," ","")</f>
        <v>EmploymentandLabourMarket</v>
      </c>
      <c r="L169" s="9" t="str">
        <f aca="false">SUBSTITUTE(K169,",","")</f>
        <v>EmploymentandLabourMarket</v>
      </c>
      <c r="M169" s="9" t="str">
        <f aca="false">SUBSTITUTE(B169," ","")</f>
        <v>PublicSectorPersonnel</v>
      </c>
      <c r="N169" s="9" t="str">
        <f aca="false">SUBSTITUTE(M169,",","")</f>
        <v>PublicSectorPersonnel</v>
      </c>
      <c r="O169" s="9" t="inlineStr">
        <f aca="false">SUBSTITUTE(C169," ","")</f>
        <is>
          <t/>
        </is>
      </c>
      <c r="P169" s="9" t="inlineStr">
        <f aca="false">SUBSTITUTE(O169,",","")</f>
        <is>
          <t/>
        </is>
      </c>
      <c r="Q169" s="9" t="inlineStr">
        <f aca="false">SUBSTITUTE(C169," ","")</f>
        <is>
          <t/>
        </is>
      </c>
      <c r="R169" s="9" t="inlineStr">
        <f aca="false">SUBSTITUTE(Q169,",","")</f>
        <is>
          <t/>
        </is>
      </c>
      <c r="S169" s="9" t="str">
        <f aca="false">CONCATENATE("/",L169,"/",N169,"/","timeseries","/",J169)</f>
        <v>/EmploymentandLabourMarket/PublicSectorPersonnel/timeseries/G6NQ</v>
      </c>
      <c r="T169" s="9" t="str">
        <f aca="false">CONCATENATE("/",L169,"/",N169,"/",R169,"/","timeseries","/",J169)</f>
        <v>/EmploymentandLabourMarket/PublicSectorPersonnel//timeseries/G6NQ</v>
      </c>
      <c r="U169" s="9" t="str">
        <f aca="false">IF(C169=0,S169,T169)</f>
        <v>/EmploymentandLabourMarket/PublicSectorPersonnel/timeseries/G6NQ</v>
      </c>
      <c r="V169" s="9" t="str">
        <f aca="false">SUBSTITUTE(U169,"-","")</f>
        <v>/EmploymentandLabourMarket/PublicSectorPersonnel/timeseries/G6NQ</v>
      </c>
      <c r="W169" s="9" t="str">
        <f aca="false">LOWER(V169)</f>
        <v>/employmentandlabourmarket/publicsectorpersonnel/timeseries/g6nq</v>
      </c>
      <c r="X169" s="9" t="str">
        <f aca="false">SUBSTITUTE(W169,"(","")</f>
        <v>/employmentandlabourmarket/publicsectorpersonnel/timeseries/g6nq</v>
      </c>
      <c r="Y169" s="8" t="str">
        <f aca="false">SUBSTITUTE(X169,")","")</f>
        <v>/employmentandlabourmarket/publicsectorpersonnel/timeseries/g6nq</v>
      </c>
      <c r="Z169" s="8" t="s">
        <v>568</v>
      </c>
      <c r="AA169" s="34" t="s">
        <v>562</v>
      </c>
      <c r="AB169" s="32"/>
      <c r="AC169" s="32"/>
      <c r="AD169" s="32"/>
      <c r="AE169" s="32"/>
      <c r="AF169" s="32"/>
      <c r="AG169" s="32"/>
      <c r="AH169" s="32"/>
    </row>
    <row r="170" s="1" customFormat="true" ht="15" hidden="false" customHeight="false" outlineLevel="0" collapsed="false">
      <c r="A170" s="30" t="s">
        <v>457</v>
      </c>
      <c r="B170" s="31" t="s">
        <v>558</v>
      </c>
      <c r="C170" s="32"/>
      <c r="D170" s="32" t="s">
        <v>569</v>
      </c>
      <c r="E170" s="32" t="s">
        <v>21</v>
      </c>
      <c r="F170" s="32"/>
      <c r="G170" s="32" t="s">
        <v>16</v>
      </c>
      <c r="H170" s="32" t="n">
        <v>2.5</v>
      </c>
      <c r="I170" s="32" t="s">
        <v>60</v>
      </c>
      <c r="J170" s="32" t="s">
        <v>570</v>
      </c>
      <c r="K170" s="9" t="str">
        <f aca="false">SUBSTITUTE(A170," ","")</f>
        <v>EmploymentandLabourMarket</v>
      </c>
      <c r="L170" s="9" t="str">
        <f aca="false">SUBSTITUTE(K170,",","")</f>
        <v>EmploymentandLabourMarket</v>
      </c>
      <c r="M170" s="9" t="str">
        <f aca="false">SUBSTITUTE(B170," ","")</f>
        <v>PublicSectorPersonnel</v>
      </c>
      <c r="N170" s="9" t="str">
        <f aca="false">SUBSTITUTE(M170,",","")</f>
        <v>PublicSectorPersonnel</v>
      </c>
      <c r="O170" s="9" t="inlineStr">
        <f aca="false">SUBSTITUTE(C170," ","")</f>
        <is>
          <t/>
        </is>
      </c>
      <c r="P170" s="9" t="inlineStr">
        <f aca="false">SUBSTITUTE(O170,",","")</f>
        <is>
          <t/>
        </is>
      </c>
      <c r="Q170" s="9" t="inlineStr">
        <f aca="false">SUBSTITUTE(C170," ","")</f>
        <is>
          <t/>
        </is>
      </c>
      <c r="R170" s="9" t="inlineStr">
        <f aca="false">SUBSTITUTE(Q170,",","")</f>
        <is>
          <t/>
        </is>
      </c>
      <c r="S170" s="9" t="str">
        <f aca="false">CONCATENATE("/",L170,"/",N170,"/","timeseries","/",J170)</f>
        <v>/EmploymentandLabourMarket/PublicSectorPersonnel/timeseries/G7FP</v>
      </c>
      <c r="T170" s="9" t="str">
        <f aca="false">CONCATENATE("/",L170,"/",N170,"/",R170,"/","timeseries","/",J170)</f>
        <v>/EmploymentandLabourMarket/PublicSectorPersonnel//timeseries/G7FP</v>
      </c>
      <c r="U170" s="9" t="str">
        <f aca="false">IF(C170=0,S170,T170)</f>
        <v>/EmploymentandLabourMarket/PublicSectorPersonnel/timeseries/G7FP</v>
      </c>
      <c r="V170" s="9" t="str">
        <f aca="false">SUBSTITUTE(U170,"-","")</f>
        <v>/EmploymentandLabourMarket/PublicSectorPersonnel/timeseries/G7FP</v>
      </c>
      <c r="W170" s="9" t="str">
        <f aca="false">LOWER(V170)</f>
        <v>/employmentandlabourmarket/publicsectorpersonnel/timeseries/g7fp</v>
      </c>
      <c r="X170" s="9" t="str">
        <f aca="false">SUBSTITUTE(W170,"(","")</f>
        <v>/employmentandlabourmarket/publicsectorpersonnel/timeseries/g7fp</v>
      </c>
      <c r="Y170" s="8" t="str">
        <f aca="false">SUBSTITUTE(X170,")","")</f>
        <v>/employmentandlabourmarket/publicsectorpersonnel/timeseries/g7fp</v>
      </c>
      <c r="Z170" s="8" t="s">
        <v>571</v>
      </c>
      <c r="AA170" s="34" t="s">
        <v>562</v>
      </c>
      <c r="AB170" s="32"/>
      <c r="AC170" s="32"/>
      <c r="AD170" s="32"/>
      <c r="AE170" s="32"/>
      <c r="AF170" s="32"/>
      <c r="AG170" s="32"/>
      <c r="AH170" s="32"/>
    </row>
    <row r="171" s="1" customFormat="true" ht="15" hidden="false" customHeight="false" outlineLevel="0" collapsed="false">
      <c r="A171" s="30" t="s">
        <v>457</v>
      </c>
      <c r="B171" s="31" t="s">
        <v>558</v>
      </c>
      <c r="C171" s="32"/>
      <c r="D171" s="32" t="s">
        <v>572</v>
      </c>
      <c r="E171" s="32" t="s">
        <v>21</v>
      </c>
      <c r="F171" s="32"/>
      <c r="G171" s="32" t="s">
        <v>16</v>
      </c>
      <c r="H171" s="32" t="n">
        <v>2.4</v>
      </c>
      <c r="I171" s="32" t="s">
        <v>60</v>
      </c>
      <c r="J171" s="32" t="s">
        <v>573</v>
      </c>
      <c r="K171" s="9" t="str">
        <f aca="false">SUBSTITUTE(A171," ","")</f>
        <v>EmploymentandLabourMarket</v>
      </c>
      <c r="L171" s="9" t="str">
        <f aca="false">SUBSTITUTE(K171,",","")</f>
        <v>EmploymentandLabourMarket</v>
      </c>
      <c r="M171" s="9" t="str">
        <f aca="false">SUBSTITUTE(B171," ","")</f>
        <v>PublicSectorPersonnel</v>
      </c>
      <c r="N171" s="9" t="str">
        <f aca="false">SUBSTITUTE(M171,",","")</f>
        <v>PublicSectorPersonnel</v>
      </c>
      <c r="O171" s="9" t="inlineStr">
        <f aca="false">SUBSTITUTE(C171," ","")</f>
        <is>
          <t/>
        </is>
      </c>
      <c r="P171" s="9" t="inlineStr">
        <f aca="false">SUBSTITUTE(O171,",","")</f>
        <is>
          <t/>
        </is>
      </c>
      <c r="Q171" s="9" t="inlineStr">
        <f aca="false">SUBSTITUTE(C171," ","")</f>
        <is>
          <t/>
        </is>
      </c>
      <c r="R171" s="9" t="inlineStr">
        <f aca="false">SUBSTITUTE(Q171,",","")</f>
        <is>
          <t/>
        </is>
      </c>
      <c r="S171" s="9" t="str">
        <f aca="false">CONCATENATE("/",L171,"/",N171,"/","timeseries","/",J171)</f>
        <v>/EmploymentandLabourMarket/PublicSectorPersonnel/timeseries/G6NT</v>
      </c>
      <c r="T171" s="9" t="str">
        <f aca="false">CONCATENATE("/",L171,"/",N171,"/",R171,"/","timeseries","/",J171)</f>
        <v>/EmploymentandLabourMarket/PublicSectorPersonnel//timeseries/G6NT</v>
      </c>
      <c r="U171" s="9" t="str">
        <f aca="false">IF(C171=0,S171,T171)</f>
        <v>/EmploymentandLabourMarket/PublicSectorPersonnel/timeseries/G6NT</v>
      </c>
      <c r="V171" s="9" t="str">
        <f aca="false">SUBSTITUTE(U171,"-","")</f>
        <v>/EmploymentandLabourMarket/PublicSectorPersonnel/timeseries/G6NT</v>
      </c>
      <c r="W171" s="9" t="str">
        <f aca="false">LOWER(V171)</f>
        <v>/employmentandlabourmarket/publicsectorpersonnel/timeseries/g6nt</v>
      </c>
      <c r="X171" s="9" t="str">
        <f aca="false">SUBSTITUTE(W171,"(","")</f>
        <v>/employmentandlabourmarket/publicsectorpersonnel/timeseries/g6nt</v>
      </c>
      <c r="Y171" s="8" t="str">
        <f aca="false">SUBSTITUTE(X171,")","")</f>
        <v>/employmentandlabourmarket/publicsectorpersonnel/timeseries/g6nt</v>
      </c>
      <c r="Z171" s="8" t="s">
        <v>574</v>
      </c>
      <c r="AA171" s="34" t="s">
        <v>562</v>
      </c>
      <c r="AB171" s="32"/>
      <c r="AC171" s="32"/>
      <c r="AD171" s="32"/>
      <c r="AE171" s="32"/>
      <c r="AF171" s="32"/>
      <c r="AG171" s="32"/>
      <c r="AH171" s="32"/>
    </row>
    <row r="172" s="1" customFormat="true" ht="15" hidden="false" customHeight="false" outlineLevel="0" collapsed="false">
      <c r="A172" s="30" t="s">
        <v>457</v>
      </c>
      <c r="B172" s="31" t="s">
        <v>558</v>
      </c>
      <c r="C172" s="32"/>
      <c r="D172" s="32" t="s">
        <v>575</v>
      </c>
      <c r="E172" s="32" t="s">
        <v>21</v>
      </c>
      <c r="F172" s="32"/>
      <c r="G172" s="32" t="s">
        <v>16</v>
      </c>
      <c r="H172" s="32" t="n">
        <v>1.8</v>
      </c>
      <c r="I172" s="32" t="s">
        <v>60</v>
      </c>
      <c r="J172" s="32" t="s">
        <v>576</v>
      </c>
      <c r="K172" s="9" t="str">
        <f aca="false">SUBSTITUTE(A172," ","")</f>
        <v>EmploymentandLabourMarket</v>
      </c>
      <c r="L172" s="9" t="str">
        <f aca="false">SUBSTITUTE(K172,",","")</f>
        <v>EmploymentandLabourMarket</v>
      </c>
      <c r="M172" s="9" t="str">
        <f aca="false">SUBSTITUTE(B172," ","")</f>
        <v>PublicSectorPersonnel</v>
      </c>
      <c r="N172" s="9" t="str">
        <f aca="false">SUBSTITUTE(M172,",","")</f>
        <v>PublicSectorPersonnel</v>
      </c>
      <c r="O172" s="9" t="inlineStr">
        <f aca="false">SUBSTITUTE(C172," ","")</f>
        <is>
          <t/>
        </is>
      </c>
      <c r="P172" s="9" t="inlineStr">
        <f aca="false">SUBSTITUTE(O172,",","")</f>
        <is>
          <t/>
        </is>
      </c>
      <c r="Q172" s="9" t="inlineStr">
        <f aca="false">SUBSTITUTE(C172," ","")</f>
        <is>
          <t/>
        </is>
      </c>
      <c r="R172" s="9" t="inlineStr">
        <f aca="false">SUBSTITUTE(Q172,",","")</f>
        <is>
          <t/>
        </is>
      </c>
      <c r="S172" s="9" t="str">
        <f aca="false">CONCATENATE("/",L172,"/",N172,"/","timeseries","/",J172)</f>
        <v>/EmploymentandLabourMarket/PublicSectorPersonnel/timeseries/G7FS</v>
      </c>
      <c r="T172" s="9" t="str">
        <f aca="false">CONCATENATE("/",L172,"/",N172,"/",R172,"/","timeseries","/",J172)</f>
        <v>/EmploymentandLabourMarket/PublicSectorPersonnel//timeseries/G7FS</v>
      </c>
      <c r="U172" s="9" t="str">
        <f aca="false">IF(C172=0,S172,T172)</f>
        <v>/EmploymentandLabourMarket/PublicSectorPersonnel/timeseries/G7FS</v>
      </c>
      <c r="V172" s="9" t="str">
        <f aca="false">SUBSTITUTE(U172,"-","")</f>
        <v>/EmploymentandLabourMarket/PublicSectorPersonnel/timeseries/G7FS</v>
      </c>
      <c r="W172" s="9" t="str">
        <f aca="false">LOWER(V172)</f>
        <v>/employmentandlabourmarket/publicsectorpersonnel/timeseries/g7fs</v>
      </c>
      <c r="X172" s="9" t="str">
        <f aca="false">SUBSTITUTE(W172,"(","")</f>
        <v>/employmentandlabourmarket/publicsectorpersonnel/timeseries/g7fs</v>
      </c>
      <c r="Y172" s="8" t="str">
        <f aca="false">SUBSTITUTE(X172,")","")</f>
        <v>/employmentandlabourmarket/publicsectorpersonnel/timeseries/g7fs</v>
      </c>
      <c r="Z172" s="8" t="s">
        <v>577</v>
      </c>
      <c r="AA172" s="34" t="s">
        <v>562</v>
      </c>
      <c r="AB172" s="32"/>
      <c r="AC172" s="32"/>
      <c r="AD172" s="32"/>
      <c r="AE172" s="32"/>
      <c r="AF172" s="32"/>
      <c r="AG172" s="32"/>
      <c r="AH172" s="32"/>
    </row>
    <row r="173" customFormat="false" ht="15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9" t="inlineStr">
        <f aca="false">SUBSTITUTE(A173," ","")</f>
        <is>
          <t/>
        </is>
      </c>
      <c r="L173" s="9" t="inlineStr">
        <f aca="false">SUBSTITUTE(K173,",","")</f>
        <is>
          <t/>
        </is>
      </c>
      <c r="M173" s="9" t="inlineStr">
        <f aca="false">SUBSTITUTE(B173," ","")</f>
        <is>
          <t/>
        </is>
      </c>
      <c r="N173" s="9" t="inlineStr">
        <f aca="false">SUBSTITUTE(M173,",","")</f>
        <is>
          <t/>
        </is>
      </c>
      <c r="O173" s="9" t="inlineStr">
        <f aca="false">SUBSTITUTE(C173," ","")</f>
        <is>
          <t/>
        </is>
      </c>
      <c r="P173" s="9" t="inlineStr">
        <f aca="false">SUBSTITUTE(O173,",","")</f>
        <is>
          <t/>
        </is>
      </c>
      <c r="Q173" s="9" t="inlineStr">
        <f aca="false">SUBSTITUTE(C173," ","")</f>
        <is>
          <t/>
        </is>
      </c>
      <c r="R173" s="9" t="inlineStr">
        <f aca="false">SUBSTITUTE(Q173,",","")</f>
        <is>
          <t/>
        </is>
      </c>
      <c r="S173" s="9" t="str">
        <f aca="false">CONCATENATE("/",L173,"/",N173,"/","timeseries","/",J173)</f>
        <v>///timeseries/</v>
      </c>
      <c r="T173" s="9" t="str">
        <f aca="false">CONCATENATE("/",L173,"/",N173,"/",R173,"/","timeseries","/",J173)</f>
        <v>////timeseries/</v>
      </c>
      <c r="U173" s="0"/>
      <c r="V173" s="9" t="inlineStr">
        <f aca="false">SUBSTITUTE(U173,"-","")</f>
        <is>
          <t/>
        </is>
      </c>
      <c r="W173" s="9" t="inlineStr">
        <f aca="false">LOWER(V173)</f>
        <is>
          <t/>
        </is>
      </c>
      <c r="X173" s="9" t="inlineStr">
        <f aca="false">SUBSTITUTE(W173,"(","")</f>
        <is>
          <t/>
        </is>
      </c>
      <c r="Y173" s="8" t="inlineStr">
        <f aca="false">SUBSTITUTE(X173,")","")</f>
        <is>
          <t/>
        </is>
      </c>
      <c r="Z173" s="8"/>
      <c r="AA173" s="0"/>
      <c r="AB173" s="0"/>
      <c r="AC173" s="0"/>
      <c r="AD173" s="0"/>
      <c r="AE173" s="0"/>
      <c r="AF173" s="0"/>
      <c r="AG173" s="0"/>
      <c r="AH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" customFormat="true" ht="15" hidden="false" customHeight="false" outlineLevel="0" collapsed="false">
      <c r="A174" s="39" t="s">
        <v>578</v>
      </c>
      <c r="B174" s="39" t="s">
        <v>579</v>
      </c>
      <c r="C174" s="40" t="s">
        <v>580</v>
      </c>
      <c r="D174" s="41" t="s">
        <v>581</v>
      </c>
      <c r="E174" s="41" t="s">
        <v>15</v>
      </c>
      <c r="F174" s="41"/>
      <c r="G174" s="41" t="s">
        <v>16</v>
      </c>
      <c r="H174" s="41" t="n">
        <v>64.1</v>
      </c>
      <c r="I174" s="41" t="s">
        <v>582</v>
      </c>
      <c r="J174" s="41" t="s">
        <v>583</v>
      </c>
      <c r="K174" s="9" t="str">
        <f aca="false">SUBSTITUTE(A174," ","")</f>
        <v>People,PopulationandCommunity</v>
      </c>
      <c r="L174" s="9" t="str">
        <f aca="false">SUBSTITUTE(K174,",","")</f>
        <v>PeoplePopulationandCommunity</v>
      </c>
      <c r="M174" s="9" t="str">
        <f aca="false">SUBSTITUTE(B174," ","")</f>
        <v>PopulationandMigration</v>
      </c>
      <c r="N174" s="9" t="str">
        <f aca="false">SUBSTITUTE(M174,",","")</f>
        <v>PopulationandMigration</v>
      </c>
      <c r="O174" s="9" t="str">
        <f aca="false">SUBSTITUTE(C174," ","")</f>
        <v>PopulationEstimates</v>
      </c>
      <c r="P174" s="9" t="str">
        <f aca="false">SUBSTITUTE(O174,",","")</f>
        <v>PopulationEstimates</v>
      </c>
      <c r="Q174" s="9" t="str">
        <f aca="false">SUBSTITUTE(C174," ","")</f>
        <v>PopulationEstimates</v>
      </c>
      <c r="R174" s="9" t="str">
        <f aca="false">SUBSTITUTE(Q174,",","")</f>
        <v>PopulationEstimates</v>
      </c>
      <c r="S174" s="9" t="str">
        <f aca="false">CONCATENATE("/",L174,"/",N174,"/","timeseries","/",J174)</f>
        <v>/PeoplePopulationandCommunity/PopulationandMigration/timeseries/RAID121</v>
      </c>
      <c r="T174" s="9" t="str">
        <f aca="false">CONCATENATE("/",L174,"/",N174,"/",R174,"/","timeseries","/",J174)</f>
        <v>/PeoplePopulationandCommunity/PopulationandMigration/PopulationEstimates/timeseries/RAID121</v>
      </c>
      <c r="U174" s="9" t="str">
        <f aca="false">IF(C174=0,S174,T174)</f>
        <v>/PeoplePopulationandCommunity/PopulationandMigration/PopulationEstimates/timeseries/RAID121</v>
      </c>
      <c r="V174" s="9" t="str">
        <f aca="false">SUBSTITUTE(U174,"-","")</f>
        <v>/PeoplePopulationandCommunity/PopulationandMigration/PopulationEstimates/timeseries/RAID121</v>
      </c>
      <c r="W174" s="9" t="str">
        <f aca="false">LOWER(V174)</f>
        <v>/peoplepopulationandcommunity/populationandmigration/populationestimates/timeseries/raid121</v>
      </c>
      <c r="X174" s="9" t="str">
        <f aca="false">SUBSTITUTE(W174,"(","")</f>
        <v>/peoplepopulationandcommunity/populationandmigration/populationestimates/timeseries/raid121</v>
      </c>
      <c r="Y174" s="8" t="str">
        <f aca="false">SUBSTITUTE(X174,")","")</f>
        <v>/peoplepopulationandcommunity/populationandmigration/populationestimates/timeseries/raid121</v>
      </c>
      <c r="Z174" s="8" t="s">
        <v>584</v>
      </c>
      <c r="AA174" s="42" t="s">
        <v>585</v>
      </c>
      <c r="AB174" s="41"/>
      <c r="AC174" s="41"/>
      <c r="AD174" s="41"/>
      <c r="AE174" s="41"/>
      <c r="AF174" s="41"/>
      <c r="AG174" s="41"/>
      <c r="AH174" s="41"/>
    </row>
    <row r="175" customFormat="false" ht="15" hidden="false" customHeight="false" outlineLevel="0" collapsed="false">
      <c r="A175" s="39" t="s">
        <v>578</v>
      </c>
      <c r="B175" s="39" t="s">
        <v>579</v>
      </c>
      <c r="C175" s="40" t="s">
        <v>580</v>
      </c>
      <c r="D175" s="41" t="s">
        <v>586</v>
      </c>
      <c r="E175" s="41" t="s">
        <v>21</v>
      </c>
      <c r="F175" s="41"/>
      <c r="G175" s="41" t="s">
        <v>16</v>
      </c>
      <c r="H175" s="41" t="n">
        <v>56.9</v>
      </c>
      <c r="I175" s="41" t="s">
        <v>582</v>
      </c>
      <c r="J175" s="41" t="s">
        <v>587</v>
      </c>
      <c r="K175" s="9" t="str">
        <f aca="false">SUBSTITUTE(A175," ","")</f>
        <v>People,PopulationandCommunity</v>
      </c>
      <c r="L175" s="9" t="str">
        <f aca="false">SUBSTITUTE(K175,",","")</f>
        <v>PeoplePopulationandCommunity</v>
      </c>
      <c r="M175" s="9" t="str">
        <f aca="false">SUBSTITUTE(B175," ","")</f>
        <v>PopulationandMigration</v>
      </c>
      <c r="N175" s="9" t="str">
        <f aca="false">SUBSTITUTE(M175,",","")</f>
        <v>PopulationandMigration</v>
      </c>
      <c r="O175" s="9" t="str">
        <f aca="false">SUBSTITUTE(C175," ","")</f>
        <v>PopulationEstimates</v>
      </c>
      <c r="P175" s="9" t="str">
        <f aca="false">SUBSTITUTE(O175,",","")</f>
        <v>PopulationEstimates</v>
      </c>
      <c r="Q175" s="9" t="str">
        <f aca="false">SUBSTITUTE(C175," ","")</f>
        <v>PopulationEstimates</v>
      </c>
      <c r="R175" s="9" t="str">
        <f aca="false">SUBSTITUTE(Q175,",","")</f>
        <v>PopulationEstimates</v>
      </c>
      <c r="S175" s="9" t="str">
        <f aca="false">CONCATENATE("/",L175,"/",N175,"/","timeseries","/",J175)</f>
        <v>/PeoplePopulationandCommunity/PopulationandMigration/timeseries/RAID123</v>
      </c>
      <c r="T175" s="9" t="str">
        <f aca="false">CONCATENATE("/",L175,"/",N175,"/",R175,"/","timeseries","/",J175)</f>
        <v>/PeoplePopulationandCommunity/PopulationandMigration/PopulationEstimates/timeseries/RAID123</v>
      </c>
      <c r="U175" s="9" t="str">
        <f aca="false">IF(C175=0,S175,T175)</f>
        <v>/PeoplePopulationandCommunity/PopulationandMigration/PopulationEstimates/timeseries/RAID123</v>
      </c>
      <c r="V175" s="9" t="str">
        <f aca="false">SUBSTITUTE(U175,"-","")</f>
        <v>/PeoplePopulationandCommunity/PopulationandMigration/PopulationEstimates/timeseries/RAID123</v>
      </c>
      <c r="W175" s="9" t="str">
        <f aca="false">LOWER(V175)</f>
        <v>/peoplepopulationandcommunity/populationandmigration/populationestimates/timeseries/raid123</v>
      </c>
      <c r="X175" s="9" t="str">
        <f aca="false">SUBSTITUTE(W175,"(","")</f>
        <v>/peoplepopulationandcommunity/populationandmigration/populationestimates/timeseries/raid123</v>
      </c>
      <c r="Y175" s="8" t="str">
        <f aca="false">SUBSTITUTE(X175,")","")</f>
        <v>/peoplepopulationandcommunity/populationandmigration/populationestimates/timeseries/raid123</v>
      </c>
      <c r="Z175" s="8" t="s">
        <v>588</v>
      </c>
      <c r="AA175" s="42" t="s">
        <v>585</v>
      </c>
      <c r="AB175" s="41"/>
      <c r="AC175" s="41"/>
      <c r="AD175" s="41"/>
      <c r="AE175" s="41"/>
      <c r="AF175" s="41"/>
      <c r="AG175" s="41"/>
      <c r="AH175" s="41"/>
    </row>
    <row r="176" customFormat="false" ht="15" hidden="false" customHeight="false" outlineLevel="0" collapsed="false">
      <c r="A176" s="39" t="s">
        <v>578</v>
      </c>
      <c r="B176" s="39" t="s">
        <v>579</v>
      </c>
      <c r="C176" s="40" t="s">
        <v>580</v>
      </c>
      <c r="D176" s="41" t="s">
        <v>589</v>
      </c>
      <c r="E176" s="41" t="s">
        <v>21</v>
      </c>
      <c r="F176" s="41"/>
      <c r="G176" s="41" t="s">
        <v>16</v>
      </c>
      <c r="H176" s="41" t="n">
        <v>53.9</v>
      </c>
      <c r="I176" s="41" t="s">
        <v>582</v>
      </c>
      <c r="J176" s="41" t="s">
        <v>590</v>
      </c>
      <c r="K176" s="9" t="str">
        <f aca="false">SUBSTITUTE(A176," ","")</f>
        <v>People,PopulationandCommunity</v>
      </c>
      <c r="L176" s="9" t="str">
        <f aca="false">SUBSTITUTE(K176,",","")</f>
        <v>PeoplePopulationandCommunity</v>
      </c>
      <c r="M176" s="9" t="str">
        <f aca="false">SUBSTITUTE(B176," ","")</f>
        <v>PopulationandMigration</v>
      </c>
      <c r="N176" s="9" t="str">
        <f aca="false">SUBSTITUTE(M176,",","")</f>
        <v>PopulationandMigration</v>
      </c>
      <c r="O176" s="9" t="str">
        <f aca="false">SUBSTITUTE(C176," ","")</f>
        <v>PopulationEstimates</v>
      </c>
      <c r="P176" s="9" t="str">
        <f aca="false">SUBSTITUTE(O176,",","")</f>
        <v>PopulationEstimates</v>
      </c>
      <c r="Q176" s="9" t="str">
        <f aca="false">SUBSTITUTE(C176," ","")</f>
        <v>PopulationEstimates</v>
      </c>
      <c r="R176" s="9" t="str">
        <f aca="false">SUBSTITUTE(Q176,",","")</f>
        <v>PopulationEstimates</v>
      </c>
      <c r="S176" s="9" t="str">
        <f aca="false">CONCATENATE("/",L176,"/",N176,"/","timeseries","/",J176)</f>
        <v>/PeoplePopulationandCommunity/PopulationandMigration/timeseries/RAID124</v>
      </c>
      <c r="T176" s="9" t="str">
        <f aca="false">CONCATENATE("/",L176,"/",N176,"/",R176,"/","timeseries","/",J176)</f>
        <v>/PeoplePopulationandCommunity/PopulationandMigration/PopulationEstimates/timeseries/RAID124</v>
      </c>
      <c r="U176" s="9" t="str">
        <f aca="false">IF(C176=0,S176,T176)</f>
        <v>/PeoplePopulationandCommunity/PopulationandMigration/PopulationEstimates/timeseries/RAID124</v>
      </c>
      <c r="V176" s="9" t="str">
        <f aca="false">SUBSTITUTE(U176,"-","")</f>
        <v>/PeoplePopulationandCommunity/PopulationandMigration/PopulationEstimates/timeseries/RAID124</v>
      </c>
      <c r="W176" s="9" t="str">
        <f aca="false">LOWER(V176)</f>
        <v>/peoplepopulationandcommunity/populationandmigration/populationestimates/timeseries/raid124</v>
      </c>
      <c r="X176" s="9" t="str">
        <f aca="false">SUBSTITUTE(W176,"(","")</f>
        <v>/peoplepopulationandcommunity/populationandmigration/populationestimates/timeseries/raid124</v>
      </c>
      <c r="Y176" s="8" t="str">
        <f aca="false">SUBSTITUTE(X176,")","")</f>
        <v>/peoplepopulationandcommunity/populationandmigration/populationestimates/timeseries/raid124</v>
      </c>
      <c r="Z176" s="8" t="s">
        <v>591</v>
      </c>
      <c r="AA176" s="42" t="s">
        <v>585</v>
      </c>
      <c r="AB176" s="41"/>
      <c r="AC176" s="41"/>
      <c r="AD176" s="41"/>
      <c r="AE176" s="41"/>
      <c r="AF176" s="41"/>
      <c r="AG176" s="41"/>
      <c r="AH176" s="41"/>
    </row>
    <row r="177" customFormat="false" ht="15" hidden="false" customHeight="false" outlineLevel="0" collapsed="false">
      <c r="A177" s="39" t="s">
        <v>578</v>
      </c>
      <c r="B177" s="39" t="s">
        <v>579</v>
      </c>
      <c r="C177" s="40" t="s">
        <v>580</v>
      </c>
      <c r="D177" s="41" t="s">
        <v>592</v>
      </c>
      <c r="E177" s="41" t="s">
        <v>21</v>
      </c>
      <c r="F177" s="41"/>
      <c r="G177" s="41" t="s">
        <v>16</v>
      </c>
      <c r="H177" s="41" t="n">
        <v>5.3</v>
      </c>
      <c r="I177" s="41" t="s">
        <v>582</v>
      </c>
      <c r="J177" s="41" t="s">
        <v>593</v>
      </c>
      <c r="K177" s="9" t="str">
        <f aca="false">SUBSTITUTE(A177," ","")</f>
        <v>People,PopulationandCommunity</v>
      </c>
      <c r="L177" s="9" t="str">
        <f aca="false">SUBSTITUTE(K177,",","")</f>
        <v>PeoplePopulationandCommunity</v>
      </c>
      <c r="M177" s="9" t="str">
        <f aca="false">SUBSTITUTE(B177," ","")</f>
        <v>PopulationandMigration</v>
      </c>
      <c r="N177" s="9" t="str">
        <f aca="false">SUBSTITUTE(M177,",","")</f>
        <v>PopulationandMigration</v>
      </c>
      <c r="O177" s="9" t="str">
        <f aca="false">SUBSTITUTE(C177," ","")</f>
        <v>PopulationEstimates</v>
      </c>
      <c r="P177" s="9" t="str">
        <f aca="false">SUBSTITUTE(O177,",","")</f>
        <v>PopulationEstimates</v>
      </c>
      <c r="Q177" s="9" t="str">
        <f aca="false">SUBSTITUTE(C177," ","")</f>
        <v>PopulationEstimates</v>
      </c>
      <c r="R177" s="9" t="str">
        <f aca="false">SUBSTITUTE(Q177,",","")</f>
        <v>PopulationEstimates</v>
      </c>
      <c r="S177" s="9" t="str">
        <f aca="false">CONCATENATE("/",L177,"/",N177,"/","timeseries","/",J177)</f>
        <v>/PeoplePopulationandCommunity/PopulationandMigration/timeseries/RAID125</v>
      </c>
      <c r="T177" s="9" t="str">
        <f aca="false">CONCATENATE("/",L177,"/",N177,"/",R177,"/","timeseries","/",J177)</f>
        <v>/PeoplePopulationandCommunity/PopulationandMigration/PopulationEstimates/timeseries/RAID125</v>
      </c>
      <c r="U177" s="9" t="str">
        <f aca="false">IF(C177=0,S177,T177)</f>
        <v>/PeoplePopulationandCommunity/PopulationandMigration/PopulationEstimates/timeseries/RAID125</v>
      </c>
      <c r="V177" s="9" t="str">
        <f aca="false">SUBSTITUTE(U177,"-","")</f>
        <v>/PeoplePopulationandCommunity/PopulationandMigration/PopulationEstimates/timeseries/RAID125</v>
      </c>
      <c r="W177" s="9" t="str">
        <f aca="false">LOWER(V177)</f>
        <v>/peoplepopulationandcommunity/populationandmigration/populationestimates/timeseries/raid125</v>
      </c>
      <c r="X177" s="9" t="str">
        <f aca="false">SUBSTITUTE(W177,"(","")</f>
        <v>/peoplepopulationandcommunity/populationandmigration/populationestimates/timeseries/raid125</v>
      </c>
      <c r="Y177" s="8" t="str">
        <f aca="false">SUBSTITUTE(X177,")","")</f>
        <v>/peoplepopulationandcommunity/populationandmigration/populationestimates/timeseries/raid125</v>
      </c>
      <c r="Z177" s="8" t="s">
        <v>594</v>
      </c>
      <c r="AA177" s="42" t="s">
        <v>585</v>
      </c>
      <c r="AB177" s="41"/>
      <c r="AC177" s="41"/>
      <c r="AD177" s="41"/>
      <c r="AE177" s="41"/>
      <c r="AF177" s="41"/>
      <c r="AG177" s="41"/>
      <c r="AH177" s="41"/>
    </row>
    <row r="178" customFormat="false" ht="15" hidden="false" customHeight="false" outlineLevel="0" collapsed="false">
      <c r="A178" s="39" t="s">
        <v>578</v>
      </c>
      <c r="B178" s="39" t="s">
        <v>579</v>
      </c>
      <c r="C178" s="40" t="s">
        <v>580</v>
      </c>
      <c r="D178" s="41" t="s">
        <v>595</v>
      </c>
      <c r="E178" s="41" t="s">
        <v>21</v>
      </c>
      <c r="F178" s="41"/>
      <c r="G178" s="41" t="s">
        <v>16</v>
      </c>
      <c r="H178" s="41" t="n">
        <v>3.1</v>
      </c>
      <c r="I178" s="41" t="s">
        <v>582</v>
      </c>
      <c r="J178" s="41" t="s">
        <v>596</v>
      </c>
      <c r="K178" s="9" t="str">
        <f aca="false">SUBSTITUTE(A178," ","")</f>
        <v>People,PopulationandCommunity</v>
      </c>
      <c r="L178" s="9" t="str">
        <f aca="false">SUBSTITUTE(K178,",","")</f>
        <v>PeoplePopulationandCommunity</v>
      </c>
      <c r="M178" s="9" t="str">
        <f aca="false">SUBSTITUTE(B178," ","")</f>
        <v>PopulationandMigration</v>
      </c>
      <c r="N178" s="9" t="str">
        <f aca="false">SUBSTITUTE(M178,",","")</f>
        <v>PopulationandMigration</v>
      </c>
      <c r="O178" s="9" t="str">
        <f aca="false">SUBSTITUTE(C178," ","")</f>
        <v>PopulationEstimates</v>
      </c>
      <c r="P178" s="9" t="str">
        <f aca="false">SUBSTITUTE(O178,",","")</f>
        <v>PopulationEstimates</v>
      </c>
      <c r="Q178" s="9" t="str">
        <f aca="false">SUBSTITUTE(C178," ","")</f>
        <v>PopulationEstimates</v>
      </c>
      <c r="R178" s="9" t="str">
        <f aca="false">SUBSTITUTE(Q178,",","")</f>
        <v>PopulationEstimates</v>
      </c>
      <c r="S178" s="9" t="str">
        <f aca="false">CONCATENATE("/",L178,"/",N178,"/","timeseries","/",J178)</f>
        <v>/PeoplePopulationandCommunity/PopulationandMigration/timeseries/RAID126</v>
      </c>
      <c r="T178" s="9" t="str">
        <f aca="false">CONCATENATE("/",L178,"/",N178,"/",R178,"/","timeseries","/",J178)</f>
        <v>/PeoplePopulationandCommunity/PopulationandMigration/PopulationEstimates/timeseries/RAID126</v>
      </c>
      <c r="U178" s="9" t="str">
        <f aca="false">IF(C178=0,S178,T178)</f>
        <v>/PeoplePopulationandCommunity/PopulationandMigration/PopulationEstimates/timeseries/RAID126</v>
      </c>
      <c r="V178" s="9" t="str">
        <f aca="false">SUBSTITUTE(U178,"-","")</f>
        <v>/PeoplePopulationandCommunity/PopulationandMigration/PopulationEstimates/timeseries/RAID126</v>
      </c>
      <c r="W178" s="9" t="str">
        <f aca="false">LOWER(V178)</f>
        <v>/peoplepopulationandcommunity/populationandmigration/populationestimates/timeseries/raid126</v>
      </c>
      <c r="X178" s="9" t="str">
        <f aca="false">SUBSTITUTE(W178,"(","")</f>
        <v>/peoplepopulationandcommunity/populationandmigration/populationestimates/timeseries/raid126</v>
      </c>
      <c r="Y178" s="8" t="str">
        <f aca="false">SUBSTITUTE(X178,")","")</f>
        <v>/peoplepopulationandcommunity/populationandmigration/populationestimates/timeseries/raid126</v>
      </c>
      <c r="Z178" s="8" t="s">
        <v>597</v>
      </c>
      <c r="AA178" s="42" t="s">
        <v>585</v>
      </c>
      <c r="AB178" s="41"/>
      <c r="AC178" s="41"/>
      <c r="AD178" s="41"/>
      <c r="AE178" s="41"/>
      <c r="AF178" s="41"/>
      <c r="AG178" s="41"/>
      <c r="AH178" s="41"/>
    </row>
    <row r="179" customFormat="false" ht="15" hidden="false" customHeight="false" outlineLevel="0" collapsed="false">
      <c r="A179" s="39" t="s">
        <v>578</v>
      </c>
      <c r="B179" s="39" t="s">
        <v>579</v>
      </c>
      <c r="C179" s="40" t="s">
        <v>580</v>
      </c>
      <c r="D179" s="41" t="s">
        <v>598</v>
      </c>
      <c r="E179" s="41" t="s">
        <v>21</v>
      </c>
      <c r="F179" s="41"/>
      <c r="G179" s="41" t="s">
        <v>16</v>
      </c>
      <c r="H179" s="41" t="n">
        <v>1.8</v>
      </c>
      <c r="I179" s="41" t="s">
        <v>582</v>
      </c>
      <c r="J179" s="41" t="s">
        <v>599</v>
      </c>
      <c r="K179" s="9" t="str">
        <f aca="false">SUBSTITUTE(A179," ","")</f>
        <v>People,PopulationandCommunity</v>
      </c>
      <c r="L179" s="9" t="str">
        <f aca="false">SUBSTITUTE(K179,",","")</f>
        <v>PeoplePopulationandCommunity</v>
      </c>
      <c r="M179" s="9" t="str">
        <f aca="false">SUBSTITUTE(B179," ","")</f>
        <v>PopulationandMigration</v>
      </c>
      <c r="N179" s="9" t="str">
        <f aca="false">SUBSTITUTE(M179,",","")</f>
        <v>PopulationandMigration</v>
      </c>
      <c r="O179" s="9" t="str">
        <f aca="false">SUBSTITUTE(C179," ","")</f>
        <v>PopulationEstimates</v>
      </c>
      <c r="P179" s="9" t="str">
        <f aca="false">SUBSTITUTE(O179,",","")</f>
        <v>PopulationEstimates</v>
      </c>
      <c r="Q179" s="9" t="str">
        <f aca="false">SUBSTITUTE(C179," ","")</f>
        <v>PopulationEstimates</v>
      </c>
      <c r="R179" s="9" t="str">
        <f aca="false">SUBSTITUTE(Q179,",","")</f>
        <v>PopulationEstimates</v>
      </c>
      <c r="S179" s="9" t="str">
        <f aca="false">CONCATENATE("/",L179,"/",N179,"/","timeseries","/",J179)</f>
        <v>/PeoplePopulationandCommunity/PopulationandMigration/timeseries/RAID127</v>
      </c>
      <c r="T179" s="9" t="str">
        <f aca="false">CONCATENATE("/",L179,"/",N179,"/",R179,"/","timeseries","/",J179)</f>
        <v>/PeoplePopulationandCommunity/PopulationandMigration/PopulationEstimates/timeseries/RAID127</v>
      </c>
      <c r="U179" s="9" t="str">
        <f aca="false">IF(C179=0,S179,T179)</f>
        <v>/PeoplePopulationandCommunity/PopulationandMigration/PopulationEstimates/timeseries/RAID127</v>
      </c>
      <c r="V179" s="9" t="str">
        <f aca="false">SUBSTITUTE(U179,"-","")</f>
        <v>/PeoplePopulationandCommunity/PopulationandMigration/PopulationEstimates/timeseries/RAID127</v>
      </c>
      <c r="W179" s="9" t="str">
        <f aca="false">LOWER(V179)</f>
        <v>/peoplepopulationandcommunity/populationandmigration/populationestimates/timeseries/raid127</v>
      </c>
      <c r="X179" s="9" t="str">
        <f aca="false">SUBSTITUTE(W179,"(","")</f>
        <v>/peoplepopulationandcommunity/populationandmigration/populationestimates/timeseries/raid127</v>
      </c>
      <c r="Y179" s="8" t="str">
        <f aca="false">SUBSTITUTE(X179,")","")</f>
        <v>/peoplepopulationandcommunity/populationandmigration/populationestimates/timeseries/raid127</v>
      </c>
      <c r="Z179" s="8" t="s">
        <v>600</v>
      </c>
      <c r="AA179" s="42" t="s">
        <v>585</v>
      </c>
      <c r="AB179" s="41"/>
      <c r="AC179" s="41"/>
      <c r="AD179" s="41"/>
      <c r="AE179" s="41"/>
      <c r="AF179" s="41"/>
      <c r="AG179" s="41"/>
      <c r="AH179" s="41"/>
    </row>
    <row r="180" customFormat="false" ht="15" hidden="false" customHeight="false" outlineLevel="0" collapsed="false">
      <c r="A180" s="39" t="s">
        <v>578</v>
      </c>
      <c r="B180" s="39" t="s">
        <v>579</v>
      </c>
      <c r="C180" s="40" t="s">
        <v>580</v>
      </c>
      <c r="D180" s="41" t="s">
        <v>601</v>
      </c>
      <c r="E180" s="41" t="s">
        <v>21</v>
      </c>
      <c r="F180" s="41"/>
      <c r="G180" s="41" t="s">
        <v>16</v>
      </c>
      <c r="H180" s="41" t="n">
        <v>31.3</v>
      </c>
      <c r="I180" s="41" t="s">
        <v>582</v>
      </c>
      <c r="J180" s="41" t="s">
        <v>602</v>
      </c>
      <c r="K180" s="9" t="str">
        <f aca="false">SUBSTITUTE(A180," ","")</f>
        <v>People,PopulationandCommunity</v>
      </c>
      <c r="L180" s="9" t="str">
        <f aca="false">SUBSTITUTE(K180,",","")</f>
        <v>PeoplePopulationandCommunity</v>
      </c>
      <c r="M180" s="9" t="str">
        <f aca="false">SUBSTITUTE(B180," ","")</f>
        <v>PopulationandMigration</v>
      </c>
      <c r="N180" s="9" t="str">
        <f aca="false">SUBSTITUTE(M180,",","")</f>
        <v>PopulationandMigration</v>
      </c>
      <c r="O180" s="9" t="str">
        <f aca="false">SUBSTITUTE(C180," ","")</f>
        <v>PopulationEstimates</v>
      </c>
      <c r="P180" s="9" t="str">
        <f aca="false">SUBSTITUTE(O180,",","")</f>
        <v>PopulationEstimates</v>
      </c>
      <c r="Q180" s="9" t="str">
        <f aca="false">SUBSTITUTE(C180," ","")</f>
        <v>PopulationEstimates</v>
      </c>
      <c r="R180" s="9" t="str">
        <f aca="false">SUBSTITUTE(Q180,",","")</f>
        <v>PopulationEstimates</v>
      </c>
      <c r="S180" s="9" t="str">
        <f aca="false">CONCATENATE("/",L180,"/",N180,"/","timeseries","/",J180)</f>
        <v>/PeoplePopulationandCommunity/PopulationandMigration/timeseries/RAID128</v>
      </c>
      <c r="T180" s="9" t="str">
        <f aca="false">CONCATENATE("/",L180,"/",N180,"/",R180,"/","timeseries","/",J180)</f>
        <v>/PeoplePopulationandCommunity/PopulationandMigration/PopulationEstimates/timeseries/RAID128</v>
      </c>
      <c r="U180" s="9" t="str">
        <f aca="false">IF(C180=0,S180,T180)</f>
        <v>/PeoplePopulationandCommunity/PopulationandMigration/PopulationEstimates/timeseries/RAID128</v>
      </c>
      <c r="V180" s="9" t="str">
        <f aca="false">SUBSTITUTE(U180,"-","")</f>
        <v>/PeoplePopulationandCommunity/PopulationandMigration/PopulationEstimates/timeseries/RAID128</v>
      </c>
      <c r="W180" s="9" t="str">
        <f aca="false">LOWER(V180)</f>
        <v>/peoplepopulationandcommunity/populationandmigration/populationestimates/timeseries/raid128</v>
      </c>
      <c r="X180" s="9" t="str">
        <f aca="false">SUBSTITUTE(W180,"(","")</f>
        <v>/peoplepopulationandcommunity/populationandmigration/populationestimates/timeseries/raid128</v>
      </c>
      <c r="Y180" s="8" t="str">
        <f aca="false">SUBSTITUTE(X180,")","")</f>
        <v>/peoplepopulationandcommunity/populationandmigration/populationestimates/timeseries/raid128</v>
      </c>
      <c r="Z180" s="8" t="s">
        <v>603</v>
      </c>
      <c r="AA180" s="42" t="s">
        <v>585</v>
      </c>
      <c r="AB180" s="41"/>
      <c r="AC180" s="41"/>
      <c r="AD180" s="41"/>
      <c r="AE180" s="41"/>
      <c r="AF180" s="41"/>
      <c r="AG180" s="41"/>
      <c r="AH180" s="41"/>
    </row>
    <row r="181" customFormat="false" ht="15" hidden="false" customHeight="false" outlineLevel="0" collapsed="false">
      <c r="A181" s="39" t="s">
        <v>578</v>
      </c>
      <c r="B181" s="39" t="s">
        <v>579</v>
      </c>
      <c r="C181" s="40" t="s">
        <v>580</v>
      </c>
      <c r="D181" s="41" t="s">
        <v>604</v>
      </c>
      <c r="E181" s="41" t="s">
        <v>21</v>
      </c>
      <c r="F181" s="41"/>
      <c r="G181" s="41" t="s">
        <v>16</v>
      </c>
      <c r="H181" s="41" t="n">
        <v>32.6</v>
      </c>
      <c r="I181" s="41" t="s">
        <v>582</v>
      </c>
      <c r="J181" s="41" t="s">
        <v>605</v>
      </c>
      <c r="K181" s="9" t="str">
        <f aca="false">SUBSTITUTE(A181," ","")</f>
        <v>People,PopulationandCommunity</v>
      </c>
      <c r="L181" s="9" t="str">
        <f aca="false">SUBSTITUTE(K181,",","")</f>
        <v>PeoplePopulationandCommunity</v>
      </c>
      <c r="M181" s="9" t="str">
        <f aca="false">SUBSTITUTE(B181," ","")</f>
        <v>PopulationandMigration</v>
      </c>
      <c r="N181" s="9" t="str">
        <f aca="false">SUBSTITUTE(M181,",","")</f>
        <v>PopulationandMigration</v>
      </c>
      <c r="O181" s="9" t="str">
        <f aca="false">SUBSTITUTE(C181," ","")</f>
        <v>PopulationEstimates</v>
      </c>
      <c r="P181" s="9" t="str">
        <f aca="false">SUBSTITUTE(O181,",","")</f>
        <v>PopulationEstimates</v>
      </c>
      <c r="Q181" s="9" t="str">
        <f aca="false">SUBSTITUTE(C181," ","")</f>
        <v>PopulationEstimates</v>
      </c>
      <c r="R181" s="9" t="str">
        <f aca="false">SUBSTITUTE(Q181,",","")</f>
        <v>PopulationEstimates</v>
      </c>
      <c r="S181" s="9" t="str">
        <f aca="false">CONCATENATE("/",L181,"/",N181,"/","timeseries","/",J181)</f>
        <v>/PeoplePopulationandCommunity/PopulationandMigration/timeseries/RAID129</v>
      </c>
      <c r="T181" s="9" t="str">
        <f aca="false">CONCATENATE("/",L181,"/",N181,"/",R181,"/","timeseries","/",J181)</f>
        <v>/PeoplePopulationandCommunity/PopulationandMigration/PopulationEstimates/timeseries/RAID129</v>
      </c>
      <c r="U181" s="9" t="str">
        <f aca="false">IF(C181=0,S181,T181)</f>
        <v>/PeoplePopulationandCommunity/PopulationandMigration/PopulationEstimates/timeseries/RAID129</v>
      </c>
      <c r="V181" s="9" t="str">
        <f aca="false">SUBSTITUTE(U181,"-","")</f>
        <v>/PeoplePopulationandCommunity/PopulationandMigration/PopulationEstimates/timeseries/RAID129</v>
      </c>
      <c r="W181" s="9" t="str">
        <f aca="false">LOWER(V181)</f>
        <v>/peoplepopulationandcommunity/populationandmigration/populationestimates/timeseries/raid129</v>
      </c>
      <c r="X181" s="9" t="str">
        <f aca="false">SUBSTITUTE(W181,"(","")</f>
        <v>/peoplepopulationandcommunity/populationandmigration/populationestimates/timeseries/raid129</v>
      </c>
      <c r="Y181" s="8" t="str">
        <f aca="false">SUBSTITUTE(X181,")","")</f>
        <v>/peoplepopulationandcommunity/populationandmigration/populationestimates/timeseries/raid129</v>
      </c>
      <c r="Z181" s="8" t="s">
        <v>606</v>
      </c>
      <c r="AA181" s="42" t="s">
        <v>585</v>
      </c>
      <c r="AB181" s="41"/>
      <c r="AC181" s="41"/>
      <c r="AD181" s="41"/>
      <c r="AE181" s="41"/>
      <c r="AF181" s="41"/>
      <c r="AG181" s="41"/>
      <c r="AH181" s="41"/>
    </row>
    <row r="182" customFormat="false" ht="15" hidden="false" customHeight="false" outlineLevel="0" collapsed="false">
      <c r="A182" s="39" t="s">
        <v>578</v>
      </c>
      <c r="B182" s="39" t="s">
        <v>579</v>
      </c>
      <c r="C182" s="40" t="s">
        <v>607</v>
      </c>
      <c r="D182" s="41" t="s">
        <v>608</v>
      </c>
      <c r="E182" s="41" t="s">
        <v>15</v>
      </c>
      <c r="F182" s="41"/>
      <c r="G182" s="41"/>
      <c r="H182" s="43" t="n">
        <v>243000</v>
      </c>
      <c r="I182" s="44" t="s">
        <v>609</v>
      </c>
      <c r="J182" s="41" t="s">
        <v>610</v>
      </c>
      <c r="K182" s="9" t="str">
        <f aca="false">SUBSTITUTE(A182," ","")</f>
        <v>People,PopulationandCommunity</v>
      </c>
      <c r="L182" s="9" t="str">
        <f aca="false">SUBSTITUTE(K182,",","")</f>
        <v>PeoplePopulationandCommunity</v>
      </c>
      <c r="M182" s="9" t="str">
        <f aca="false">SUBSTITUTE(B182," ","")</f>
        <v>PopulationandMigration</v>
      </c>
      <c r="N182" s="9" t="str">
        <f aca="false">SUBSTITUTE(M182,",","")</f>
        <v>PopulationandMigration</v>
      </c>
      <c r="O182" s="9" t="str">
        <f aca="false">SUBSTITUTE(C182," ","")</f>
        <v>InternationalMigration</v>
      </c>
      <c r="P182" s="9" t="str">
        <f aca="false">SUBSTITUTE(O182,",","")</f>
        <v>InternationalMigration</v>
      </c>
      <c r="Q182" s="9" t="str">
        <f aca="false">SUBSTITUTE(C182," ","")</f>
        <v>InternationalMigration</v>
      </c>
      <c r="R182" s="9" t="str">
        <f aca="false">SUBSTITUTE(Q182,",","")</f>
        <v>InternationalMigration</v>
      </c>
      <c r="S182" s="9" t="str">
        <f aca="false">CONCATENATE("/",L182,"/",N182,"/","timeseries","/",J182)</f>
        <v>/PeoplePopulationandCommunity/PopulationandMigration/timeseries/RAID117</v>
      </c>
      <c r="T182" s="9" t="str">
        <f aca="false">CONCATENATE("/",L182,"/",N182,"/",R182,"/","timeseries","/",J182)</f>
        <v>/PeoplePopulationandCommunity/PopulationandMigration/InternationalMigration/timeseries/RAID117</v>
      </c>
      <c r="U182" s="9" t="str">
        <f aca="false">IF(C182=0,S182,T182)</f>
        <v>/PeoplePopulationandCommunity/PopulationandMigration/InternationalMigration/timeseries/RAID117</v>
      </c>
      <c r="V182" s="9" t="str">
        <f aca="false">SUBSTITUTE(U182,"-","")</f>
        <v>/PeoplePopulationandCommunity/PopulationandMigration/InternationalMigration/timeseries/RAID117</v>
      </c>
      <c r="W182" s="9" t="str">
        <f aca="false">LOWER(V182)</f>
        <v>/peoplepopulationandcommunity/populationandmigration/internationalmigration/timeseries/raid117</v>
      </c>
      <c r="X182" s="9" t="str">
        <f aca="false">SUBSTITUTE(W182,"(","")</f>
        <v>/peoplepopulationandcommunity/populationandmigration/internationalmigration/timeseries/raid117</v>
      </c>
      <c r="Y182" s="8" t="str">
        <f aca="false">SUBSTITUTE(X182,")","")</f>
        <v>/peoplepopulationandcommunity/populationandmigration/internationalmigration/timeseries/raid117</v>
      </c>
      <c r="Z182" s="8" t="s">
        <v>611</v>
      </c>
      <c r="AA182" s="42" t="s">
        <v>612</v>
      </c>
      <c r="AB182" s="41"/>
      <c r="AC182" s="41"/>
      <c r="AD182" s="41"/>
      <c r="AE182" s="41"/>
      <c r="AF182" s="41"/>
      <c r="AG182" s="41"/>
      <c r="AH182" s="41"/>
    </row>
    <row r="183" customFormat="false" ht="15" hidden="false" customHeight="false" outlineLevel="0" collapsed="false">
      <c r="A183" s="39" t="s">
        <v>578</v>
      </c>
      <c r="B183" s="39" t="s">
        <v>579</v>
      </c>
      <c r="C183" s="40" t="s">
        <v>607</v>
      </c>
      <c r="D183" s="41" t="s">
        <v>613</v>
      </c>
      <c r="E183" s="41" t="s">
        <v>21</v>
      </c>
      <c r="F183" s="41"/>
      <c r="G183" s="41"/>
      <c r="H183" s="43" t="n">
        <v>560000</v>
      </c>
      <c r="I183" s="44" t="s">
        <v>609</v>
      </c>
      <c r="J183" s="41" t="s">
        <v>614</v>
      </c>
      <c r="K183" s="9" t="str">
        <f aca="false">SUBSTITUTE(A183," ","")</f>
        <v>People,PopulationandCommunity</v>
      </c>
      <c r="L183" s="9" t="str">
        <f aca="false">SUBSTITUTE(K183,",","")</f>
        <v>PeoplePopulationandCommunity</v>
      </c>
      <c r="M183" s="9" t="str">
        <f aca="false">SUBSTITUTE(B183," ","")</f>
        <v>PopulationandMigration</v>
      </c>
      <c r="N183" s="9" t="str">
        <f aca="false">SUBSTITUTE(M183,",","")</f>
        <v>PopulationandMigration</v>
      </c>
      <c r="O183" s="9" t="str">
        <f aca="false">SUBSTITUTE(C183," ","")</f>
        <v>InternationalMigration</v>
      </c>
      <c r="P183" s="9" t="str">
        <f aca="false">SUBSTITUTE(O183,",","")</f>
        <v>InternationalMigration</v>
      </c>
      <c r="Q183" s="9" t="str">
        <f aca="false">SUBSTITUTE(C183," ","")</f>
        <v>InternationalMigration</v>
      </c>
      <c r="R183" s="9" t="str">
        <f aca="false">SUBSTITUTE(Q183,",","")</f>
        <v>InternationalMigration</v>
      </c>
      <c r="S183" s="9" t="str">
        <f aca="false">CONCATENATE("/",L183,"/",N183,"/","timeseries","/",J183)</f>
        <v>/PeoplePopulationandCommunity/PopulationandMigration/timeseries/RAID118</v>
      </c>
      <c r="T183" s="9" t="str">
        <f aca="false">CONCATENATE("/",L183,"/",N183,"/",R183,"/","timeseries","/",J183)</f>
        <v>/PeoplePopulationandCommunity/PopulationandMigration/InternationalMigration/timeseries/RAID118</v>
      </c>
      <c r="U183" s="9" t="str">
        <f aca="false">IF(C183=0,S183,T183)</f>
        <v>/PeoplePopulationandCommunity/PopulationandMigration/InternationalMigration/timeseries/RAID118</v>
      </c>
      <c r="V183" s="9" t="str">
        <f aca="false">SUBSTITUTE(U183,"-","")</f>
        <v>/PeoplePopulationandCommunity/PopulationandMigration/InternationalMigration/timeseries/RAID118</v>
      </c>
      <c r="W183" s="9" t="str">
        <f aca="false">LOWER(V183)</f>
        <v>/peoplepopulationandcommunity/populationandmigration/internationalmigration/timeseries/raid118</v>
      </c>
      <c r="X183" s="9" t="str">
        <f aca="false">SUBSTITUTE(W183,"(","")</f>
        <v>/peoplepopulationandcommunity/populationandmigration/internationalmigration/timeseries/raid118</v>
      </c>
      <c r="Y183" s="8" t="str">
        <f aca="false">SUBSTITUTE(X183,")","")</f>
        <v>/peoplepopulationandcommunity/populationandmigration/internationalmigration/timeseries/raid118</v>
      </c>
      <c r="Z183" s="8" t="s">
        <v>615</v>
      </c>
      <c r="AA183" s="42" t="s">
        <v>612</v>
      </c>
      <c r="AB183" s="41"/>
      <c r="AC183" s="41"/>
      <c r="AD183" s="41"/>
      <c r="AE183" s="41"/>
      <c r="AF183" s="41"/>
      <c r="AG183" s="41"/>
      <c r="AH183" s="41"/>
    </row>
    <row r="184" customFormat="false" ht="15" hidden="false" customHeight="false" outlineLevel="0" collapsed="false">
      <c r="A184" s="39" t="s">
        <v>578</v>
      </c>
      <c r="B184" s="39" t="s">
        <v>579</v>
      </c>
      <c r="C184" s="40" t="s">
        <v>607</v>
      </c>
      <c r="D184" s="41" t="s">
        <v>616</v>
      </c>
      <c r="E184" s="41" t="s">
        <v>21</v>
      </c>
      <c r="F184" s="41"/>
      <c r="G184" s="41"/>
      <c r="H184" s="43" t="n">
        <v>316000</v>
      </c>
      <c r="I184" s="44" t="s">
        <v>609</v>
      </c>
      <c r="J184" s="41" t="s">
        <v>617</v>
      </c>
      <c r="K184" s="9" t="str">
        <f aca="false">SUBSTITUTE(A184," ","")</f>
        <v>People,PopulationandCommunity</v>
      </c>
      <c r="L184" s="9" t="str">
        <f aca="false">SUBSTITUTE(K184,",","")</f>
        <v>PeoplePopulationandCommunity</v>
      </c>
      <c r="M184" s="9" t="str">
        <f aca="false">SUBSTITUTE(B184," ","")</f>
        <v>PopulationandMigration</v>
      </c>
      <c r="N184" s="9" t="str">
        <f aca="false">SUBSTITUTE(M184,",","")</f>
        <v>PopulationandMigration</v>
      </c>
      <c r="O184" s="9" t="str">
        <f aca="false">SUBSTITUTE(C184," ","")</f>
        <v>InternationalMigration</v>
      </c>
      <c r="P184" s="9" t="str">
        <f aca="false">SUBSTITUTE(O184,",","")</f>
        <v>InternationalMigration</v>
      </c>
      <c r="Q184" s="9" t="str">
        <f aca="false">SUBSTITUTE(C184," ","")</f>
        <v>InternationalMigration</v>
      </c>
      <c r="R184" s="9" t="str">
        <f aca="false">SUBSTITUTE(Q184,",","")</f>
        <v>InternationalMigration</v>
      </c>
      <c r="S184" s="9" t="str">
        <f aca="false">CONCATENATE("/",L184,"/",N184,"/","timeseries","/",J184)</f>
        <v>/PeoplePopulationandCommunity/PopulationandMigration/timeseries/RAID119</v>
      </c>
      <c r="T184" s="9" t="str">
        <f aca="false">CONCATENATE("/",L184,"/",N184,"/",R184,"/","timeseries","/",J184)</f>
        <v>/PeoplePopulationandCommunity/PopulationandMigration/InternationalMigration/timeseries/RAID119</v>
      </c>
      <c r="U184" s="9" t="str">
        <f aca="false">IF(C184=0,S184,T184)</f>
        <v>/PeoplePopulationandCommunity/PopulationandMigration/InternationalMigration/timeseries/RAID119</v>
      </c>
      <c r="V184" s="9" t="str">
        <f aca="false">SUBSTITUTE(U184,"-","")</f>
        <v>/PeoplePopulationandCommunity/PopulationandMigration/InternationalMigration/timeseries/RAID119</v>
      </c>
      <c r="W184" s="9" t="str">
        <f aca="false">LOWER(V184)</f>
        <v>/peoplepopulationandcommunity/populationandmigration/internationalmigration/timeseries/raid119</v>
      </c>
      <c r="X184" s="9" t="str">
        <f aca="false">SUBSTITUTE(W184,"(","")</f>
        <v>/peoplepopulationandcommunity/populationandmigration/internationalmigration/timeseries/raid119</v>
      </c>
      <c r="Y184" s="8" t="str">
        <f aca="false">SUBSTITUTE(X184,")","")</f>
        <v>/peoplepopulationandcommunity/populationandmigration/internationalmigration/timeseries/raid119</v>
      </c>
      <c r="Z184" s="8" t="s">
        <v>618</v>
      </c>
      <c r="AA184" s="42" t="s">
        <v>612</v>
      </c>
      <c r="AB184" s="41"/>
      <c r="AC184" s="41"/>
      <c r="AD184" s="41"/>
      <c r="AE184" s="41"/>
      <c r="AF184" s="41"/>
      <c r="AG184" s="41"/>
      <c r="AH184" s="41"/>
    </row>
    <row r="185" customFormat="false" ht="15" hidden="false" customHeight="false" outlineLevel="0" collapsed="false">
      <c r="A185" s="39" t="s">
        <v>578</v>
      </c>
      <c r="B185" s="39" t="s">
        <v>579</v>
      </c>
      <c r="C185" s="40" t="s">
        <v>619</v>
      </c>
      <c r="D185" s="41" t="s">
        <v>620</v>
      </c>
      <c r="E185" s="41" t="s">
        <v>15</v>
      </c>
      <c r="F185" s="41"/>
      <c r="G185" s="41" t="s">
        <v>16</v>
      </c>
      <c r="H185" s="45" t="n">
        <v>73.3</v>
      </c>
      <c r="I185" s="46" t="n">
        <v>2012</v>
      </c>
      <c r="J185" s="41" t="s">
        <v>621</v>
      </c>
      <c r="K185" s="9" t="str">
        <f aca="false">SUBSTITUTE(A185," ","")</f>
        <v>People,PopulationandCommunity</v>
      </c>
      <c r="L185" s="9" t="str">
        <f aca="false">SUBSTITUTE(K185,",","")</f>
        <v>PeoplePopulationandCommunity</v>
      </c>
      <c r="M185" s="9" t="str">
        <f aca="false">SUBSTITUTE(B185," ","")</f>
        <v>PopulationandMigration</v>
      </c>
      <c r="N185" s="9" t="str">
        <f aca="false">SUBSTITUTE(M185,",","")</f>
        <v>PopulationandMigration</v>
      </c>
      <c r="O185" s="9" t="str">
        <f aca="false">SUBSTITUTE(C185," ","")</f>
        <v>PopulationProjections</v>
      </c>
      <c r="P185" s="9" t="str">
        <f aca="false">SUBSTITUTE(O185,",","")</f>
        <v>PopulationProjections</v>
      </c>
      <c r="Q185" s="9" t="str">
        <f aca="false">SUBSTITUTE(C185," ","")</f>
        <v>PopulationProjections</v>
      </c>
      <c r="R185" s="9" t="str">
        <f aca="false">SUBSTITUTE(Q185,",","")</f>
        <v>PopulationProjections</v>
      </c>
      <c r="S185" s="9" t="str">
        <f aca="false">CONCATENATE("/",L185,"/",N185,"/","timeseries","/",J185)</f>
        <v>/PeoplePopulationandCommunity/PopulationandMigration/timeseries/RAID130</v>
      </c>
      <c r="T185" s="9" t="str">
        <f aca="false">CONCATENATE("/",L185,"/",N185,"/",R185,"/","timeseries","/",J185)</f>
        <v>/PeoplePopulationandCommunity/PopulationandMigration/PopulationProjections/timeseries/RAID130</v>
      </c>
      <c r="U185" s="9" t="str">
        <f aca="false">IF(C185=0,S185,T185)</f>
        <v>/PeoplePopulationandCommunity/PopulationandMigration/PopulationProjections/timeseries/RAID130</v>
      </c>
      <c r="V185" s="9" t="str">
        <f aca="false">SUBSTITUTE(U185,"-","")</f>
        <v>/PeoplePopulationandCommunity/PopulationandMigration/PopulationProjections/timeseries/RAID130</v>
      </c>
      <c r="W185" s="9" t="str">
        <f aca="false">LOWER(V185)</f>
        <v>/peoplepopulationandcommunity/populationandmigration/populationprojections/timeseries/raid130</v>
      </c>
      <c r="X185" s="9" t="str">
        <f aca="false">SUBSTITUTE(W185,"(","")</f>
        <v>/peoplepopulationandcommunity/populationandmigration/populationprojections/timeseries/raid130</v>
      </c>
      <c r="Y185" s="8" t="str">
        <f aca="false">SUBSTITUTE(X185,")","")</f>
        <v>/peoplepopulationandcommunity/populationandmigration/populationprojections/timeseries/raid130</v>
      </c>
      <c r="Z185" s="8" t="s">
        <v>622</v>
      </c>
      <c r="AA185" s="42" t="s">
        <v>623</v>
      </c>
      <c r="AB185" s="41"/>
      <c r="AC185" s="41"/>
      <c r="AD185" s="41"/>
      <c r="AE185" s="41"/>
      <c r="AF185" s="41"/>
      <c r="AG185" s="41"/>
      <c r="AH185" s="41"/>
    </row>
    <row r="186" customFormat="false" ht="15" hidden="false" customHeight="false" outlineLevel="0" collapsed="false">
      <c r="A186" s="39" t="s">
        <v>578</v>
      </c>
      <c r="B186" s="39" t="s">
        <v>579</v>
      </c>
      <c r="C186" s="40" t="s">
        <v>624</v>
      </c>
      <c r="D186" s="41" t="s">
        <v>625</v>
      </c>
      <c r="E186" s="41" t="s">
        <v>15</v>
      </c>
      <c r="F186" s="41"/>
      <c r="G186" s="41" t="s">
        <v>16</v>
      </c>
      <c r="H186" s="46" t="n">
        <v>2.714</v>
      </c>
      <c r="I186" s="44" t="s">
        <v>83</v>
      </c>
      <c r="J186" s="41" t="s">
        <v>626</v>
      </c>
      <c r="K186" s="9" t="str">
        <f aca="false">SUBSTITUTE(A186," ","")</f>
        <v>People,PopulationandCommunity</v>
      </c>
      <c r="L186" s="9" t="str">
        <f aca="false">SUBSTITUTE(K186,",","")</f>
        <v>PeoplePopulationandCommunity</v>
      </c>
      <c r="M186" s="9" t="str">
        <f aca="false">SUBSTITUTE(B186," ","")</f>
        <v>PopulationandMigration</v>
      </c>
      <c r="N186" s="9" t="str">
        <f aca="false">SUBSTITUTE(M186,",","")</f>
        <v>PopulationandMigration</v>
      </c>
      <c r="O186" s="9" t="str">
        <f aca="false">SUBSTITUTE(C186," ","")</f>
        <v>MigrationwithintheUK</v>
      </c>
      <c r="P186" s="9" t="str">
        <f aca="false">SUBSTITUTE(O186,",","")</f>
        <v>MigrationwithintheUK</v>
      </c>
      <c r="Q186" s="9" t="str">
        <f aca="false">SUBSTITUTE(C186," ","")</f>
        <v>MigrationwithintheUK</v>
      </c>
      <c r="R186" s="9" t="str">
        <f aca="false">SUBSTITUTE(Q186,",","")</f>
        <v>MigrationwithintheUK</v>
      </c>
      <c r="S186" s="9" t="str">
        <f aca="false">CONCATENATE("/",L186,"/",N186,"/","timeseries","/",J186)</f>
        <v>/PeoplePopulationandCommunity/PopulationandMigration/timeseries/RAID120</v>
      </c>
      <c r="T186" s="9" t="str">
        <f aca="false">CONCATENATE("/",L186,"/",N186,"/",R186,"/","timeseries","/",J186)</f>
        <v>/PeoplePopulationandCommunity/PopulationandMigration/MigrationwithintheUK/timeseries/RAID120</v>
      </c>
      <c r="U186" s="9" t="str">
        <f aca="false">IF(C186=0,S186,T186)</f>
        <v>/PeoplePopulationandCommunity/PopulationandMigration/MigrationwithintheUK/timeseries/RAID120</v>
      </c>
      <c r="V186" s="9" t="str">
        <f aca="false">SUBSTITUTE(U186,"-","")</f>
        <v>/PeoplePopulationandCommunity/PopulationandMigration/MigrationwithintheUK/timeseries/RAID120</v>
      </c>
      <c r="W186" s="9" t="str">
        <f aca="false">LOWER(V186)</f>
        <v>/peoplepopulationandcommunity/populationandmigration/migrationwithintheuk/timeseries/raid120</v>
      </c>
      <c r="X186" s="9" t="str">
        <f aca="false">SUBSTITUTE(W186,"(","")</f>
        <v>/peoplepopulationandcommunity/populationandmigration/migrationwithintheuk/timeseries/raid120</v>
      </c>
      <c r="Y186" s="8" t="str">
        <f aca="false">SUBSTITUTE(X186,")","")</f>
        <v>/peoplepopulationandcommunity/populationandmigration/migrationwithintheuk/timeseries/raid120</v>
      </c>
      <c r="Z186" s="8" t="s">
        <v>627</v>
      </c>
      <c r="AA186" s="42" t="s">
        <v>628</v>
      </c>
      <c r="AB186" s="41"/>
      <c r="AC186" s="41"/>
      <c r="AD186" s="41"/>
      <c r="AE186" s="41"/>
      <c r="AF186" s="41"/>
      <c r="AG186" s="41"/>
      <c r="AH186" s="41"/>
    </row>
    <row r="187" customFormat="false" ht="15" hidden="false" customHeight="false" outlineLevel="0" collapsed="false">
      <c r="A187" s="39" t="s">
        <v>578</v>
      </c>
      <c r="B187" s="39" t="s">
        <v>629</v>
      </c>
      <c r="C187" s="40" t="s">
        <v>630</v>
      </c>
      <c r="D187" s="41" t="s">
        <v>631</v>
      </c>
      <c r="E187" s="41" t="s">
        <v>15</v>
      </c>
      <c r="F187" s="41"/>
      <c r="G187" s="41"/>
      <c r="H187" s="41" t="n">
        <v>698512</v>
      </c>
      <c r="I187" s="41" t="n">
        <v>2013</v>
      </c>
      <c r="J187" s="41" t="s">
        <v>632</v>
      </c>
      <c r="K187" s="9" t="str">
        <f aca="false">SUBSTITUTE(A187," ","")</f>
        <v>People,PopulationandCommunity</v>
      </c>
      <c r="L187" s="9" t="str">
        <f aca="false">SUBSTITUTE(K187,",","")</f>
        <v>PeoplePopulationandCommunity</v>
      </c>
      <c r="M187" s="9" t="str">
        <f aca="false">SUBSTITUTE(B187," ","")</f>
        <v>Births,DeathsandMarriages</v>
      </c>
      <c r="N187" s="9" t="str">
        <f aca="false">SUBSTITUTE(M187,",","")</f>
        <v>BirthsDeathsandMarriages</v>
      </c>
      <c r="O187" s="9" t="str">
        <f aca="false">SUBSTITUTE(C187," ","")</f>
        <v>LiveBirths</v>
      </c>
      <c r="P187" s="9" t="str">
        <f aca="false">SUBSTITUTE(O187,",","")</f>
        <v>LiveBirths</v>
      </c>
      <c r="Q187" s="9" t="str">
        <f aca="false">SUBSTITUTE(C187," ","")</f>
        <v>LiveBirths</v>
      </c>
      <c r="R187" s="9" t="str">
        <f aca="false">SUBSTITUTE(Q187,",","")</f>
        <v>LiveBirths</v>
      </c>
      <c r="S187" s="9" t="str">
        <f aca="false">CONCATENATE("/",L187,"/",N187,"/","timeseries","/",J187)</f>
        <v>/PeoplePopulationandCommunity/BirthsDeathsandMarriages/timeseries/RAID53</v>
      </c>
      <c r="T187" s="9" t="str">
        <f aca="false">CONCATENATE("/",L187,"/",N187,"/",R187,"/","timeseries","/",J187)</f>
        <v>/PeoplePopulationandCommunity/BirthsDeathsandMarriages/LiveBirths/timeseries/RAID53</v>
      </c>
      <c r="U187" s="9" t="str">
        <f aca="false">IF(C187=0,S187,T187)</f>
        <v>/PeoplePopulationandCommunity/BirthsDeathsandMarriages/LiveBirths/timeseries/RAID53</v>
      </c>
      <c r="V187" s="9" t="str">
        <f aca="false">SUBSTITUTE(U187,"-","")</f>
        <v>/PeoplePopulationandCommunity/BirthsDeathsandMarriages/LiveBirths/timeseries/RAID53</v>
      </c>
      <c r="W187" s="9" t="str">
        <f aca="false">LOWER(V187)</f>
        <v>/peoplepopulationandcommunity/birthsdeathsandmarriages/livebirths/timeseries/raid53</v>
      </c>
      <c r="X187" s="9" t="str">
        <f aca="false">SUBSTITUTE(W187,"(","")</f>
        <v>/peoplepopulationandcommunity/birthsdeathsandmarriages/livebirths/timeseries/raid53</v>
      </c>
      <c r="Y187" s="8" t="str">
        <f aca="false">SUBSTITUTE(X187,")","")</f>
        <v>/peoplepopulationandcommunity/birthsdeathsandmarriages/livebirths/timeseries/raid53</v>
      </c>
      <c r="Z187" s="8" t="s">
        <v>633</v>
      </c>
      <c r="AA187" s="42" t="s">
        <v>634</v>
      </c>
      <c r="AB187" s="41"/>
      <c r="AC187" s="41"/>
      <c r="AD187" s="41"/>
      <c r="AE187" s="41"/>
      <c r="AF187" s="41"/>
      <c r="AG187" s="41"/>
      <c r="AH187" s="41"/>
    </row>
    <row r="188" customFormat="false" ht="15" hidden="false" customHeight="false" outlineLevel="0" collapsed="false">
      <c r="A188" s="39" t="s">
        <v>578</v>
      </c>
      <c r="B188" s="39" t="s">
        <v>629</v>
      </c>
      <c r="C188" s="40" t="s">
        <v>630</v>
      </c>
      <c r="D188" s="41" t="s">
        <v>635</v>
      </c>
      <c r="E188" s="41" t="s">
        <v>21</v>
      </c>
      <c r="F188" s="41"/>
      <c r="G188" s="41" t="s">
        <v>636</v>
      </c>
      <c r="H188" s="41" t="n">
        <v>1.85</v>
      </c>
      <c r="I188" s="41" t="n">
        <v>2013</v>
      </c>
      <c r="J188" s="41" t="s">
        <v>637</v>
      </c>
      <c r="K188" s="9" t="str">
        <f aca="false">SUBSTITUTE(A188," ","")</f>
        <v>People,PopulationandCommunity</v>
      </c>
      <c r="L188" s="9" t="str">
        <f aca="false">SUBSTITUTE(K188,",","")</f>
        <v>PeoplePopulationandCommunity</v>
      </c>
      <c r="M188" s="9" t="str">
        <f aca="false">SUBSTITUTE(B188," ","")</f>
        <v>Births,DeathsandMarriages</v>
      </c>
      <c r="N188" s="9" t="str">
        <f aca="false">SUBSTITUTE(M188,",","")</f>
        <v>BirthsDeathsandMarriages</v>
      </c>
      <c r="O188" s="9" t="str">
        <f aca="false">SUBSTITUTE(C188," ","")</f>
        <v>LiveBirths</v>
      </c>
      <c r="P188" s="9" t="str">
        <f aca="false">SUBSTITUTE(O188,",","")</f>
        <v>LiveBirths</v>
      </c>
      <c r="Q188" s="9" t="str">
        <f aca="false">SUBSTITUTE(C188," ","")</f>
        <v>LiveBirths</v>
      </c>
      <c r="R188" s="9" t="str">
        <f aca="false">SUBSTITUTE(Q188,",","")</f>
        <v>LiveBirths</v>
      </c>
      <c r="S188" s="9" t="str">
        <f aca="false">CONCATENATE("/",L188,"/",N188,"/","timeseries","/",J188)</f>
        <v>/PeoplePopulationandCommunity/BirthsDeathsandMarriages/timeseries/RAID54</v>
      </c>
      <c r="T188" s="9" t="str">
        <f aca="false">CONCATENATE("/",L188,"/",N188,"/",R188,"/","timeseries","/",J188)</f>
        <v>/PeoplePopulationandCommunity/BirthsDeathsandMarriages/LiveBirths/timeseries/RAID54</v>
      </c>
      <c r="U188" s="9" t="str">
        <f aca="false">IF(C188=0,S188,T188)</f>
        <v>/PeoplePopulationandCommunity/BirthsDeathsandMarriages/LiveBirths/timeseries/RAID54</v>
      </c>
      <c r="V188" s="9" t="str">
        <f aca="false">SUBSTITUTE(U188,"-","")</f>
        <v>/PeoplePopulationandCommunity/BirthsDeathsandMarriages/LiveBirths/timeseries/RAID54</v>
      </c>
      <c r="W188" s="9" t="str">
        <f aca="false">LOWER(V188)</f>
        <v>/peoplepopulationandcommunity/birthsdeathsandmarriages/livebirths/timeseries/raid54</v>
      </c>
      <c r="X188" s="9" t="str">
        <f aca="false">SUBSTITUTE(W188,"(","")</f>
        <v>/peoplepopulationandcommunity/birthsdeathsandmarriages/livebirths/timeseries/raid54</v>
      </c>
      <c r="Y188" s="8" t="str">
        <f aca="false">SUBSTITUTE(X188,")","")</f>
        <v>/peoplepopulationandcommunity/birthsdeathsandmarriages/livebirths/timeseries/raid54</v>
      </c>
      <c r="Z188" s="8" t="s">
        <v>638</v>
      </c>
      <c r="AA188" s="42" t="s">
        <v>634</v>
      </c>
      <c r="AB188" s="41"/>
      <c r="AC188" s="41"/>
      <c r="AD188" s="41"/>
      <c r="AE188" s="41"/>
      <c r="AF188" s="41"/>
      <c r="AG188" s="41"/>
      <c r="AH188" s="41"/>
    </row>
    <row r="189" customFormat="false" ht="15" hidden="false" customHeight="false" outlineLevel="0" collapsed="false">
      <c r="A189" s="39" t="s">
        <v>578</v>
      </c>
      <c r="B189" s="39" t="s">
        <v>629</v>
      </c>
      <c r="C189" s="40" t="s">
        <v>630</v>
      </c>
      <c r="D189" s="41" t="s">
        <v>639</v>
      </c>
      <c r="E189" s="41" t="s">
        <v>21</v>
      </c>
      <c r="F189" s="41"/>
      <c r="G189" s="41" t="s">
        <v>44</v>
      </c>
      <c r="H189" s="41" t="n">
        <v>47.4</v>
      </c>
      <c r="I189" s="41" t="n">
        <v>2013</v>
      </c>
      <c r="J189" s="41" t="s">
        <v>640</v>
      </c>
      <c r="K189" s="9" t="str">
        <f aca="false">SUBSTITUTE(A189," ","")</f>
        <v>People,PopulationandCommunity</v>
      </c>
      <c r="L189" s="9" t="str">
        <f aca="false">SUBSTITUTE(K189,",","")</f>
        <v>PeoplePopulationandCommunity</v>
      </c>
      <c r="M189" s="9" t="str">
        <f aca="false">SUBSTITUTE(B189," ","")</f>
        <v>Births,DeathsandMarriages</v>
      </c>
      <c r="N189" s="9" t="str">
        <f aca="false">SUBSTITUTE(M189,",","")</f>
        <v>BirthsDeathsandMarriages</v>
      </c>
      <c r="O189" s="9" t="str">
        <f aca="false">SUBSTITUTE(C189," ","")</f>
        <v>LiveBirths</v>
      </c>
      <c r="P189" s="9" t="str">
        <f aca="false">SUBSTITUTE(O189,",","")</f>
        <v>LiveBirths</v>
      </c>
      <c r="Q189" s="9" t="str">
        <f aca="false">SUBSTITUTE(C189," ","")</f>
        <v>LiveBirths</v>
      </c>
      <c r="R189" s="9" t="str">
        <f aca="false">SUBSTITUTE(Q189,",","")</f>
        <v>LiveBirths</v>
      </c>
      <c r="S189" s="9" t="str">
        <f aca="false">CONCATENATE("/",L189,"/",N189,"/","timeseries","/",J189)</f>
        <v>/PeoplePopulationandCommunity/BirthsDeathsandMarriages/timeseries/RAID55</v>
      </c>
      <c r="T189" s="9" t="str">
        <f aca="false">CONCATENATE("/",L189,"/",N189,"/",R189,"/","timeseries","/",J189)</f>
        <v>/PeoplePopulationandCommunity/BirthsDeathsandMarriages/LiveBirths/timeseries/RAID55</v>
      </c>
      <c r="U189" s="9" t="str">
        <f aca="false">IF(C189=0,S189,T189)</f>
        <v>/PeoplePopulationandCommunity/BirthsDeathsandMarriages/LiveBirths/timeseries/RAID55</v>
      </c>
      <c r="V189" s="9" t="str">
        <f aca="false">SUBSTITUTE(U189,"-","")</f>
        <v>/PeoplePopulationandCommunity/BirthsDeathsandMarriages/LiveBirths/timeseries/RAID55</v>
      </c>
      <c r="W189" s="9" t="str">
        <f aca="false">LOWER(V189)</f>
        <v>/peoplepopulationandcommunity/birthsdeathsandmarriages/livebirths/timeseries/raid55</v>
      </c>
      <c r="X189" s="9" t="str">
        <f aca="false">SUBSTITUTE(W189,"(","")</f>
        <v>/peoplepopulationandcommunity/birthsdeathsandmarriages/livebirths/timeseries/raid55</v>
      </c>
      <c r="Y189" s="8" t="str">
        <f aca="false">SUBSTITUTE(X189,")","")</f>
        <v>/peoplepopulationandcommunity/birthsdeathsandmarriages/livebirths/timeseries/raid55</v>
      </c>
      <c r="Z189" s="8" t="s">
        <v>641</v>
      </c>
      <c r="AA189" s="42" t="s">
        <v>634</v>
      </c>
      <c r="AB189" s="41"/>
      <c r="AC189" s="41"/>
      <c r="AD189" s="41"/>
      <c r="AE189" s="41"/>
      <c r="AF189" s="41"/>
      <c r="AG189" s="41"/>
      <c r="AH189" s="41"/>
    </row>
    <row r="190" customFormat="false" ht="15" hidden="false" customHeight="false" outlineLevel="0" collapsed="false">
      <c r="A190" s="39" t="s">
        <v>578</v>
      </c>
      <c r="B190" s="39" t="s">
        <v>629</v>
      </c>
      <c r="C190" s="40" t="s">
        <v>630</v>
      </c>
      <c r="D190" s="41" t="s">
        <v>642</v>
      </c>
      <c r="E190" s="41" t="s">
        <v>21</v>
      </c>
      <c r="F190" s="41"/>
      <c r="G190" s="41" t="s">
        <v>44</v>
      </c>
      <c r="H190" s="41" t="n">
        <v>26.5</v>
      </c>
      <c r="I190" s="41" t="n">
        <v>2013</v>
      </c>
      <c r="J190" s="41" t="s">
        <v>643</v>
      </c>
      <c r="K190" s="9" t="str">
        <f aca="false">SUBSTITUTE(A190," ","")</f>
        <v>People,PopulationandCommunity</v>
      </c>
      <c r="L190" s="9" t="str">
        <f aca="false">SUBSTITUTE(K190,",","")</f>
        <v>PeoplePopulationandCommunity</v>
      </c>
      <c r="M190" s="9" t="str">
        <f aca="false">SUBSTITUTE(B190," ","")</f>
        <v>Births,DeathsandMarriages</v>
      </c>
      <c r="N190" s="9" t="str">
        <f aca="false">SUBSTITUTE(M190,",","")</f>
        <v>BirthsDeathsandMarriages</v>
      </c>
      <c r="O190" s="9" t="str">
        <f aca="false">SUBSTITUTE(C190," ","")</f>
        <v>LiveBirths</v>
      </c>
      <c r="P190" s="9" t="str">
        <f aca="false">SUBSTITUTE(O190,",","")</f>
        <v>LiveBirths</v>
      </c>
      <c r="Q190" s="9" t="str">
        <f aca="false">SUBSTITUTE(C190," ","")</f>
        <v>LiveBirths</v>
      </c>
      <c r="R190" s="9" t="str">
        <f aca="false">SUBSTITUTE(Q190,",","")</f>
        <v>LiveBirths</v>
      </c>
      <c r="S190" s="9" t="str">
        <f aca="false">CONCATENATE("/",L190,"/",N190,"/","timeseries","/",J190)</f>
        <v>/PeoplePopulationandCommunity/BirthsDeathsandMarriages/timeseries/RAID56</v>
      </c>
      <c r="T190" s="9" t="str">
        <f aca="false">CONCATENATE("/",L190,"/",N190,"/",R190,"/","timeseries","/",J190)</f>
        <v>/PeoplePopulationandCommunity/BirthsDeathsandMarriages/LiveBirths/timeseries/RAID56</v>
      </c>
      <c r="U190" s="9" t="str">
        <f aca="false">IF(C190=0,S190,T190)</f>
        <v>/PeoplePopulationandCommunity/BirthsDeathsandMarriages/LiveBirths/timeseries/RAID56</v>
      </c>
      <c r="V190" s="9" t="str">
        <f aca="false">SUBSTITUTE(U190,"-","")</f>
        <v>/PeoplePopulationandCommunity/BirthsDeathsandMarriages/LiveBirths/timeseries/RAID56</v>
      </c>
      <c r="W190" s="9" t="str">
        <f aca="false">LOWER(V190)</f>
        <v>/peoplepopulationandcommunity/birthsdeathsandmarriages/livebirths/timeseries/raid56</v>
      </c>
      <c r="X190" s="9" t="str">
        <f aca="false">SUBSTITUTE(W190,"(","")</f>
        <v>/peoplepopulationandcommunity/birthsdeathsandmarriages/livebirths/timeseries/raid56</v>
      </c>
      <c r="Y190" s="8" t="str">
        <f aca="false">SUBSTITUTE(X190,")","")</f>
        <v>/peoplepopulationandcommunity/birthsdeathsandmarriages/livebirths/timeseries/raid56</v>
      </c>
      <c r="Z190" s="8" t="s">
        <v>644</v>
      </c>
      <c r="AA190" s="42" t="s">
        <v>634</v>
      </c>
      <c r="AB190" s="41"/>
      <c r="AC190" s="41"/>
      <c r="AD190" s="41"/>
      <c r="AE190" s="41"/>
      <c r="AF190" s="41"/>
      <c r="AG190" s="41"/>
      <c r="AH190" s="41"/>
    </row>
    <row r="191" customFormat="false" ht="15" hidden="false" customHeight="false" outlineLevel="0" collapsed="false">
      <c r="A191" s="39" t="s">
        <v>578</v>
      </c>
      <c r="B191" s="39" t="s">
        <v>629</v>
      </c>
      <c r="C191" s="40" t="s">
        <v>645</v>
      </c>
      <c r="D191" s="41" t="s">
        <v>646</v>
      </c>
      <c r="E191" s="41" t="s">
        <v>15</v>
      </c>
      <c r="F191" s="41"/>
      <c r="G191" s="41"/>
      <c r="H191" s="41" t="n">
        <v>569024</v>
      </c>
      <c r="I191" s="41" t="n">
        <v>2012</v>
      </c>
      <c r="J191" s="41" t="s">
        <v>647</v>
      </c>
      <c r="K191" s="9" t="str">
        <f aca="false">SUBSTITUTE(A191," ","")</f>
        <v>People,PopulationandCommunity</v>
      </c>
      <c r="L191" s="9" t="str">
        <f aca="false">SUBSTITUTE(K191,",","")</f>
        <v>PeoplePopulationandCommunity</v>
      </c>
      <c r="M191" s="9" t="str">
        <f aca="false">SUBSTITUTE(B191," ","")</f>
        <v>Births,DeathsandMarriages</v>
      </c>
      <c r="N191" s="9" t="str">
        <f aca="false">SUBSTITUTE(M191,",","")</f>
        <v>BirthsDeathsandMarriages</v>
      </c>
      <c r="O191" s="9" t="str">
        <f aca="false">SUBSTITUTE(C191," ","")</f>
        <v>Deaths</v>
      </c>
      <c r="P191" s="9" t="str">
        <f aca="false">SUBSTITUTE(O191,",","")</f>
        <v>Deaths</v>
      </c>
      <c r="Q191" s="9" t="str">
        <f aca="false">SUBSTITUTE(C191," ","")</f>
        <v>Deaths</v>
      </c>
      <c r="R191" s="9" t="str">
        <f aca="false">SUBSTITUTE(Q191,",","")</f>
        <v>Deaths</v>
      </c>
      <c r="S191" s="9" t="str">
        <f aca="false">CONCATENATE("/",L191,"/",N191,"/","timeseries","/",J191)</f>
        <v>/PeoplePopulationandCommunity/BirthsDeathsandMarriages/timeseries/RAID33</v>
      </c>
      <c r="T191" s="9" t="str">
        <f aca="false">CONCATENATE("/",L191,"/",N191,"/",R191,"/","timeseries","/",J191)</f>
        <v>/PeoplePopulationandCommunity/BirthsDeathsandMarriages/Deaths/timeseries/RAID33</v>
      </c>
      <c r="U191" s="9" t="str">
        <f aca="false">IF(C191=0,S191,T191)</f>
        <v>/PeoplePopulationandCommunity/BirthsDeathsandMarriages/Deaths/timeseries/RAID33</v>
      </c>
      <c r="V191" s="9" t="str">
        <f aca="false">SUBSTITUTE(U191,"-","")</f>
        <v>/PeoplePopulationandCommunity/BirthsDeathsandMarriages/Deaths/timeseries/RAID33</v>
      </c>
      <c r="W191" s="9" t="str">
        <f aca="false">LOWER(V191)</f>
        <v>/peoplepopulationandcommunity/birthsdeathsandmarriages/deaths/timeseries/raid33</v>
      </c>
      <c r="X191" s="9" t="str">
        <f aca="false">SUBSTITUTE(W191,"(","")</f>
        <v>/peoplepopulationandcommunity/birthsdeathsandmarriages/deaths/timeseries/raid33</v>
      </c>
      <c r="Y191" s="8" t="str">
        <f aca="false">SUBSTITUTE(X191,")","")</f>
        <v>/peoplepopulationandcommunity/birthsdeathsandmarriages/deaths/timeseries/raid33</v>
      </c>
      <c r="Z191" s="8" t="s">
        <v>648</v>
      </c>
      <c r="AA191" s="42" t="s">
        <v>649</v>
      </c>
      <c r="AB191" s="41"/>
      <c r="AC191" s="41"/>
      <c r="AD191" s="41"/>
      <c r="AE191" s="41"/>
      <c r="AF191" s="41"/>
      <c r="AG191" s="41"/>
      <c r="AH191" s="41"/>
    </row>
    <row r="192" customFormat="false" ht="15" hidden="false" customHeight="false" outlineLevel="0" collapsed="false">
      <c r="A192" s="39" t="s">
        <v>578</v>
      </c>
      <c r="B192" s="39" t="s">
        <v>629</v>
      </c>
      <c r="C192" s="40" t="s">
        <v>645</v>
      </c>
      <c r="D192" s="41" t="s">
        <v>650</v>
      </c>
      <c r="E192" s="41" t="s">
        <v>21</v>
      </c>
      <c r="F192" s="41"/>
      <c r="G192" s="41"/>
      <c r="H192" s="41" t="n">
        <v>499331</v>
      </c>
      <c r="I192" s="41" t="n">
        <v>2012</v>
      </c>
      <c r="J192" s="41" t="s">
        <v>651</v>
      </c>
      <c r="K192" s="9" t="str">
        <f aca="false">SUBSTITUTE(A192," ","")</f>
        <v>People,PopulationandCommunity</v>
      </c>
      <c r="L192" s="9" t="str">
        <f aca="false">SUBSTITUTE(K192,",","")</f>
        <v>PeoplePopulationandCommunity</v>
      </c>
      <c r="M192" s="9" t="str">
        <f aca="false">SUBSTITUTE(B192," ","")</f>
        <v>Births,DeathsandMarriages</v>
      </c>
      <c r="N192" s="9" t="str">
        <f aca="false">SUBSTITUTE(M192,",","")</f>
        <v>BirthsDeathsandMarriages</v>
      </c>
      <c r="O192" s="9" t="str">
        <f aca="false">SUBSTITUTE(C192," ","")</f>
        <v>Deaths</v>
      </c>
      <c r="P192" s="9" t="str">
        <f aca="false">SUBSTITUTE(O192,",","")</f>
        <v>Deaths</v>
      </c>
      <c r="Q192" s="9" t="str">
        <f aca="false">SUBSTITUTE(C192," ","")</f>
        <v>Deaths</v>
      </c>
      <c r="R192" s="9" t="str">
        <f aca="false">SUBSTITUTE(Q192,",","")</f>
        <v>Deaths</v>
      </c>
      <c r="S192" s="9" t="str">
        <f aca="false">CONCATENATE("/",L192,"/",N192,"/","timeseries","/",J192)</f>
        <v>/PeoplePopulationandCommunity/BirthsDeathsandMarriages/timeseries/RAID34</v>
      </c>
      <c r="T192" s="9" t="str">
        <f aca="false">CONCATENATE("/",L192,"/",N192,"/",R192,"/","timeseries","/",J192)</f>
        <v>/PeoplePopulationandCommunity/BirthsDeathsandMarriages/Deaths/timeseries/RAID34</v>
      </c>
      <c r="U192" s="9" t="str">
        <f aca="false">IF(C192=0,S192,T192)</f>
        <v>/PeoplePopulationandCommunity/BirthsDeathsandMarriages/Deaths/timeseries/RAID34</v>
      </c>
      <c r="V192" s="9" t="str">
        <f aca="false">SUBSTITUTE(U192,"-","")</f>
        <v>/PeoplePopulationandCommunity/BirthsDeathsandMarriages/Deaths/timeseries/RAID34</v>
      </c>
      <c r="W192" s="9" t="str">
        <f aca="false">LOWER(V192)</f>
        <v>/peoplepopulationandcommunity/birthsdeathsandmarriages/deaths/timeseries/raid34</v>
      </c>
      <c r="X192" s="9" t="str">
        <f aca="false">SUBSTITUTE(W192,"(","")</f>
        <v>/peoplepopulationandcommunity/birthsdeathsandmarriages/deaths/timeseries/raid34</v>
      </c>
      <c r="Y192" s="8" t="str">
        <f aca="false">SUBSTITUTE(X192,")","")</f>
        <v>/peoplepopulationandcommunity/birthsdeathsandmarriages/deaths/timeseries/raid34</v>
      </c>
      <c r="Z192" s="8" t="s">
        <v>652</v>
      </c>
      <c r="AA192" s="42" t="s">
        <v>649</v>
      </c>
      <c r="AB192" s="41"/>
      <c r="AC192" s="41"/>
      <c r="AD192" s="41"/>
      <c r="AE192" s="41"/>
      <c r="AF192" s="41"/>
      <c r="AG192" s="41"/>
      <c r="AH192" s="41"/>
    </row>
    <row r="193" customFormat="false" ht="15" hidden="false" customHeight="false" outlineLevel="0" collapsed="false">
      <c r="A193" s="39" t="s">
        <v>578</v>
      </c>
      <c r="B193" s="39" t="s">
        <v>629</v>
      </c>
      <c r="C193" s="40" t="s">
        <v>645</v>
      </c>
      <c r="D193" s="41" t="s">
        <v>653</v>
      </c>
      <c r="E193" s="41" t="s">
        <v>21</v>
      </c>
      <c r="F193" s="41"/>
      <c r="G193" s="41"/>
      <c r="H193" s="41" t="n">
        <v>466779</v>
      </c>
      <c r="I193" s="41" t="n">
        <v>2012</v>
      </c>
      <c r="J193" s="41" t="s">
        <v>654</v>
      </c>
      <c r="K193" s="9" t="str">
        <f aca="false">SUBSTITUTE(A193," ","")</f>
        <v>People,PopulationandCommunity</v>
      </c>
      <c r="L193" s="9" t="str">
        <f aca="false">SUBSTITUTE(K193,",","")</f>
        <v>PeoplePopulationandCommunity</v>
      </c>
      <c r="M193" s="9" t="str">
        <f aca="false">SUBSTITUTE(B193," ","")</f>
        <v>Births,DeathsandMarriages</v>
      </c>
      <c r="N193" s="9" t="str">
        <f aca="false">SUBSTITUTE(M193,",","")</f>
        <v>BirthsDeathsandMarriages</v>
      </c>
      <c r="O193" s="9" t="str">
        <f aca="false">SUBSTITUTE(C193," ","")</f>
        <v>Deaths</v>
      </c>
      <c r="P193" s="9" t="str">
        <f aca="false">SUBSTITUTE(O193,",","")</f>
        <v>Deaths</v>
      </c>
      <c r="Q193" s="9" t="str">
        <f aca="false">SUBSTITUTE(C193," ","")</f>
        <v>Deaths</v>
      </c>
      <c r="R193" s="9" t="str">
        <f aca="false">SUBSTITUTE(Q193,",","")</f>
        <v>Deaths</v>
      </c>
      <c r="S193" s="9" t="str">
        <f aca="false">CONCATENATE("/",L193,"/",N193,"/","timeseries","/",J193)</f>
        <v>/PeoplePopulationandCommunity/BirthsDeathsandMarriages/timeseries/RAID35</v>
      </c>
      <c r="T193" s="9" t="str">
        <f aca="false">CONCATENATE("/",L193,"/",N193,"/",R193,"/","timeseries","/",J193)</f>
        <v>/PeoplePopulationandCommunity/BirthsDeathsandMarriages/Deaths/timeseries/RAID35</v>
      </c>
      <c r="U193" s="9" t="str">
        <f aca="false">IF(C193=0,S193,T193)</f>
        <v>/PeoplePopulationandCommunity/BirthsDeathsandMarriages/Deaths/timeseries/RAID35</v>
      </c>
      <c r="V193" s="9" t="str">
        <f aca="false">SUBSTITUTE(U193,"-","")</f>
        <v>/PeoplePopulationandCommunity/BirthsDeathsandMarriages/Deaths/timeseries/RAID35</v>
      </c>
      <c r="W193" s="9" t="str">
        <f aca="false">LOWER(V193)</f>
        <v>/peoplepopulationandcommunity/birthsdeathsandmarriages/deaths/timeseries/raid35</v>
      </c>
      <c r="X193" s="9" t="str">
        <f aca="false">SUBSTITUTE(W193,"(","")</f>
        <v>/peoplepopulationandcommunity/birthsdeathsandmarriages/deaths/timeseries/raid35</v>
      </c>
      <c r="Y193" s="8" t="str">
        <f aca="false">SUBSTITUTE(X193,")","")</f>
        <v>/peoplepopulationandcommunity/birthsdeathsandmarriages/deaths/timeseries/raid35</v>
      </c>
      <c r="Z193" s="8" t="s">
        <v>655</v>
      </c>
      <c r="AA193" s="42" t="s">
        <v>649</v>
      </c>
      <c r="AB193" s="41"/>
      <c r="AC193" s="41"/>
      <c r="AD193" s="41"/>
      <c r="AE193" s="41"/>
      <c r="AF193" s="41"/>
      <c r="AG193" s="41"/>
      <c r="AH193" s="41"/>
    </row>
    <row r="194" customFormat="false" ht="15" hidden="false" customHeight="false" outlineLevel="0" collapsed="false">
      <c r="A194" s="39" t="s">
        <v>578</v>
      </c>
      <c r="B194" s="39" t="s">
        <v>629</v>
      </c>
      <c r="C194" s="40" t="s">
        <v>645</v>
      </c>
      <c r="D194" s="41" t="s">
        <v>656</v>
      </c>
      <c r="E194" s="41" t="s">
        <v>21</v>
      </c>
      <c r="F194" s="41"/>
      <c r="G194" s="41"/>
      <c r="H194" s="41" t="n">
        <v>31502</v>
      </c>
      <c r="I194" s="41" t="n">
        <v>2012</v>
      </c>
      <c r="J194" s="41" t="s">
        <v>657</v>
      </c>
      <c r="K194" s="9" t="str">
        <f aca="false">SUBSTITUTE(A194," ","")</f>
        <v>People,PopulationandCommunity</v>
      </c>
      <c r="L194" s="9" t="str">
        <f aca="false">SUBSTITUTE(K194,",","")</f>
        <v>PeoplePopulationandCommunity</v>
      </c>
      <c r="M194" s="9" t="str">
        <f aca="false">SUBSTITUTE(B194," ","")</f>
        <v>Births,DeathsandMarriages</v>
      </c>
      <c r="N194" s="9" t="str">
        <f aca="false">SUBSTITUTE(M194,",","")</f>
        <v>BirthsDeathsandMarriages</v>
      </c>
      <c r="O194" s="9" t="str">
        <f aca="false">SUBSTITUTE(C194," ","")</f>
        <v>Deaths</v>
      </c>
      <c r="P194" s="9" t="str">
        <f aca="false">SUBSTITUTE(O194,",","")</f>
        <v>Deaths</v>
      </c>
      <c r="Q194" s="9" t="str">
        <f aca="false">SUBSTITUTE(C194," ","")</f>
        <v>Deaths</v>
      </c>
      <c r="R194" s="9" t="str">
        <f aca="false">SUBSTITUTE(Q194,",","")</f>
        <v>Deaths</v>
      </c>
      <c r="S194" s="9" t="str">
        <f aca="false">CONCATENATE("/",L194,"/",N194,"/","timeseries","/",J194)</f>
        <v>/PeoplePopulationandCommunity/BirthsDeathsandMarriages/timeseries/RAID36</v>
      </c>
      <c r="T194" s="9" t="str">
        <f aca="false">CONCATENATE("/",L194,"/",N194,"/",R194,"/","timeseries","/",J194)</f>
        <v>/PeoplePopulationandCommunity/BirthsDeathsandMarriages/Deaths/timeseries/RAID36</v>
      </c>
      <c r="U194" s="9" t="str">
        <f aca="false">IF(C194=0,S194,T194)</f>
        <v>/PeoplePopulationandCommunity/BirthsDeathsandMarriages/Deaths/timeseries/RAID36</v>
      </c>
      <c r="V194" s="9" t="str">
        <f aca="false">SUBSTITUTE(U194,"-","")</f>
        <v>/PeoplePopulationandCommunity/BirthsDeathsandMarriages/Deaths/timeseries/RAID36</v>
      </c>
      <c r="W194" s="9" t="str">
        <f aca="false">LOWER(V194)</f>
        <v>/peoplepopulationandcommunity/birthsdeathsandmarriages/deaths/timeseries/raid36</v>
      </c>
      <c r="X194" s="9" t="str">
        <f aca="false">SUBSTITUTE(W194,"(","")</f>
        <v>/peoplepopulationandcommunity/birthsdeathsandmarriages/deaths/timeseries/raid36</v>
      </c>
      <c r="Y194" s="8" t="str">
        <f aca="false">SUBSTITUTE(X194,")","")</f>
        <v>/peoplepopulationandcommunity/birthsdeathsandmarriages/deaths/timeseries/raid36</v>
      </c>
      <c r="Z194" s="8" t="s">
        <v>658</v>
      </c>
      <c r="AA194" s="42" t="s">
        <v>649</v>
      </c>
      <c r="AB194" s="41"/>
      <c r="AC194" s="41"/>
      <c r="AD194" s="41"/>
      <c r="AE194" s="41"/>
      <c r="AF194" s="41"/>
      <c r="AG194" s="41"/>
      <c r="AH194" s="41"/>
    </row>
    <row r="195" customFormat="false" ht="15" hidden="false" customHeight="false" outlineLevel="0" collapsed="false">
      <c r="A195" s="39" t="s">
        <v>578</v>
      </c>
      <c r="B195" s="39" t="s">
        <v>629</v>
      </c>
      <c r="C195" s="40" t="s">
        <v>645</v>
      </c>
      <c r="D195" s="41" t="s">
        <v>659</v>
      </c>
      <c r="E195" s="41" t="s">
        <v>21</v>
      </c>
      <c r="F195" s="41"/>
      <c r="G195" s="41"/>
      <c r="H195" s="41" t="n">
        <v>54937</v>
      </c>
      <c r="I195" s="41" t="n">
        <v>2012</v>
      </c>
      <c r="J195" s="41" t="s">
        <v>660</v>
      </c>
      <c r="K195" s="9" t="str">
        <f aca="false">SUBSTITUTE(A195," ","")</f>
        <v>People,PopulationandCommunity</v>
      </c>
      <c r="L195" s="9" t="str">
        <f aca="false">SUBSTITUTE(K195,",","")</f>
        <v>PeoplePopulationandCommunity</v>
      </c>
      <c r="M195" s="9" t="str">
        <f aca="false">SUBSTITUTE(B195," ","")</f>
        <v>Births,DeathsandMarriages</v>
      </c>
      <c r="N195" s="9" t="str">
        <f aca="false">SUBSTITUTE(M195,",","")</f>
        <v>BirthsDeathsandMarriages</v>
      </c>
      <c r="O195" s="9" t="str">
        <f aca="false">SUBSTITUTE(C195," ","")</f>
        <v>Deaths</v>
      </c>
      <c r="P195" s="9" t="str">
        <f aca="false">SUBSTITUTE(O195,",","")</f>
        <v>Deaths</v>
      </c>
      <c r="Q195" s="9" t="str">
        <f aca="false">SUBSTITUTE(C195," ","")</f>
        <v>Deaths</v>
      </c>
      <c r="R195" s="9" t="str">
        <f aca="false">SUBSTITUTE(Q195,",","")</f>
        <v>Deaths</v>
      </c>
      <c r="S195" s="9" t="str">
        <f aca="false">CONCATENATE("/",L195,"/",N195,"/","timeseries","/",J195)</f>
        <v>/PeoplePopulationandCommunity/BirthsDeathsandMarriages/timeseries/RAID37</v>
      </c>
      <c r="T195" s="9" t="str">
        <f aca="false">CONCATENATE("/",L195,"/",N195,"/",R195,"/","timeseries","/",J195)</f>
        <v>/PeoplePopulationandCommunity/BirthsDeathsandMarriages/Deaths/timeseries/RAID37</v>
      </c>
      <c r="U195" s="9" t="str">
        <f aca="false">IF(C195=0,S195,T195)</f>
        <v>/PeoplePopulationandCommunity/BirthsDeathsandMarriages/Deaths/timeseries/RAID37</v>
      </c>
      <c r="V195" s="9" t="str">
        <f aca="false">SUBSTITUTE(U195,"-","")</f>
        <v>/PeoplePopulationandCommunity/BirthsDeathsandMarriages/Deaths/timeseries/RAID37</v>
      </c>
      <c r="W195" s="9" t="str">
        <f aca="false">LOWER(V195)</f>
        <v>/peoplepopulationandcommunity/birthsdeathsandmarriages/deaths/timeseries/raid37</v>
      </c>
      <c r="X195" s="9" t="str">
        <f aca="false">SUBSTITUTE(W195,"(","")</f>
        <v>/peoplepopulationandcommunity/birthsdeathsandmarriages/deaths/timeseries/raid37</v>
      </c>
      <c r="Y195" s="8" t="str">
        <f aca="false">SUBSTITUTE(X195,")","")</f>
        <v>/peoplepopulationandcommunity/birthsdeathsandmarriages/deaths/timeseries/raid37</v>
      </c>
      <c r="Z195" s="8" t="s">
        <v>661</v>
      </c>
      <c r="AA195" s="42" t="s">
        <v>649</v>
      </c>
      <c r="AB195" s="41"/>
      <c r="AC195" s="41"/>
      <c r="AD195" s="41"/>
      <c r="AE195" s="41"/>
      <c r="AF195" s="41"/>
      <c r="AG195" s="41"/>
      <c r="AH195" s="41"/>
    </row>
    <row r="196" customFormat="false" ht="15" hidden="false" customHeight="false" outlineLevel="0" collapsed="false">
      <c r="A196" s="39" t="s">
        <v>578</v>
      </c>
      <c r="B196" s="39" t="s">
        <v>629</v>
      </c>
      <c r="C196" s="40" t="s">
        <v>645</v>
      </c>
      <c r="D196" s="41" t="s">
        <v>662</v>
      </c>
      <c r="E196" s="41" t="s">
        <v>21</v>
      </c>
      <c r="F196" s="41"/>
      <c r="G196" s="41"/>
      <c r="H196" s="47" t="n">
        <v>14756</v>
      </c>
      <c r="I196" s="41" t="n">
        <v>2012</v>
      </c>
      <c r="J196" s="41" t="s">
        <v>663</v>
      </c>
      <c r="K196" s="9" t="str">
        <f aca="false">SUBSTITUTE(A196," ","")</f>
        <v>People,PopulationandCommunity</v>
      </c>
      <c r="L196" s="9" t="str">
        <f aca="false">SUBSTITUTE(K196,",","")</f>
        <v>PeoplePopulationandCommunity</v>
      </c>
      <c r="M196" s="9" t="str">
        <f aca="false">SUBSTITUTE(B196," ","")</f>
        <v>Births,DeathsandMarriages</v>
      </c>
      <c r="N196" s="9" t="str">
        <f aca="false">SUBSTITUTE(M196,",","")</f>
        <v>BirthsDeathsandMarriages</v>
      </c>
      <c r="O196" s="9" t="str">
        <f aca="false">SUBSTITUTE(C196," ","")</f>
        <v>Deaths</v>
      </c>
      <c r="P196" s="9" t="str">
        <f aca="false">SUBSTITUTE(O196,",","")</f>
        <v>Deaths</v>
      </c>
      <c r="Q196" s="9" t="str">
        <f aca="false">SUBSTITUTE(C196," ","")</f>
        <v>Deaths</v>
      </c>
      <c r="R196" s="9" t="str">
        <f aca="false">SUBSTITUTE(Q196,",","")</f>
        <v>Deaths</v>
      </c>
      <c r="S196" s="9" t="str">
        <f aca="false">CONCATENATE("/",L196,"/",N196,"/","timeseries","/",J196)</f>
        <v>/PeoplePopulationandCommunity/BirthsDeathsandMarriages/timeseries/RAID38</v>
      </c>
      <c r="T196" s="9" t="str">
        <f aca="false">CONCATENATE("/",L196,"/",N196,"/",R196,"/","timeseries","/",J196)</f>
        <v>/PeoplePopulationandCommunity/BirthsDeathsandMarriages/Deaths/timeseries/RAID38</v>
      </c>
      <c r="U196" s="9" t="str">
        <f aca="false">IF(C196=0,S196,T196)</f>
        <v>/PeoplePopulationandCommunity/BirthsDeathsandMarriages/Deaths/timeseries/RAID38</v>
      </c>
      <c r="V196" s="9" t="str">
        <f aca="false">SUBSTITUTE(U196,"-","")</f>
        <v>/PeoplePopulationandCommunity/BirthsDeathsandMarriages/Deaths/timeseries/RAID38</v>
      </c>
      <c r="W196" s="9" t="str">
        <f aca="false">LOWER(V196)</f>
        <v>/peoplepopulationandcommunity/birthsdeathsandmarriages/deaths/timeseries/raid38</v>
      </c>
      <c r="X196" s="9" t="str">
        <f aca="false">SUBSTITUTE(W196,"(","")</f>
        <v>/peoplepopulationandcommunity/birthsdeathsandmarriages/deaths/timeseries/raid38</v>
      </c>
      <c r="Y196" s="8" t="str">
        <f aca="false">SUBSTITUTE(X196,")","")</f>
        <v>/peoplepopulationandcommunity/birthsdeathsandmarriages/deaths/timeseries/raid38</v>
      </c>
      <c r="Z196" s="8" t="s">
        <v>664</v>
      </c>
      <c r="AA196" s="42" t="s">
        <v>649</v>
      </c>
      <c r="AB196" s="41"/>
      <c r="AC196" s="41"/>
      <c r="AD196" s="41"/>
      <c r="AE196" s="41"/>
      <c r="AF196" s="41"/>
      <c r="AG196" s="41"/>
      <c r="AH196" s="41"/>
    </row>
    <row r="197" customFormat="false" ht="15" hidden="false" customHeight="false" outlineLevel="0" collapsed="false">
      <c r="A197" s="39" t="s">
        <v>578</v>
      </c>
      <c r="B197" s="39" t="s">
        <v>629</v>
      </c>
      <c r="C197" s="40" t="s">
        <v>665</v>
      </c>
      <c r="D197" s="41" t="s">
        <v>666</v>
      </c>
      <c r="E197" s="41" t="s">
        <v>15</v>
      </c>
      <c r="F197" s="41"/>
      <c r="G197" s="41"/>
      <c r="H197" s="41" t="n">
        <v>262240</v>
      </c>
      <c r="I197" s="41" t="n">
        <v>2012</v>
      </c>
      <c r="J197" s="41" t="s">
        <v>667</v>
      </c>
      <c r="K197" s="9" t="str">
        <f aca="false">SUBSTITUTE(A197," ","")</f>
        <v>People,PopulationandCommunity</v>
      </c>
      <c r="L197" s="9" t="str">
        <f aca="false">SUBSTITUTE(K197,",","")</f>
        <v>PeoplePopulationandCommunity</v>
      </c>
      <c r="M197" s="9" t="str">
        <f aca="false">SUBSTITUTE(B197," ","")</f>
        <v>Births,DeathsandMarriages</v>
      </c>
      <c r="N197" s="9" t="str">
        <f aca="false">SUBSTITUTE(M197,",","")</f>
        <v>BirthsDeathsandMarriages</v>
      </c>
      <c r="O197" s="9" t="str">
        <f aca="false">SUBSTITUTE(C197," ","")</f>
        <v>Marriage,CohabitationandCivilPartnerships</v>
      </c>
      <c r="P197" s="9" t="str">
        <f aca="false">SUBSTITUTE(O197,",","")</f>
        <v>MarriageCohabitationandCivilPartnerships</v>
      </c>
      <c r="Q197" s="9" t="str">
        <f aca="false">SUBSTITUTE(C197," ","")</f>
        <v>Marriage,CohabitationandCivilPartnerships</v>
      </c>
      <c r="R197" s="9" t="str">
        <f aca="false">SUBSTITUTE(Q197,",","")</f>
        <v>MarriageCohabitationandCivilPartnerships</v>
      </c>
      <c r="S197" s="9" t="str">
        <f aca="false">CONCATENATE("/",L197,"/",N197,"/","timeseries","/",J197)</f>
        <v>/PeoplePopulationandCommunity/BirthsDeathsandMarriages/timeseries/RAID57</v>
      </c>
      <c r="T197" s="9" t="str">
        <f aca="false">CONCATENATE("/",L197,"/",N197,"/",R197,"/","timeseries","/",J197)</f>
        <v>/PeoplePopulationandCommunity/BirthsDeathsandMarriages/MarriageCohabitationandCivilPartnerships/timeseries/RAID57</v>
      </c>
      <c r="U197" s="9" t="str">
        <f aca="false">IF(C197=0,S197,T197)</f>
        <v>/PeoplePopulationandCommunity/BirthsDeathsandMarriages/MarriageCohabitationandCivilPartnerships/timeseries/RAID57</v>
      </c>
      <c r="V197" s="9" t="str">
        <f aca="false">SUBSTITUTE(U197,"-","")</f>
        <v>/PeoplePopulationandCommunity/BirthsDeathsandMarriages/MarriageCohabitationandCivilPartnerships/timeseries/RAID57</v>
      </c>
      <c r="W197" s="9" t="str">
        <f aca="false">LOWER(V197)</f>
        <v>/peoplepopulationandcommunity/birthsdeathsandmarriages/marriagecohabitationandcivilpartnerships/timeseries/raid57</v>
      </c>
      <c r="X197" s="9" t="str">
        <f aca="false">SUBSTITUTE(W197,"(","")</f>
        <v>/peoplepopulationandcommunity/birthsdeathsandmarriages/marriagecohabitationandcivilpartnerships/timeseries/raid57</v>
      </c>
      <c r="Y197" s="8" t="str">
        <f aca="false">SUBSTITUTE(X197,")","")</f>
        <v>/peoplepopulationandcommunity/birthsdeathsandmarriages/marriagecohabitationandcivilpartnerships/timeseries/raid57</v>
      </c>
      <c r="Z197" s="8" t="s">
        <v>668</v>
      </c>
      <c r="AA197" s="42" t="s">
        <v>669</v>
      </c>
      <c r="AB197" s="41"/>
      <c r="AC197" s="41"/>
      <c r="AD197" s="41"/>
      <c r="AE197" s="41"/>
      <c r="AF197" s="41"/>
      <c r="AG197" s="41"/>
      <c r="AH197" s="41"/>
    </row>
    <row r="198" customFormat="false" ht="15" hidden="false" customHeight="false" outlineLevel="0" collapsed="false">
      <c r="A198" s="39" t="s">
        <v>578</v>
      </c>
      <c r="B198" s="39" t="s">
        <v>629</v>
      </c>
      <c r="C198" s="40" t="s">
        <v>665</v>
      </c>
      <c r="D198" s="41" t="s">
        <v>670</v>
      </c>
      <c r="E198" s="41" t="s">
        <v>21</v>
      </c>
      <c r="F198" s="41"/>
      <c r="G198" s="41"/>
      <c r="H198" s="41" t="n">
        <v>7037</v>
      </c>
      <c r="I198" s="41" t="n">
        <v>2012</v>
      </c>
      <c r="J198" s="41" t="s">
        <v>671</v>
      </c>
      <c r="K198" s="9" t="str">
        <f aca="false">SUBSTITUTE(A198," ","")</f>
        <v>People,PopulationandCommunity</v>
      </c>
      <c r="L198" s="9" t="str">
        <f aca="false">SUBSTITUTE(K198,",","")</f>
        <v>PeoplePopulationandCommunity</v>
      </c>
      <c r="M198" s="9" t="str">
        <f aca="false">SUBSTITUTE(B198," ","")</f>
        <v>Births,DeathsandMarriages</v>
      </c>
      <c r="N198" s="9" t="str">
        <f aca="false">SUBSTITUTE(M198,",","")</f>
        <v>BirthsDeathsandMarriages</v>
      </c>
      <c r="O198" s="9" t="str">
        <f aca="false">SUBSTITUTE(C198," ","")</f>
        <v>Marriage,CohabitationandCivilPartnerships</v>
      </c>
      <c r="P198" s="9" t="str">
        <f aca="false">SUBSTITUTE(O198,",","")</f>
        <v>MarriageCohabitationandCivilPartnerships</v>
      </c>
      <c r="Q198" s="9" t="str">
        <f aca="false">SUBSTITUTE(C198," ","")</f>
        <v>Marriage,CohabitationandCivilPartnerships</v>
      </c>
      <c r="R198" s="9" t="str">
        <f aca="false">SUBSTITUTE(Q198,",","")</f>
        <v>MarriageCohabitationandCivilPartnerships</v>
      </c>
      <c r="S198" s="9" t="str">
        <f aca="false">CONCATENATE("/",L198,"/",N198,"/","timeseries","/",J198)</f>
        <v>/PeoplePopulationandCommunity/BirthsDeathsandMarriages/timeseries/RAID58</v>
      </c>
      <c r="T198" s="9" t="str">
        <f aca="false">CONCATENATE("/",L198,"/",N198,"/",R198,"/","timeseries","/",J198)</f>
        <v>/PeoplePopulationandCommunity/BirthsDeathsandMarriages/MarriageCohabitationandCivilPartnerships/timeseries/RAID58</v>
      </c>
      <c r="U198" s="9" t="str">
        <f aca="false">IF(C198=0,S198,T198)</f>
        <v>/PeoplePopulationandCommunity/BirthsDeathsandMarriages/MarriageCohabitationandCivilPartnerships/timeseries/RAID58</v>
      </c>
      <c r="V198" s="9" t="str">
        <f aca="false">SUBSTITUTE(U198,"-","")</f>
        <v>/PeoplePopulationandCommunity/BirthsDeathsandMarriages/MarriageCohabitationandCivilPartnerships/timeseries/RAID58</v>
      </c>
      <c r="W198" s="9" t="str">
        <f aca="false">LOWER(V198)</f>
        <v>/peoplepopulationandcommunity/birthsdeathsandmarriages/marriagecohabitationandcivilpartnerships/timeseries/raid58</v>
      </c>
      <c r="X198" s="9" t="str">
        <f aca="false">SUBSTITUTE(W198,"(","")</f>
        <v>/peoplepopulationandcommunity/birthsdeathsandmarriages/marriagecohabitationandcivilpartnerships/timeseries/raid58</v>
      </c>
      <c r="Y198" s="8" t="str">
        <f aca="false">SUBSTITUTE(X198,")","")</f>
        <v>/peoplepopulationandcommunity/birthsdeathsandmarriages/marriagecohabitationandcivilpartnerships/timeseries/raid58</v>
      </c>
      <c r="Z198" s="8" t="s">
        <v>672</v>
      </c>
      <c r="AA198" s="42" t="s">
        <v>673</v>
      </c>
      <c r="AB198" s="41"/>
      <c r="AC198" s="41"/>
      <c r="AD198" s="41"/>
      <c r="AE198" s="41"/>
      <c r="AF198" s="41"/>
      <c r="AG198" s="41"/>
      <c r="AH198" s="41"/>
    </row>
    <row r="199" customFormat="false" ht="15" hidden="false" customHeight="false" outlineLevel="0" collapsed="false">
      <c r="A199" s="39" t="s">
        <v>578</v>
      </c>
      <c r="B199" s="39" t="s">
        <v>629</v>
      </c>
      <c r="C199" s="40" t="s">
        <v>665</v>
      </c>
      <c r="D199" s="41" t="s">
        <v>674</v>
      </c>
      <c r="E199" s="41" t="s">
        <v>21</v>
      </c>
      <c r="F199" s="41"/>
      <c r="G199" s="41" t="s">
        <v>44</v>
      </c>
      <c r="H199" s="41" t="n">
        <v>9.3</v>
      </c>
      <c r="I199" s="41" t="n">
        <v>2012</v>
      </c>
      <c r="J199" s="41" t="s">
        <v>675</v>
      </c>
      <c r="K199" s="9" t="str">
        <f aca="false">SUBSTITUTE(A199," ","")</f>
        <v>People,PopulationandCommunity</v>
      </c>
      <c r="L199" s="9" t="str">
        <f aca="false">SUBSTITUTE(K199,",","")</f>
        <v>PeoplePopulationandCommunity</v>
      </c>
      <c r="M199" s="9" t="str">
        <f aca="false">SUBSTITUTE(B199," ","")</f>
        <v>Births,DeathsandMarriages</v>
      </c>
      <c r="N199" s="9" t="str">
        <f aca="false">SUBSTITUTE(M199,",","")</f>
        <v>BirthsDeathsandMarriages</v>
      </c>
      <c r="O199" s="9" t="str">
        <f aca="false">SUBSTITUTE(C199," ","")</f>
        <v>Marriage,CohabitationandCivilPartnerships</v>
      </c>
      <c r="P199" s="9" t="str">
        <f aca="false">SUBSTITUTE(O199,",","")</f>
        <v>MarriageCohabitationandCivilPartnerships</v>
      </c>
      <c r="Q199" s="9" t="str">
        <f aca="false">SUBSTITUTE(C199," ","")</f>
        <v>Marriage,CohabitationandCivilPartnerships</v>
      </c>
      <c r="R199" s="9" t="str">
        <f aca="false">SUBSTITUTE(Q199,",","")</f>
        <v>MarriageCohabitationandCivilPartnerships</v>
      </c>
      <c r="S199" s="9" t="str">
        <f aca="false">CONCATENATE("/",L199,"/",N199,"/","timeseries","/",J199)</f>
        <v>/PeoplePopulationandCommunity/BirthsDeathsandMarriages/timeseries/RAID59</v>
      </c>
      <c r="T199" s="9" t="str">
        <f aca="false">CONCATENATE("/",L199,"/",N199,"/",R199,"/","timeseries","/",J199)</f>
        <v>/PeoplePopulationandCommunity/BirthsDeathsandMarriages/MarriageCohabitationandCivilPartnerships/timeseries/RAID59</v>
      </c>
      <c r="U199" s="9" t="str">
        <f aca="false">IF(C199=0,S199,T199)</f>
        <v>/PeoplePopulationandCommunity/BirthsDeathsandMarriages/MarriageCohabitationandCivilPartnerships/timeseries/RAID59</v>
      </c>
      <c r="V199" s="9" t="str">
        <f aca="false">SUBSTITUTE(U199,"-","")</f>
        <v>/PeoplePopulationandCommunity/BirthsDeathsandMarriages/MarriageCohabitationandCivilPartnerships/timeseries/RAID59</v>
      </c>
      <c r="W199" s="9" t="str">
        <f aca="false">LOWER(V199)</f>
        <v>/peoplepopulationandcommunity/birthsdeathsandmarriages/marriagecohabitationandcivilpartnerships/timeseries/raid59</v>
      </c>
      <c r="X199" s="9" t="str">
        <f aca="false">SUBSTITUTE(W199,"(","")</f>
        <v>/peoplepopulationandcommunity/birthsdeathsandmarriages/marriagecohabitationandcivilpartnerships/timeseries/raid59</v>
      </c>
      <c r="Y199" s="8" t="str">
        <f aca="false">SUBSTITUTE(X199,")","")</f>
        <v>/peoplepopulationandcommunity/birthsdeathsandmarriages/marriagecohabitationandcivilpartnerships/timeseries/raid59</v>
      </c>
      <c r="Z199" s="8" t="s">
        <v>676</v>
      </c>
      <c r="AA199" s="42" t="s">
        <v>669</v>
      </c>
      <c r="AB199" s="41"/>
      <c r="AC199" s="41"/>
      <c r="AD199" s="41"/>
      <c r="AE199" s="41"/>
      <c r="AF199" s="41"/>
      <c r="AG199" s="41"/>
      <c r="AH199" s="41"/>
    </row>
    <row r="200" customFormat="false" ht="15" hidden="false" customHeight="false" outlineLevel="0" collapsed="false">
      <c r="A200" s="39" t="s">
        <v>578</v>
      </c>
      <c r="B200" s="39" t="s">
        <v>629</v>
      </c>
      <c r="C200" s="40" t="s">
        <v>677</v>
      </c>
      <c r="D200" s="41" t="s">
        <v>678</v>
      </c>
      <c r="E200" s="41" t="s">
        <v>15</v>
      </c>
      <c r="F200" s="41"/>
      <c r="G200" s="41" t="s">
        <v>679</v>
      </c>
      <c r="H200" s="41" t="n">
        <v>82.72</v>
      </c>
      <c r="I200" s="41" t="s">
        <v>680</v>
      </c>
      <c r="J200" s="41" t="s">
        <v>681</v>
      </c>
      <c r="K200" s="9" t="str">
        <f aca="false">SUBSTITUTE(A200," ","")</f>
        <v>People,PopulationandCommunity</v>
      </c>
      <c r="L200" s="9" t="str">
        <f aca="false">SUBSTITUTE(K200,",","")</f>
        <v>PeoplePopulationandCommunity</v>
      </c>
      <c r="M200" s="9" t="str">
        <f aca="false">SUBSTITUTE(B200," ","")</f>
        <v>Births,DeathsandMarriages</v>
      </c>
      <c r="N200" s="9" t="str">
        <f aca="false">SUBSTITUTE(M200,",","")</f>
        <v>BirthsDeathsandMarriages</v>
      </c>
      <c r="O200" s="9" t="str">
        <f aca="false">SUBSTITUTE(C200," ","")</f>
        <v>LifeExpectancies</v>
      </c>
      <c r="P200" s="9" t="str">
        <f aca="false">SUBSTITUTE(O200,",","")</f>
        <v>LifeExpectancies</v>
      </c>
      <c r="Q200" s="9" t="str">
        <f aca="false">SUBSTITUTE(C200," ","")</f>
        <v>LifeExpectancies</v>
      </c>
      <c r="R200" s="9" t="str">
        <f aca="false">SUBSTITUTE(Q200,",","")</f>
        <v>LifeExpectancies</v>
      </c>
      <c r="S200" s="9" t="str">
        <f aca="false">CONCATENATE("/",L200,"/",N200,"/","timeseries","/",J200)</f>
        <v>/PeoplePopulationandCommunity/BirthsDeathsandMarriages/timeseries/RAID49</v>
      </c>
      <c r="T200" s="9" t="str">
        <f aca="false">CONCATENATE("/",L200,"/",N200,"/",R200,"/","timeseries","/",J200)</f>
        <v>/PeoplePopulationandCommunity/BirthsDeathsandMarriages/LifeExpectancies/timeseries/RAID49</v>
      </c>
      <c r="U200" s="9" t="str">
        <f aca="false">IF(C200=0,S200,T200)</f>
        <v>/PeoplePopulationandCommunity/BirthsDeathsandMarriages/LifeExpectancies/timeseries/RAID49</v>
      </c>
      <c r="V200" s="9" t="str">
        <f aca="false">SUBSTITUTE(U200,"-","")</f>
        <v>/PeoplePopulationandCommunity/BirthsDeathsandMarriages/LifeExpectancies/timeseries/RAID49</v>
      </c>
      <c r="W200" s="9" t="str">
        <f aca="false">LOWER(V200)</f>
        <v>/peoplepopulationandcommunity/birthsdeathsandmarriages/lifeexpectancies/timeseries/raid49</v>
      </c>
      <c r="X200" s="9" t="str">
        <f aca="false">SUBSTITUTE(W200,"(","")</f>
        <v>/peoplepopulationandcommunity/birthsdeathsandmarriages/lifeexpectancies/timeseries/raid49</v>
      </c>
      <c r="Y200" s="8" t="str">
        <f aca="false">SUBSTITUTE(X200,")","")</f>
        <v>/peoplepopulationandcommunity/birthsdeathsandmarriages/lifeexpectancies/timeseries/raid49</v>
      </c>
      <c r="Z200" s="8" t="s">
        <v>682</v>
      </c>
      <c r="AA200" s="42" t="s">
        <v>683</v>
      </c>
      <c r="AB200" s="41"/>
      <c r="AC200" s="41"/>
      <c r="AD200" s="41"/>
      <c r="AE200" s="41"/>
      <c r="AF200" s="41"/>
      <c r="AG200" s="41"/>
      <c r="AH200" s="41"/>
    </row>
    <row r="201" customFormat="false" ht="15" hidden="false" customHeight="false" outlineLevel="0" collapsed="false">
      <c r="A201" s="39" t="s">
        <v>578</v>
      </c>
      <c r="B201" s="39" t="s">
        <v>629</v>
      </c>
      <c r="C201" s="40" t="s">
        <v>677</v>
      </c>
      <c r="D201" s="41" t="s">
        <v>684</v>
      </c>
      <c r="E201" s="41" t="s">
        <v>21</v>
      </c>
      <c r="F201" s="41"/>
      <c r="G201" s="41" t="s">
        <v>679</v>
      </c>
      <c r="H201" s="41" t="n">
        <v>78.85</v>
      </c>
      <c r="I201" s="41" t="s">
        <v>680</v>
      </c>
      <c r="J201" s="41" t="s">
        <v>685</v>
      </c>
      <c r="K201" s="9" t="str">
        <f aca="false">SUBSTITUTE(A201," ","")</f>
        <v>People,PopulationandCommunity</v>
      </c>
      <c r="L201" s="9" t="str">
        <f aca="false">SUBSTITUTE(K201,",","")</f>
        <v>PeoplePopulationandCommunity</v>
      </c>
      <c r="M201" s="9" t="str">
        <f aca="false">SUBSTITUTE(B201," ","")</f>
        <v>Births,DeathsandMarriages</v>
      </c>
      <c r="N201" s="9" t="str">
        <f aca="false">SUBSTITUTE(M201,",","")</f>
        <v>BirthsDeathsandMarriages</v>
      </c>
      <c r="O201" s="9" t="str">
        <f aca="false">SUBSTITUTE(C201," ","")</f>
        <v>LifeExpectancies</v>
      </c>
      <c r="P201" s="9" t="str">
        <f aca="false">SUBSTITUTE(O201,",","")</f>
        <v>LifeExpectancies</v>
      </c>
      <c r="Q201" s="9" t="str">
        <f aca="false">SUBSTITUTE(C201," ","")</f>
        <v>LifeExpectancies</v>
      </c>
      <c r="R201" s="9" t="str">
        <f aca="false">SUBSTITUTE(Q201,",","")</f>
        <v>LifeExpectancies</v>
      </c>
      <c r="S201" s="9" t="str">
        <f aca="false">CONCATENATE("/",L201,"/",N201,"/","timeseries","/",J201)</f>
        <v>/PeoplePopulationandCommunity/BirthsDeathsandMarriages/timeseries/RAID50</v>
      </c>
      <c r="T201" s="9" t="str">
        <f aca="false">CONCATENATE("/",L201,"/",N201,"/",R201,"/","timeseries","/",J201)</f>
        <v>/PeoplePopulationandCommunity/BirthsDeathsandMarriages/LifeExpectancies/timeseries/RAID50</v>
      </c>
      <c r="U201" s="9" t="str">
        <f aca="false">IF(C201=0,S201,T201)</f>
        <v>/PeoplePopulationandCommunity/BirthsDeathsandMarriages/LifeExpectancies/timeseries/RAID50</v>
      </c>
      <c r="V201" s="9" t="str">
        <f aca="false">SUBSTITUTE(U201,"-","")</f>
        <v>/PeoplePopulationandCommunity/BirthsDeathsandMarriages/LifeExpectancies/timeseries/RAID50</v>
      </c>
      <c r="W201" s="9" t="str">
        <f aca="false">LOWER(V201)</f>
        <v>/peoplepopulationandcommunity/birthsdeathsandmarriages/lifeexpectancies/timeseries/raid50</v>
      </c>
      <c r="X201" s="9" t="str">
        <f aca="false">SUBSTITUTE(W201,"(","")</f>
        <v>/peoplepopulationandcommunity/birthsdeathsandmarriages/lifeexpectancies/timeseries/raid50</v>
      </c>
      <c r="Y201" s="8" t="str">
        <f aca="false">SUBSTITUTE(X201,")","")</f>
        <v>/peoplepopulationandcommunity/birthsdeathsandmarriages/lifeexpectancies/timeseries/raid50</v>
      </c>
      <c r="Z201" s="8" t="s">
        <v>686</v>
      </c>
      <c r="AA201" s="42" t="s">
        <v>683</v>
      </c>
      <c r="AB201" s="41"/>
      <c r="AC201" s="41"/>
      <c r="AD201" s="41"/>
      <c r="AE201" s="41"/>
      <c r="AF201" s="41"/>
      <c r="AG201" s="41"/>
      <c r="AH201" s="41"/>
    </row>
    <row r="202" customFormat="false" ht="15" hidden="false" customHeight="false" outlineLevel="0" collapsed="false">
      <c r="A202" s="39" t="s">
        <v>578</v>
      </c>
      <c r="B202" s="39" t="s">
        <v>629</v>
      </c>
      <c r="C202" s="40" t="s">
        <v>677</v>
      </c>
      <c r="D202" s="41" t="s">
        <v>687</v>
      </c>
      <c r="E202" s="41" t="s">
        <v>21</v>
      </c>
      <c r="F202" s="41"/>
      <c r="G202" s="41" t="s">
        <v>679</v>
      </c>
      <c r="H202" s="41" t="n">
        <v>18.38</v>
      </c>
      <c r="I202" s="41" t="s">
        <v>680</v>
      </c>
      <c r="J202" s="41" t="s">
        <v>688</v>
      </c>
      <c r="K202" s="9" t="str">
        <f aca="false">SUBSTITUTE(A202," ","")</f>
        <v>People,PopulationandCommunity</v>
      </c>
      <c r="L202" s="9" t="str">
        <f aca="false">SUBSTITUTE(K202,",","")</f>
        <v>PeoplePopulationandCommunity</v>
      </c>
      <c r="M202" s="9" t="str">
        <f aca="false">SUBSTITUTE(B202," ","")</f>
        <v>Births,DeathsandMarriages</v>
      </c>
      <c r="N202" s="9" t="str">
        <f aca="false">SUBSTITUTE(M202,",","")</f>
        <v>BirthsDeathsandMarriages</v>
      </c>
      <c r="O202" s="9" t="str">
        <f aca="false">SUBSTITUTE(C202," ","")</f>
        <v>LifeExpectancies</v>
      </c>
      <c r="P202" s="9" t="str">
        <f aca="false">SUBSTITUTE(O202,",","")</f>
        <v>LifeExpectancies</v>
      </c>
      <c r="Q202" s="9" t="str">
        <f aca="false">SUBSTITUTE(C202," ","")</f>
        <v>LifeExpectancies</v>
      </c>
      <c r="R202" s="9" t="str">
        <f aca="false">SUBSTITUTE(Q202,",","")</f>
        <v>LifeExpectancies</v>
      </c>
      <c r="S202" s="9" t="str">
        <f aca="false">CONCATENATE("/",L202,"/",N202,"/","timeseries","/",J202)</f>
        <v>/PeoplePopulationandCommunity/BirthsDeathsandMarriages/timeseries/RAID52</v>
      </c>
      <c r="T202" s="9" t="str">
        <f aca="false">CONCATENATE("/",L202,"/",N202,"/",R202,"/","timeseries","/",J202)</f>
        <v>/PeoplePopulationandCommunity/BirthsDeathsandMarriages/LifeExpectancies/timeseries/RAID52</v>
      </c>
      <c r="U202" s="9" t="str">
        <f aca="false">IF(C202=0,S202,T202)</f>
        <v>/PeoplePopulationandCommunity/BirthsDeathsandMarriages/LifeExpectancies/timeseries/RAID52</v>
      </c>
      <c r="V202" s="9" t="str">
        <f aca="false">SUBSTITUTE(U202,"-","")</f>
        <v>/PeoplePopulationandCommunity/BirthsDeathsandMarriages/LifeExpectancies/timeseries/RAID52</v>
      </c>
      <c r="W202" s="9" t="str">
        <f aca="false">LOWER(V202)</f>
        <v>/peoplepopulationandcommunity/birthsdeathsandmarriages/lifeexpectancies/timeseries/raid52</v>
      </c>
      <c r="X202" s="9" t="str">
        <f aca="false">SUBSTITUTE(W202,"(","")</f>
        <v>/peoplepopulationandcommunity/birthsdeathsandmarriages/lifeexpectancies/timeseries/raid52</v>
      </c>
      <c r="Y202" s="8" t="str">
        <f aca="false">SUBSTITUTE(X202,")","")</f>
        <v>/peoplepopulationandcommunity/birthsdeathsandmarriages/lifeexpectancies/timeseries/raid52</v>
      </c>
      <c r="Z202" s="8" t="s">
        <v>689</v>
      </c>
      <c r="AA202" s="42" t="s">
        <v>683</v>
      </c>
      <c r="AB202" s="41"/>
      <c r="AC202" s="41"/>
      <c r="AD202" s="41"/>
      <c r="AE202" s="41"/>
      <c r="AF202" s="41"/>
      <c r="AG202" s="41"/>
      <c r="AH202" s="41"/>
    </row>
    <row r="203" customFormat="false" ht="15" hidden="false" customHeight="false" outlineLevel="0" collapsed="false">
      <c r="A203" s="39" t="s">
        <v>578</v>
      </c>
      <c r="B203" s="39" t="s">
        <v>629</v>
      </c>
      <c r="C203" s="40" t="s">
        <v>677</v>
      </c>
      <c r="D203" s="41" t="s">
        <v>690</v>
      </c>
      <c r="E203" s="41" t="s">
        <v>21</v>
      </c>
      <c r="F203" s="41"/>
      <c r="G203" s="41" t="s">
        <v>679</v>
      </c>
      <c r="H203" s="41" t="n">
        <v>20.9</v>
      </c>
      <c r="I203" s="41" t="s">
        <v>680</v>
      </c>
      <c r="J203" s="41" t="s">
        <v>691</v>
      </c>
      <c r="K203" s="9" t="str">
        <f aca="false">SUBSTITUTE(A203," ","")</f>
        <v>People,PopulationandCommunity</v>
      </c>
      <c r="L203" s="9" t="str">
        <f aca="false">SUBSTITUTE(K203,",","")</f>
        <v>PeoplePopulationandCommunity</v>
      </c>
      <c r="M203" s="9" t="str">
        <f aca="false">SUBSTITUTE(B203," ","")</f>
        <v>Births,DeathsandMarriages</v>
      </c>
      <c r="N203" s="9" t="str">
        <f aca="false">SUBSTITUTE(M203,",","")</f>
        <v>BirthsDeathsandMarriages</v>
      </c>
      <c r="O203" s="9" t="str">
        <f aca="false">SUBSTITUTE(C203," ","")</f>
        <v>LifeExpectancies</v>
      </c>
      <c r="P203" s="9" t="str">
        <f aca="false">SUBSTITUTE(O203,",","")</f>
        <v>LifeExpectancies</v>
      </c>
      <c r="Q203" s="9" t="str">
        <f aca="false">SUBSTITUTE(C203," ","")</f>
        <v>LifeExpectancies</v>
      </c>
      <c r="R203" s="9" t="str">
        <f aca="false">SUBSTITUTE(Q203,",","")</f>
        <v>LifeExpectancies</v>
      </c>
      <c r="S203" s="9" t="str">
        <f aca="false">CONCATENATE("/",L203,"/",N203,"/","timeseries","/",J203)</f>
        <v>/PeoplePopulationandCommunity/BirthsDeathsandMarriages/timeseries/RAID51</v>
      </c>
      <c r="T203" s="9" t="str">
        <f aca="false">CONCATENATE("/",L203,"/",N203,"/",R203,"/","timeseries","/",J203)</f>
        <v>/PeoplePopulationandCommunity/BirthsDeathsandMarriages/LifeExpectancies/timeseries/RAID51</v>
      </c>
      <c r="U203" s="9" t="str">
        <f aca="false">IF(C203=0,S203,T203)</f>
        <v>/PeoplePopulationandCommunity/BirthsDeathsandMarriages/LifeExpectancies/timeseries/RAID51</v>
      </c>
      <c r="V203" s="9" t="str">
        <f aca="false">SUBSTITUTE(U203,"-","")</f>
        <v>/PeoplePopulationandCommunity/BirthsDeathsandMarriages/LifeExpectancies/timeseries/RAID51</v>
      </c>
      <c r="W203" s="9" t="str">
        <f aca="false">LOWER(V203)</f>
        <v>/peoplepopulationandcommunity/birthsdeathsandmarriages/lifeexpectancies/timeseries/raid51</v>
      </c>
      <c r="X203" s="9" t="str">
        <f aca="false">SUBSTITUTE(W203,"(","")</f>
        <v>/peoplepopulationandcommunity/birthsdeathsandmarriages/lifeexpectancies/timeseries/raid51</v>
      </c>
      <c r="Y203" s="8" t="str">
        <f aca="false">SUBSTITUTE(X203,")","")</f>
        <v>/peoplepopulationandcommunity/birthsdeathsandmarriages/lifeexpectancies/timeseries/raid51</v>
      </c>
      <c r="Z203" s="8" t="s">
        <v>692</v>
      </c>
      <c r="AA203" s="42" t="s">
        <v>683</v>
      </c>
      <c r="AB203" s="41"/>
      <c r="AC203" s="41"/>
      <c r="AD203" s="41"/>
      <c r="AE203" s="41"/>
      <c r="AF203" s="41"/>
      <c r="AG203" s="41"/>
      <c r="AH203" s="41"/>
    </row>
    <row r="204" customFormat="false" ht="15" hidden="false" customHeight="false" outlineLevel="0" collapsed="false">
      <c r="A204" s="39" t="s">
        <v>578</v>
      </c>
      <c r="B204" s="39" t="s">
        <v>629</v>
      </c>
      <c r="C204" s="40" t="s">
        <v>693</v>
      </c>
      <c r="D204" s="41" t="s">
        <v>694</v>
      </c>
      <c r="E204" s="41" t="s">
        <v>15</v>
      </c>
      <c r="F204" s="41"/>
      <c r="G204" s="41" t="s">
        <v>695</v>
      </c>
      <c r="H204" s="41" t="n">
        <v>118140</v>
      </c>
      <c r="I204" s="41" t="n">
        <v>2012</v>
      </c>
      <c r="J204" s="41" t="s">
        <v>696</v>
      </c>
      <c r="K204" s="9" t="str">
        <f aca="false">SUBSTITUTE(A204," ","")</f>
        <v>People,PopulationandCommunity</v>
      </c>
      <c r="L204" s="9" t="str">
        <f aca="false">SUBSTITUTE(K204,",","")</f>
        <v>PeoplePopulationandCommunity</v>
      </c>
      <c r="M204" s="9" t="str">
        <f aca="false">SUBSTITUTE(B204," ","")</f>
        <v>Births,DeathsandMarriages</v>
      </c>
      <c r="N204" s="9" t="str">
        <f aca="false">SUBSTITUTE(M204,",","")</f>
        <v>BirthsDeathsandMarriages</v>
      </c>
      <c r="O204" s="9" t="str">
        <f aca="false">SUBSTITUTE(C204," ","")</f>
        <v>Divorce</v>
      </c>
      <c r="P204" s="9" t="str">
        <f aca="false">SUBSTITUTE(O204,",","")</f>
        <v>Divorce</v>
      </c>
      <c r="Q204" s="9" t="str">
        <f aca="false">SUBSTITUTE(C204," ","")</f>
        <v>Divorce</v>
      </c>
      <c r="R204" s="9" t="str">
        <f aca="false">SUBSTITUTE(Q204,",","")</f>
        <v>Divorce</v>
      </c>
      <c r="S204" s="9" t="str">
        <f aca="false">CONCATENATE("/",L204,"/",N204,"/","timeseries","/",J204)</f>
        <v>/PeoplePopulationandCommunity/BirthsDeathsandMarriages/timeseries/RAID39</v>
      </c>
      <c r="T204" s="9" t="str">
        <f aca="false">CONCATENATE("/",L204,"/",N204,"/",R204,"/","timeseries","/",J204)</f>
        <v>/PeoplePopulationandCommunity/BirthsDeathsandMarriages/Divorce/timeseries/RAID39</v>
      </c>
      <c r="U204" s="9" t="str">
        <f aca="false">IF(C204=0,S204,T204)</f>
        <v>/PeoplePopulationandCommunity/BirthsDeathsandMarriages/Divorce/timeseries/RAID39</v>
      </c>
      <c r="V204" s="9" t="str">
        <f aca="false">SUBSTITUTE(U204,"-","")</f>
        <v>/PeoplePopulationandCommunity/BirthsDeathsandMarriages/Divorce/timeseries/RAID39</v>
      </c>
      <c r="W204" s="9" t="str">
        <f aca="false">LOWER(V204)</f>
        <v>/peoplepopulationandcommunity/birthsdeathsandmarriages/divorce/timeseries/raid39</v>
      </c>
      <c r="X204" s="9" t="str">
        <f aca="false">SUBSTITUTE(W204,"(","")</f>
        <v>/peoplepopulationandcommunity/birthsdeathsandmarriages/divorce/timeseries/raid39</v>
      </c>
      <c r="Y204" s="8" t="str">
        <f aca="false">SUBSTITUTE(X204,")","")</f>
        <v>/peoplepopulationandcommunity/birthsdeathsandmarriages/divorce/timeseries/raid39</v>
      </c>
      <c r="Z204" s="8" t="s">
        <v>697</v>
      </c>
      <c r="AA204" s="42" t="s">
        <v>698</v>
      </c>
      <c r="AB204" s="41"/>
      <c r="AC204" s="41"/>
      <c r="AD204" s="41"/>
      <c r="AE204" s="41"/>
      <c r="AF204" s="41"/>
      <c r="AG204" s="41"/>
      <c r="AH204" s="41"/>
    </row>
    <row r="205" customFormat="false" ht="15" hidden="false" customHeight="false" outlineLevel="0" collapsed="false">
      <c r="A205" s="39" t="s">
        <v>578</v>
      </c>
      <c r="B205" s="39" t="s">
        <v>629</v>
      </c>
      <c r="C205" s="40" t="s">
        <v>693</v>
      </c>
      <c r="D205" s="41" t="s">
        <v>699</v>
      </c>
      <c r="E205" s="41" t="s">
        <v>21</v>
      </c>
      <c r="F205" s="41"/>
      <c r="G205" s="41" t="s">
        <v>679</v>
      </c>
      <c r="H205" s="41" t="n">
        <v>44.7</v>
      </c>
      <c r="I205" s="41" t="n">
        <v>2012</v>
      </c>
      <c r="J205" s="41" t="s">
        <v>700</v>
      </c>
      <c r="K205" s="9" t="str">
        <f aca="false">SUBSTITUTE(A205," ","")</f>
        <v>People,PopulationandCommunity</v>
      </c>
      <c r="L205" s="9" t="str">
        <f aca="false">SUBSTITUTE(K205,",","")</f>
        <v>PeoplePopulationandCommunity</v>
      </c>
      <c r="M205" s="9" t="str">
        <f aca="false">SUBSTITUTE(B205," ","")</f>
        <v>Births,DeathsandMarriages</v>
      </c>
      <c r="N205" s="9" t="str">
        <f aca="false">SUBSTITUTE(M205,",","")</f>
        <v>BirthsDeathsandMarriages</v>
      </c>
      <c r="O205" s="9" t="str">
        <f aca="false">SUBSTITUTE(C205," ","")</f>
        <v>Divorce</v>
      </c>
      <c r="P205" s="9" t="str">
        <f aca="false">SUBSTITUTE(O205,",","")</f>
        <v>Divorce</v>
      </c>
      <c r="Q205" s="9" t="str">
        <f aca="false">SUBSTITUTE(C205," ","")</f>
        <v>Divorce</v>
      </c>
      <c r="R205" s="9" t="str">
        <f aca="false">SUBSTITUTE(Q205,",","")</f>
        <v>Divorce</v>
      </c>
      <c r="S205" s="9" t="str">
        <f aca="false">CONCATENATE("/",L205,"/",N205,"/","timeseries","/",J205)</f>
        <v>/PeoplePopulationandCommunity/BirthsDeathsandMarriages/timeseries/RAID40</v>
      </c>
      <c r="T205" s="9" t="str">
        <f aca="false">CONCATENATE("/",L205,"/",N205,"/",R205,"/","timeseries","/",J205)</f>
        <v>/PeoplePopulationandCommunity/BirthsDeathsandMarriages/Divorce/timeseries/RAID40</v>
      </c>
      <c r="U205" s="9" t="str">
        <f aca="false">IF(C205=0,S205,T205)</f>
        <v>/PeoplePopulationandCommunity/BirthsDeathsandMarriages/Divorce/timeseries/RAID40</v>
      </c>
      <c r="V205" s="9" t="str">
        <f aca="false">SUBSTITUTE(U205,"-","")</f>
        <v>/PeoplePopulationandCommunity/BirthsDeathsandMarriages/Divorce/timeseries/RAID40</v>
      </c>
      <c r="W205" s="9" t="str">
        <f aca="false">LOWER(V205)</f>
        <v>/peoplepopulationandcommunity/birthsdeathsandmarriages/divorce/timeseries/raid40</v>
      </c>
      <c r="X205" s="9" t="str">
        <f aca="false">SUBSTITUTE(W205,"(","")</f>
        <v>/peoplepopulationandcommunity/birthsdeathsandmarriages/divorce/timeseries/raid40</v>
      </c>
      <c r="Y205" s="8" t="str">
        <f aca="false">SUBSTITUTE(X205,")","")</f>
        <v>/peoplepopulationandcommunity/birthsdeathsandmarriages/divorce/timeseries/raid40</v>
      </c>
      <c r="Z205" s="8" t="s">
        <v>701</v>
      </c>
      <c r="AA205" s="42" t="s">
        <v>698</v>
      </c>
      <c r="AB205" s="41"/>
      <c r="AC205" s="41"/>
      <c r="AD205" s="41"/>
      <c r="AE205" s="41"/>
      <c r="AF205" s="41"/>
      <c r="AG205" s="41"/>
      <c r="AH205" s="41"/>
    </row>
    <row r="206" customFormat="false" ht="15" hidden="false" customHeight="false" outlineLevel="0" collapsed="false">
      <c r="A206" s="39" t="s">
        <v>578</v>
      </c>
      <c r="B206" s="39" t="s">
        <v>629</v>
      </c>
      <c r="C206" s="40" t="s">
        <v>693</v>
      </c>
      <c r="D206" s="41" t="s">
        <v>702</v>
      </c>
      <c r="E206" s="41" t="s">
        <v>21</v>
      </c>
      <c r="F206" s="41"/>
      <c r="G206" s="41" t="s">
        <v>679</v>
      </c>
      <c r="H206" s="41" t="n">
        <v>42.2</v>
      </c>
      <c r="I206" s="41" t="n">
        <v>2012</v>
      </c>
      <c r="J206" s="41" t="s">
        <v>703</v>
      </c>
      <c r="K206" s="9" t="str">
        <f aca="false">SUBSTITUTE(A206," ","")</f>
        <v>People,PopulationandCommunity</v>
      </c>
      <c r="L206" s="9" t="str">
        <f aca="false">SUBSTITUTE(K206,",","")</f>
        <v>PeoplePopulationandCommunity</v>
      </c>
      <c r="M206" s="9" t="str">
        <f aca="false">SUBSTITUTE(B206," ","")</f>
        <v>Births,DeathsandMarriages</v>
      </c>
      <c r="N206" s="9" t="str">
        <f aca="false">SUBSTITUTE(M206,",","")</f>
        <v>BirthsDeathsandMarriages</v>
      </c>
      <c r="O206" s="9" t="str">
        <f aca="false">SUBSTITUTE(C206," ","")</f>
        <v>Divorce</v>
      </c>
      <c r="P206" s="9" t="str">
        <f aca="false">SUBSTITUTE(O206,",","")</f>
        <v>Divorce</v>
      </c>
      <c r="Q206" s="9" t="str">
        <f aca="false">SUBSTITUTE(C206," ","")</f>
        <v>Divorce</v>
      </c>
      <c r="R206" s="9" t="str">
        <f aca="false">SUBSTITUTE(Q206,",","")</f>
        <v>Divorce</v>
      </c>
      <c r="S206" s="9" t="str">
        <f aca="false">CONCATENATE("/",L206,"/",N206,"/","timeseries","/",J206)</f>
        <v>/PeoplePopulationandCommunity/BirthsDeathsandMarriages/timeseries/RAID41</v>
      </c>
      <c r="T206" s="9" t="str">
        <f aca="false">CONCATENATE("/",L206,"/",N206,"/",R206,"/","timeseries","/",J206)</f>
        <v>/PeoplePopulationandCommunity/BirthsDeathsandMarriages/Divorce/timeseries/RAID41</v>
      </c>
      <c r="U206" s="9" t="str">
        <f aca="false">IF(C206=0,S206,T206)</f>
        <v>/PeoplePopulationandCommunity/BirthsDeathsandMarriages/Divorce/timeseries/RAID41</v>
      </c>
      <c r="V206" s="9" t="str">
        <f aca="false">SUBSTITUTE(U206,"-","")</f>
        <v>/PeoplePopulationandCommunity/BirthsDeathsandMarriages/Divorce/timeseries/RAID41</v>
      </c>
      <c r="W206" s="9" t="str">
        <f aca="false">LOWER(V206)</f>
        <v>/peoplepopulationandcommunity/birthsdeathsandmarriages/divorce/timeseries/raid41</v>
      </c>
      <c r="X206" s="9" t="str">
        <f aca="false">SUBSTITUTE(W206,"(","")</f>
        <v>/peoplepopulationandcommunity/birthsdeathsandmarriages/divorce/timeseries/raid41</v>
      </c>
      <c r="Y206" s="8" t="str">
        <f aca="false">SUBSTITUTE(X206,")","")</f>
        <v>/peoplepopulationandcommunity/birthsdeathsandmarriages/divorce/timeseries/raid41</v>
      </c>
      <c r="Z206" s="8" t="s">
        <v>704</v>
      </c>
      <c r="AA206" s="42" t="s">
        <v>698</v>
      </c>
      <c r="AB206" s="41"/>
      <c r="AC206" s="41"/>
      <c r="AD206" s="41"/>
      <c r="AE206" s="41"/>
      <c r="AF206" s="41"/>
      <c r="AG206" s="41"/>
      <c r="AH206" s="41"/>
    </row>
    <row r="207" customFormat="false" ht="15" hidden="false" customHeight="false" outlineLevel="0" collapsed="false">
      <c r="A207" s="39" t="s">
        <v>578</v>
      </c>
      <c r="B207" s="39" t="s">
        <v>629</v>
      </c>
      <c r="C207" s="40" t="s">
        <v>705</v>
      </c>
      <c r="D207" s="41" t="s">
        <v>706</v>
      </c>
      <c r="E207" s="41" t="s">
        <v>15</v>
      </c>
      <c r="F207" s="41"/>
      <c r="G207" s="41" t="s">
        <v>707</v>
      </c>
      <c r="H207" s="41" t="n">
        <v>5053</v>
      </c>
      <c r="I207" s="41" t="n">
        <v>2012</v>
      </c>
      <c r="J207" s="41" t="s">
        <v>708</v>
      </c>
      <c r="K207" s="9" t="str">
        <f aca="false">SUBSTITUTE(A207," ","")</f>
        <v>People,PopulationandCommunity</v>
      </c>
      <c r="L207" s="9" t="str">
        <f aca="false">SUBSTITUTE(K207,",","")</f>
        <v>PeoplePopulationandCommunity</v>
      </c>
      <c r="M207" s="9" t="str">
        <f aca="false">SUBSTITUTE(B207," ","")</f>
        <v>Births,DeathsandMarriages</v>
      </c>
      <c r="N207" s="9" t="str">
        <f aca="false">SUBSTITUTE(M207,",","")</f>
        <v>BirthsDeathsandMarriages</v>
      </c>
      <c r="O207" s="9" t="str">
        <f aca="false">SUBSTITUTE(C207," ","")</f>
        <v>Adoption</v>
      </c>
      <c r="P207" s="9" t="str">
        <f aca="false">SUBSTITUTE(O207,",","")</f>
        <v>Adoption</v>
      </c>
      <c r="Q207" s="9" t="str">
        <f aca="false">SUBSTITUTE(C207," ","")</f>
        <v>Adoption</v>
      </c>
      <c r="R207" s="9" t="str">
        <f aca="false">SUBSTITUTE(Q207,",","")</f>
        <v>Adoption</v>
      </c>
      <c r="S207" s="9" t="str">
        <f aca="false">CONCATENATE("/",L207,"/",N207,"/","timeseries","/",J207)</f>
        <v>/PeoplePopulationandCommunity/BirthsDeathsandMarriages/timeseries/RAID19</v>
      </c>
      <c r="T207" s="9" t="str">
        <f aca="false">CONCATENATE("/",L207,"/",N207,"/",R207,"/","timeseries","/",J207)</f>
        <v>/PeoplePopulationandCommunity/BirthsDeathsandMarriages/Adoption/timeseries/RAID19</v>
      </c>
      <c r="U207" s="9" t="str">
        <f aca="false">IF(C207=0,S207,T207)</f>
        <v>/PeoplePopulationandCommunity/BirthsDeathsandMarriages/Adoption/timeseries/RAID19</v>
      </c>
      <c r="V207" s="9" t="str">
        <f aca="false">SUBSTITUTE(U207,"-","")</f>
        <v>/PeoplePopulationandCommunity/BirthsDeathsandMarriages/Adoption/timeseries/RAID19</v>
      </c>
      <c r="W207" s="9" t="str">
        <f aca="false">LOWER(V207)</f>
        <v>/peoplepopulationandcommunity/birthsdeathsandmarriages/adoption/timeseries/raid19</v>
      </c>
      <c r="X207" s="9" t="str">
        <f aca="false">SUBSTITUTE(W207,"(","")</f>
        <v>/peoplepopulationandcommunity/birthsdeathsandmarriages/adoption/timeseries/raid19</v>
      </c>
      <c r="Y207" s="8" t="str">
        <f aca="false">SUBSTITUTE(X207,")","")</f>
        <v>/peoplepopulationandcommunity/birthsdeathsandmarriages/adoption/timeseries/raid19</v>
      </c>
      <c r="Z207" s="8" t="s">
        <v>709</v>
      </c>
      <c r="AA207" s="42" t="s">
        <v>710</v>
      </c>
      <c r="AB207" s="41"/>
      <c r="AC207" s="41"/>
      <c r="AD207" s="41"/>
      <c r="AE207" s="41"/>
      <c r="AF207" s="41"/>
      <c r="AG207" s="41"/>
      <c r="AH207" s="41"/>
    </row>
    <row r="208" customFormat="false" ht="15" hidden="false" customHeight="false" outlineLevel="0" collapsed="false">
      <c r="A208" s="39" t="s">
        <v>578</v>
      </c>
      <c r="B208" s="39" t="s">
        <v>629</v>
      </c>
      <c r="C208" s="40" t="s">
        <v>705</v>
      </c>
      <c r="D208" s="41" t="s">
        <v>711</v>
      </c>
      <c r="E208" s="41" t="s">
        <v>21</v>
      </c>
      <c r="F208" s="41"/>
      <c r="G208" s="41" t="s">
        <v>707</v>
      </c>
      <c r="H208" s="41" t="n">
        <v>2558</v>
      </c>
      <c r="I208" s="41" t="n">
        <v>2012</v>
      </c>
      <c r="J208" s="41" t="s">
        <v>712</v>
      </c>
      <c r="K208" s="9" t="str">
        <f aca="false">SUBSTITUTE(A208," ","")</f>
        <v>People,PopulationandCommunity</v>
      </c>
      <c r="L208" s="9" t="str">
        <f aca="false">SUBSTITUTE(K208,",","")</f>
        <v>PeoplePopulationandCommunity</v>
      </c>
      <c r="M208" s="9" t="str">
        <f aca="false">SUBSTITUTE(B208," ","")</f>
        <v>Births,DeathsandMarriages</v>
      </c>
      <c r="N208" s="9" t="str">
        <f aca="false">SUBSTITUTE(M208,",","")</f>
        <v>BirthsDeathsandMarriages</v>
      </c>
      <c r="O208" s="9" t="str">
        <f aca="false">SUBSTITUTE(C208," ","")</f>
        <v>Adoption</v>
      </c>
      <c r="P208" s="9" t="str">
        <f aca="false">SUBSTITUTE(O208,",","")</f>
        <v>Adoption</v>
      </c>
      <c r="Q208" s="9" t="str">
        <f aca="false">SUBSTITUTE(C208," ","")</f>
        <v>Adoption</v>
      </c>
      <c r="R208" s="9" t="str">
        <f aca="false">SUBSTITUTE(Q208,",","")</f>
        <v>Adoption</v>
      </c>
      <c r="S208" s="9" t="str">
        <f aca="false">CONCATENATE("/",L208,"/",N208,"/","timeseries","/",J208)</f>
        <v>/PeoplePopulationandCommunity/BirthsDeathsandMarriages/timeseries/RAID20</v>
      </c>
      <c r="T208" s="9" t="str">
        <f aca="false">CONCATENATE("/",L208,"/",N208,"/",R208,"/","timeseries","/",J208)</f>
        <v>/PeoplePopulationandCommunity/BirthsDeathsandMarriages/Adoption/timeseries/RAID20</v>
      </c>
      <c r="U208" s="9" t="str">
        <f aca="false">IF(C208=0,S208,T208)</f>
        <v>/PeoplePopulationandCommunity/BirthsDeathsandMarriages/Adoption/timeseries/RAID20</v>
      </c>
      <c r="V208" s="9" t="str">
        <f aca="false">SUBSTITUTE(U208,"-","")</f>
        <v>/PeoplePopulationandCommunity/BirthsDeathsandMarriages/Adoption/timeseries/RAID20</v>
      </c>
      <c r="W208" s="9" t="str">
        <f aca="false">LOWER(V208)</f>
        <v>/peoplepopulationandcommunity/birthsdeathsandmarriages/adoption/timeseries/raid20</v>
      </c>
      <c r="X208" s="9" t="str">
        <f aca="false">SUBSTITUTE(W208,"(","")</f>
        <v>/peoplepopulationandcommunity/birthsdeathsandmarriages/adoption/timeseries/raid20</v>
      </c>
      <c r="Y208" s="8" t="str">
        <f aca="false">SUBSTITUTE(X208,")","")</f>
        <v>/peoplepopulationandcommunity/birthsdeathsandmarriages/adoption/timeseries/raid20</v>
      </c>
      <c r="Z208" s="8" t="s">
        <v>713</v>
      </c>
      <c r="AA208" s="42" t="s">
        <v>710</v>
      </c>
      <c r="AB208" s="41"/>
      <c r="AC208" s="41"/>
      <c r="AD208" s="41"/>
      <c r="AE208" s="41"/>
      <c r="AF208" s="41"/>
      <c r="AG208" s="41"/>
      <c r="AH208" s="41"/>
    </row>
    <row r="209" customFormat="false" ht="15" hidden="false" customHeight="false" outlineLevel="0" collapsed="false">
      <c r="A209" s="39" t="s">
        <v>578</v>
      </c>
      <c r="B209" s="39" t="s">
        <v>629</v>
      </c>
      <c r="C209" s="40" t="s">
        <v>705</v>
      </c>
      <c r="D209" s="41" t="s">
        <v>714</v>
      </c>
      <c r="E209" s="41" t="s">
        <v>21</v>
      </c>
      <c r="F209" s="41"/>
      <c r="G209" s="41" t="s">
        <v>707</v>
      </c>
      <c r="H209" s="41" t="n">
        <v>2495</v>
      </c>
      <c r="I209" s="41" t="n">
        <v>2012</v>
      </c>
      <c r="J209" s="41" t="s">
        <v>715</v>
      </c>
      <c r="K209" s="9" t="str">
        <f aca="false">SUBSTITUTE(A209," ","")</f>
        <v>People,PopulationandCommunity</v>
      </c>
      <c r="L209" s="9" t="str">
        <f aca="false">SUBSTITUTE(K209,",","")</f>
        <v>PeoplePopulationandCommunity</v>
      </c>
      <c r="M209" s="9" t="str">
        <f aca="false">SUBSTITUTE(B209," ","")</f>
        <v>Births,DeathsandMarriages</v>
      </c>
      <c r="N209" s="9" t="str">
        <f aca="false">SUBSTITUTE(M209,",","")</f>
        <v>BirthsDeathsandMarriages</v>
      </c>
      <c r="O209" s="9" t="str">
        <f aca="false">SUBSTITUTE(C209," ","")</f>
        <v>Adoption</v>
      </c>
      <c r="P209" s="9" t="str">
        <f aca="false">SUBSTITUTE(O209,",","")</f>
        <v>Adoption</v>
      </c>
      <c r="Q209" s="9" t="str">
        <f aca="false">SUBSTITUTE(C209," ","")</f>
        <v>Adoption</v>
      </c>
      <c r="R209" s="9" t="str">
        <f aca="false">SUBSTITUTE(Q209,",","")</f>
        <v>Adoption</v>
      </c>
      <c r="S209" s="9" t="str">
        <f aca="false">CONCATENATE("/",L209,"/",N209,"/","timeseries","/",J209)</f>
        <v>/PeoplePopulationandCommunity/BirthsDeathsandMarriages/timeseries/RAID21</v>
      </c>
      <c r="T209" s="9" t="str">
        <f aca="false">CONCATENATE("/",L209,"/",N209,"/",R209,"/","timeseries","/",J209)</f>
        <v>/PeoplePopulationandCommunity/BirthsDeathsandMarriages/Adoption/timeseries/RAID21</v>
      </c>
      <c r="U209" s="9" t="str">
        <f aca="false">IF(C209=0,S209,T209)</f>
        <v>/PeoplePopulationandCommunity/BirthsDeathsandMarriages/Adoption/timeseries/RAID21</v>
      </c>
      <c r="V209" s="9" t="str">
        <f aca="false">SUBSTITUTE(U209,"-","")</f>
        <v>/PeoplePopulationandCommunity/BirthsDeathsandMarriages/Adoption/timeseries/RAID21</v>
      </c>
      <c r="W209" s="9" t="str">
        <f aca="false">LOWER(V209)</f>
        <v>/peoplepopulationandcommunity/birthsdeathsandmarriages/adoption/timeseries/raid21</v>
      </c>
      <c r="X209" s="9" t="str">
        <f aca="false">SUBSTITUTE(W209,"(","")</f>
        <v>/peoplepopulationandcommunity/birthsdeathsandmarriages/adoption/timeseries/raid21</v>
      </c>
      <c r="Y209" s="8" t="str">
        <f aca="false">SUBSTITUTE(X209,")","")</f>
        <v>/peoplepopulationandcommunity/birthsdeathsandmarriages/adoption/timeseries/raid21</v>
      </c>
      <c r="Z209" s="8" t="s">
        <v>716</v>
      </c>
      <c r="AA209" s="42" t="s">
        <v>710</v>
      </c>
      <c r="AB209" s="41"/>
      <c r="AC209" s="41"/>
      <c r="AD209" s="41"/>
      <c r="AE209" s="41"/>
      <c r="AF209" s="41"/>
      <c r="AG209" s="41"/>
      <c r="AH209" s="41"/>
    </row>
    <row r="210" customFormat="false" ht="15" hidden="false" customHeight="false" outlineLevel="0" collapsed="false">
      <c r="A210" s="39" t="s">
        <v>578</v>
      </c>
      <c r="B210" s="39" t="s">
        <v>629</v>
      </c>
      <c r="C210" s="40" t="s">
        <v>705</v>
      </c>
      <c r="D210" s="41" t="s">
        <v>717</v>
      </c>
      <c r="E210" s="41" t="s">
        <v>21</v>
      </c>
      <c r="F210" s="41"/>
      <c r="G210" s="41" t="s">
        <v>707</v>
      </c>
      <c r="H210" s="41" t="n">
        <v>563</v>
      </c>
      <c r="I210" s="41" t="n">
        <v>2012</v>
      </c>
      <c r="J210" s="41" t="s">
        <v>718</v>
      </c>
      <c r="K210" s="9" t="str">
        <f aca="false">SUBSTITUTE(A210," ","")</f>
        <v>People,PopulationandCommunity</v>
      </c>
      <c r="L210" s="9" t="str">
        <f aca="false">SUBSTITUTE(K210,",","")</f>
        <v>PeoplePopulationandCommunity</v>
      </c>
      <c r="M210" s="9" t="str">
        <f aca="false">SUBSTITUTE(B210," ","")</f>
        <v>Births,DeathsandMarriages</v>
      </c>
      <c r="N210" s="9" t="str">
        <f aca="false">SUBSTITUTE(M210,",","")</f>
        <v>BirthsDeathsandMarriages</v>
      </c>
      <c r="O210" s="9" t="str">
        <f aca="false">SUBSTITUTE(C210," ","")</f>
        <v>Adoption</v>
      </c>
      <c r="P210" s="9" t="str">
        <f aca="false">SUBSTITUTE(O210,",","")</f>
        <v>Adoption</v>
      </c>
      <c r="Q210" s="9" t="str">
        <f aca="false">SUBSTITUTE(C210," ","")</f>
        <v>Adoption</v>
      </c>
      <c r="R210" s="9" t="str">
        <f aca="false">SUBSTITUTE(Q210,",","")</f>
        <v>Adoption</v>
      </c>
      <c r="S210" s="9" t="str">
        <f aca="false">CONCATENATE("/",L210,"/",N210,"/","timeseries","/",J210)</f>
        <v>/PeoplePopulationandCommunity/BirthsDeathsandMarriages/timeseries/RAID22</v>
      </c>
      <c r="T210" s="9" t="str">
        <f aca="false">CONCATENATE("/",L210,"/",N210,"/",R210,"/","timeseries","/",J210)</f>
        <v>/PeoplePopulationandCommunity/BirthsDeathsandMarriages/Adoption/timeseries/RAID22</v>
      </c>
      <c r="U210" s="9" t="str">
        <f aca="false">IF(C210=0,S210,T210)</f>
        <v>/PeoplePopulationandCommunity/BirthsDeathsandMarriages/Adoption/timeseries/RAID22</v>
      </c>
      <c r="V210" s="9" t="str">
        <f aca="false">SUBSTITUTE(U210,"-","")</f>
        <v>/PeoplePopulationandCommunity/BirthsDeathsandMarriages/Adoption/timeseries/RAID22</v>
      </c>
      <c r="W210" s="9" t="str">
        <f aca="false">LOWER(V210)</f>
        <v>/peoplepopulationandcommunity/birthsdeathsandmarriages/adoption/timeseries/raid22</v>
      </c>
      <c r="X210" s="9" t="str">
        <f aca="false">SUBSTITUTE(W210,"(","")</f>
        <v>/peoplepopulationandcommunity/birthsdeathsandmarriages/adoption/timeseries/raid22</v>
      </c>
      <c r="Y210" s="8" t="str">
        <f aca="false">SUBSTITUTE(X210,")","")</f>
        <v>/peoplepopulationandcommunity/birthsdeathsandmarriages/adoption/timeseries/raid22</v>
      </c>
      <c r="Z210" s="8" t="s">
        <v>719</v>
      </c>
      <c r="AA210" s="42" t="s">
        <v>710</v>
      </c>
      <c r="AB210" s="41"/>
      <c r="AC210" s="41"/>
      <c r="AD210" s="41"/>
      <c r="AE210" s="41"/>
      <c r="AF210" s="41"/>
      <c r="AG210" s="41"/>
      <c r="AH210" s="41"/>
    </row>
    <row r="211" customFormat="false" ht="15" hidden="false" customHeight="false" outlineLevel="0" collapsed="false">
      <c r="A211" s="39" t="s">
        <v>578</v>
      </c>
      <c r="B211" s="39" t="s">
        <v>629</v>
      </c>
      <c r="C211" s="40" t="s">
        <v>705</v>
      </c>
      <c r="D211" s="41" t="s">
        <v>720</v>
      </c>
      <c r="E211" s="41" t="s">
        <v>21</v>
      </c>
      <c r="F211" s="41"/>
      <c r="G211" s="41" t="s">
        <v>707</v>
      </c>
      <c r="H211" s="41" t="n">
        <v>4258</v>
      </c>
      <c r="I211" s="41" t="n">
        <v>2012</v>
      </c>
      <c r="J211" s="41" t="s">
        <v>721</v>
      </c>
      <c r="K211" s="9" t="str">
        <f aca="false">SUBSTITUTE(A211," ","")</f>
        <v>People,PopulationandCommunity</v>
      </c>
      <c r="L211" s="9" t="str">
        <f aca="false">SUBSTITUTE(K211,",","")</f>
        <v>PeoplePopulationandCommunity</v>
      </c>
      <c r="M211" s="9" t="str">
        <f aca="false">SUBSTITUTE(B211," ","")</f>
        <v>Births,DeathsandMarriages</v>
      </c>
      <c r="N211" s="9" t="str">
        <f aca="false">SUBSTITUTE(M211,",","")</f>
        <v>BirthsDeathsandMarriages</v>
      </c>
      <c r="O211" s="9" t="str">
        <f aca="false">SUBSTITUTE(C211," ","")</f>
        <v>Adoption</v>
      </c>
      <c r="P211" s="9" t="str">
        <f aca="false">SUBSTITUTE(O211,",","")</f>
        <v>Adoption</v>
      </c>
      <c r="Q211" s="9" t="str">
        <f aca="false">SUBSTITUTE(C211," ","")</f>
        <v>Adoption</v>
      </c>
      <c r="R211" s="9" t="str">
        <f aca="false">SUBSTITUTE(Q211,",","")</f>
        <v>Adoption</v>
      </c>
      <c r="S211" s="9" t="str">
        <f aca="false">CONCATENATE("/",L211,"/",N211,"/","timeseries","/",J211)</f>
        <v>/PeoplePopulationandCommunity/BirthsDeathsandMarriages/timeseries/RAID23</v>
      </c>
      <c r="T211" s="9" t="str">
        <f aca="false">CONCATENATE("/",L211,"/",N211,"/",R211,"/","timeseries","/",J211)</f>
        <v>/PeoplePopulationandCommunity/BirthsDeathsandMarriages/Adoption/timeseries/RAID23</v>
      </c>
      <c r="U211" s="9" t="str">
        <f aca="false">IF(C211=0,S211,T211)</f>
        <v>/PeoplePopulationandCommunity/BirthsDeathsandMarriages/Adoption/timeseries/RAID23</v>
      </c>
      <c r="V211" s="9" t="str">
        <f aca="false">SUBSTITUTE(U211,"-","")</f>
        <v>/PeoplePopulationandCommunity/BirthsDeathsandMarriages/Adoption/timeseries/RAID23</v>
      </c>
      <c r="W211" s="9" t="str">
        <f aca="false">LOWER(V211)</f>
        <v>/peoplepopulationandcommunity/birthsdeathsandmarriages/adoption/timeseries/raid23</v>
      </c>
      <c r="X211" s="9" t="str">
        <f aca="false">SUBSTITUTE(W211,"(","")</f>
        <v>/peoplepopulationandcommunity/birthsdeathsandmarriages/adoption/timeseries/raid23</v>
      </c>
      <c r="Y211" s="8" t="str">
        <f aca="false">SUBSTITUTE(X211,")","")</f>
        <v>/peoplepopulationandcommunity/birthsdeathsandmarriages/adoption/timeseries/raid23</v>
      </c>
      <c r="Z211" s="8" t="s">
        <v>722</v>
      </c>
      <c r="AA211" s="42" t="s">
        <v>710</v>
      </c>
      <c r="AB211" s="41"/>
      <c r="AC211" s="41"/>
      <c r="AD211" s="41"/>
      <c r="AE211" s="41"/>
      <c r="AF211" s="41"/>
      <c r="AG211" s="41"/>
      <c r="AH211" s="41"/>
    </row>
    <row r="212" customFormat="false" ht="15" hidden="false" customHeight="false" outlineLevel="0" collapsed="false">
      <c r="A212" s="39" t="s">
        <v>578</v>
      </c>
      <c r="B212" s="39" t="s">
        <v>629</v>
      </c>
      <c r="C212" s="40" t="s">
        <v>723</v>
      </c>
      <c r="D212" s="41" t="s">
        <v>724</v>
      </c>
      <c r="E212" s="41" t="s">
        <v>15</v>
      </c>
      <c r="F212" s="41"/>
      <c r="G212" s="41"/>
      <c r="H212" s="41" t="n">
        <v>13350</v>
      </c>
      <c r="I212" s="41" t="n">
        <v>2012</v>
      </c>
      <c r="J212" s="41" t="s">
        <v>725</v>
      </c>
      <c r="K212" s="9" t="str">
        <f aca="false">SUBSTITUTE(A212," ","")</f>
        <v>People,PopulationandCommunity</v>
      </c>
      <c r="L212" s="9" t="str">
        <f aca="false">SUBSTITUTE(K212,",","")</f>
        <v>PeoplePopulationandCommunity</v>
      </c>
      <c r="M212" s="9" t="str">
        <f aca="false">SUBSTITUTE(B212," ","")</f>
        <v>Births,DeathsandMarriages</v>
      </c>
      <c r="N212" s="9" t="str">
        <f aca="false">SUBSTITUTE(M212,",","")</f>
        <v>BirthsDeathsandMarriages</v>
      </c>
      <c r="O212" s="9" t="str">
        <f aca="false">SUBSTITUTE(C212," ","")</f>
        <v>Ageing</v>
      </c>
      <c r="P212" s="9" t="str">
        <f aca="false">SUBSTITUTE(O212,",","")</f>
        <v>Ageing</v>
      </c>
      <c r="Q212" s="9" t="str">
        <f aca="false">SUBSTITUTE(C212," ","")</f>
        <v>Ageing</v>
      </c>
      <c r="R212" s="9" t="str">
        <f aca="false">SUBSTITUTE(Q212,",","")</f>
        <v>Ageing</v>
      </c>
      <c r="S212" s="9" t="str">
        <f aca="false">CONCATENATE("/",L212,"/",N212,"/","timeseries","/",J212)</f>
        <v>/PeoplePopulationandCommunity/BirthsDeathsandMarriages/timeseries/RAID24</v>
      </c>
      <c r="T212" s="9" t="str">
        <f aca="false">CONCATENATE("/",L212,"/",N212,"/",R212,"/","timeseries","/",J212)</f>
        <v>/PeoplePopulationandCommunity/BirthsDeathsandMarriages/Ageing/timeseries/RAID24</v>
      </c>
      <c r="U212" s="9" t="str">
        <f aca="false">IF(C212=0,S212,T212)</f>
        <v>/PeoplePopulationandCommunity/BirthsDeathsandMarriages/Ageing/timeseries/RAID24</v>
      </c>
      <c r="V212" s="9" t="str">
        <f aca="false">SUBSTITUTE(U212,"-","")</f>
        <v>/PeoplePopulationandCommunity/BirthsDeathsandMarriages/Ageing/timeseries/RAID24</v>
      </c>
      <c r="W212" s="9" t="str">
        <f aca="false">LOWER(V212)</f>
        <v>/peoplepopulationandcommunity/birthsdeathsandmarriages/ageing/timeseries/raid24</v>
      </c>
      <c r="X212" s="9" t="str">
        <f aca="false">SUBSTITUTE(W212,"(","")</f>
        <v>/peoplepopulationandcommunity/birthsdeathsandmarriages/ageing/timeseries/raid24</v>
      </c>
      <c r="Y212" s="8" t="str">
        <f aca="false">SUBSTITUTE(X212,")","")</f>
        <v>/peoplepopulationandcommunity/birthsdeathsandmarriages/ageing/timeseries/raid24</v>
      </c>
      <c r="Z212" s="8" t="s">
        <v>726</v>
      </c>
      <c r="AA212" s="42" t="s">
        <v>727</v>
      </c>
      <c r="AB212" s="41"/>
      <c r="AC212" s="41"/>
      <c r="AD212" s="41"/>
      <c r="AE212" s="41"/>
      <c r="AF212" s="41"/>
      <c r="AG212" s="41"/>
      <c r="AH212" s="41"/>
    </row>
    <row r="213" customFormat="false" ht="15" hidden="false" customHeight="false" outlineLevel="0" collapsed="false">
      <c r="A213" s="39" t="s">
        <v>578</v>
      </c>
      <c r="B213" s="39" t="s">
        <v>629</v>
      </c>
      <c r="C213" s="40" t="s">
        <v>723</v>
      </c>
      <c r="D213" s="41" t="s">
        <v>728</v>
      </c>
      <c r="E213" s="41" t="s">
        <v>21</v>
      </c>
      <c r="F213" s="41"/>
      <c r="G213" s="41"/>
      <c r="H213" s="41" t="n">
        <v>513450</v>
      </c>
      <c r="I213" s="41" t="n">
        <v>2012</v>
      </c>
      <c r="J213" s="41" t="s">
        <v>729</v>
      </c>
      <c r="K213" s="9" t="str">
        <f aca="false">SUBSTITUTE(A213," ","")</f>
        <v>People,PopulationandCommunity</v>
      </c>
      <c r="L213" s="9" t="str">
        <f aca="false">SUBSTITUTE(K213,",","")</f>
        <v>PeoplePopulationandCommunity</v>
      </c>
      <c r="M213" s="9" t="str">
        <f aca="false">SUBSTITUTE(B213," ","")</f>
        <v>Births,DeathsandMarriages</v>
      </c>
      <c r="N213" s="9" t="str">
        <f aca="false">SUBSTITUTE(M213,",","")</f>
        <v>BirthsDeathsandMarriages</v>
      </c>
      <c r="O213" s="9" t="str">
        <f aca="false">SUBSTITUTE(C213," ","")</f>
        <v>Ageing</v>
      </c>
      <c r="P213" s="9" t="str">
        <f aca="false">SUBSTITUTE(O213,",","")</f>
        <v>Ageing</v>
      </c>
      <c r="Q213" s="9" t="str">
        <f aca="false">SUBSTITUTE(C213," ","")</f>
        <v>Ageing</v>
      </c>
      <c r="R213" s="9" t="str">
        <f aca="false">SUBSTITUTE(Q213,",","")</f>
        <v>Ageing</v>
      </c>
      <c r="S213" s="9" t="str">
        <f aca="false">CONCATENATE("/",L213,"/",N213,"/","timeseries","/",J213)</f>
        <v>/PeoplePopulationandCommunity/BirthsDeathsandMarriages/timeseries/RAID25</v>
      </c>
      <c r="T213" s="9" t="str">
        <f aca="false">CONCATENATE("/",L213,"/",N213,"/",R213,"/","timeseries","/",J213)</f>
        <v>/PeoplePopulationandCommunity/BirthsDeathsandMarriages/Ageing/timeseries/RAID25</v>
      </c>
      <c r="U213" s="9" t="str">
        <f aca="false">IF(C213=0,S213,T213)</f>
        <v>/PeoplePopulationandCommunity/BirthsDeathsandMarriages/Ageing/timeseries/RAID25</v>
      </c>
      <c r="V213" s="9" t="str">
        <f aca="false">SUBSTITUTE(U213,"-","")</f>
        <v>/PeoplePopulationandCommunity/BirthsDeathsandMarriages/Ageing/timeseries/RAID25</v>
      </c>
      <c r="W213" s="9" t="str">
        <f aca="false">LOWER(V213)</f>
        <v>/peoplepopulationandcommunity/birthsdeathsandmarriages/ageing/timeseries/raid25</v>
      </c>
      <c r="X213" s="9" t="str">
        <f aca="false">SUBSTITUTE(W213,"(","")</f>
        <v>/peoplepopulationandcommunity/birthsdeathsandmarriages/ageing/timeseries/raid25</v>
      </c>
      <c r="Y213" s="8" t="str">
        <f aca="false">SUBSTITUTE(X213,")","")</f>
        <v>/peoplepopulationandcommunity/birthsdeathsandmarriages/ageing/timeseries/raid25</v>
      </c>
      <c r="Z213" s="8" t="s">
        <v>730</v>
      </c>
      <c r="AA213" s="42" t="s">
        <v>727</v>
      </c>
      <c r="AB213" s="41"/>
      <c r="AC213" s="41"/>
      <c r="AD213" s="41"/>
      <c r="AE213" s="41"/>
      <c r="AF213" s="41"/>
      <c r="AG213" s="41"/>
      <c r="AH213" s="41"/>
    </row>
    <row r="214" customFormat="false" ht="15" hidden="false" customHeight="false" outlineLevel="0" collapsed="false">
      <c r="A214" s="39" t="s">
        <v>578</v>
      </c>
      <c r="B214" s="39" t="s">
        <v>629</v>
      </c>
      <c r="C214" s="40" t="s">
        <v>723</v>
      </c>
      <c r="D214" s="41" t="s">
        <v>731</v>
      </c>
      <c r="E214" s="41" t="s">
        <v>21</v>
      </c>
      <c r="F214" s="41"/>
      <c r="G214" s="41"/>
      <c r="H214" s="41" t="n">
        <v>141160</v>
      </c>
      <c r="I214" s="41" t="n">
        <v>2012</v>
      </c>
      <c r="J214" s="41" t="s">
        <v>732</v>
      </c>
      <c r="K214" s="9" t="str">
        <f aca="false">SUBSTITUTE(A214," ","")</f>
        <v>People,PopulationandCommunity</v>
      </c>
      <c r="L214" s="9" t="str">
        <f aca="false">SUBSTITUTE(K214,",","")</f>
        <v>PeoplePopulationandCommunity</v>
      </c>
      <c r="M214" s="9" t="str">
        <f aca="false">SUBSTITUTE(B214," ","")</f>
        <v>Births,DeathsandMarriages</v>
      </c>
      <c r="N214" s="9" t="str">
        <f aca="false">SUBSTITUTE(M214,",","")</f>
        <v>BirthsDeathsandMarriages</v>
      </c>
      <c r="O214" s="9" t="str">
        <f aca="false">SUBSTITUTE(C214," ","")</f>
        <v>Ageing</v>
      </c>
      <c r="P214" s="9" t="str">
        <f aca="false">SUBSTITUTE(O214,",","")</f>
        <v>Ageing</v>
      </c>
      <c r="Q214" s="9" t="str">
        <f aca="false">SUBSTITUTE(C214," ","")</f>
        <v>Ageing</v>
      </c>
      <c r="R214" s="9" t="str">
        <f aca="false">SUBSTITUTE(Q214,",","")</f>
        <v>Ageing</v>
      </c>
      <c r="S214" s="9" t="str">
        <f aca="false">CONCATENATE("/",L214,"/",N214,"/","timeseries","/",J214)</f>
        <v>/PeoplePopulationandCommunity/BirthsDeathsandMarriages/timeseries/RAID26</v>
      </c>
      <c r="T214" s="9" t="str">
        <f aca="false">CONCATENATE("/",L214,"/",N214,"/",R214,"/","timeseries","/",J214)</f>
        <v>/PeoplePopulationandCommunity/BirthsDeathsandMarriages/Ageing/timeseries/RAID26</v>
      </c>
      <c r="U214" s="9" t="str">
        <f aca="false">IF(C214=0,S214,T214)</f>
        <v>/PeoplePopulationandCommunity/BirthsDeathsandMarriages/Ageing/timeseries/RAID26</v>
      </c>
      <c r="V214" s="9" t="str">
        <f aca="false">SUBSTITUTE(U214,"-","")</f>
        <v>/PeoplePopulationandCommunity/BirthsDeathsandMarriages/Ageing/timeseries/RAID26</v>
      </c>
      <c r="W214" s="9" t="str">
        <f aca="false">LOWER(V214)</f>
        <v>/peoplepopulationandcommunity/birthsdeathsandmarriages/ageing/timeseries/raid26</v>
      </c>
      <c r="X214" s="9" t="str">
        <f aca="false">SUBSTITUTE(W214,"(","")</f>
        <v>/peoplepopulationandcommunity/birthsdeathsandmarriages/ageing/timeseries/raid26</v>
      </c>
      <c r="Y214" s="8" t="str">
        <f aca="false">SUBSTITUTE(X214,")","")</f>
        <v>/peoplepopulationandcommunity/birthsdeathsandmarriages/ageing/timeseries/raid26</v>
      </c>
      <c r="Z214" s="8" t="s">
        <v>733</v>
      </c>
      <c r="AA214" s="42" t="s">
        <v>727</v>
      </c>
      <c r="AB214" s="41"/>
      <c r="AC214" s="41"/>
      <c r="AD214" s="41"/>
      <c r="AE214" s="41"/>
      <c r="AF214" s="41"/>
      <c r="AG214" s="41"/>
      <c r="AH214" s="41"/>
    </row>
    <row r="215" customFormat="false" ht="15" hidden="false" customHeight="false" outlineLevel="0" collapsed="false">
      <c r="A215" s="39" t="s">
        <v>578</v>
      </c>
      <c r="B215" s="39" t="s">
        <v>629</v>
      </c>
      <c r="C215" s="40" t="s">
        <v>723</v>
      </c>
      <c r="D215" s="41" t="s">
        <v>734</v>
      </c>
      <c r="E215" s="41" t="s">
        <v>21</v>
      </c>
      <c r="F215" s="41"/>
      <c r="G215" s="41"/>
      <c r="H215" s="41" t="n">
        <v>372290</v>
      </c>
      <c r="I215" s="41" t="n">
        <v>2012</v>
      </c>
      <c r="J215" s="41" t="s">
        <v>735</v>
      </c>
      <c r="K215" s="9" t="str">
        <f aca="false">SUBSTITUTE(A215," ","")</f>
        <v>People,PopulationandCommunity</v>
      </c>
      <c r="L215" s="9" t="str">
        <f aca="false">SUBSTITUTE(K215,",","")</f>
        <v>PeoplePopulationandCommunity</v>
      </c>
      <c r="M215" s="9" t="str">
        <f aca="false">SUBSTITUTE(B215," ","")</f>
        <v>Births,DeathsandMarriages</v>
      </c>
      <c r="N215" s="9" t="str">
        <f aca="false">SUBSTITUTE(M215,",","")</f>
        <v>BirthsDeathsandMarriages</v>
      </c>
      <c r="O215" s="9" t="str">
        <f aca="false">SUBSTITUTE(C215," ","")</f>
        <v>Ageing</v>
      </c>
      <c r="P215" s="9" t="str">
        <f aca="false">SUBSTITUTE(O215,",","")</f>
        <v>Ageing</v>
      </c>
      <c r="Q215" s="9" t="str">
        <f aca="false">SUBSTITUTE(C215," ","")</f>
        <v>Ageing</v>
      </c>
      <c r="R215" s="9" t="str">
        <f aca="false">SUBSTITUTE(Q215,",","")</f>
        <v>Ageing</v>
      </c>
      <c r="S215" s="9" t="str">
        <f aca="false">CONCATENATE("/",L215,"/",N215,"/","timeseries","/",J215)</f>
        <v>/PeoplePopulationandCommunity/BirthsDeathsandMarriages/timeseries/RAID27</v>
      </c>
      <c r="T215" s="9" t="str">
        <f aca="false">CONCATENATE("/",L215,"/",N215,"/",R215,"/","timeseries","/",J215)</f>
        <v>/PeoplePopulationandCommunity/BirthsDeathsandMarriages/Ageing/timeseries/RAID27</v>
      </c>
      <c r="U215" s="9" t="str">
        <f aca="false">IF(C215=0,S215,T215)</f>
        <v>/PeoplePopulationandCommunity/BirthsDeathsandMarriages/Ageing/timeseries/RAID27</v>
      </c>
      <c r="V215" s="9" t="str">
        <f aca="false">SUBSTITUTE(U215,"-","")</f>
        <v>/PeoplePopulationandCommunity/BirthsDeathsandMarriages/Ageing/timeseries/RAID27</v>
      </c>
      <c r="W215" s="9" t="str">
        <f aca="false">LOWER(V215)</f>
        <v>/peoplepopulationandcommunity/birthsdeathsandmarriages/ageing/timeseries/raid27</v>
      </c>
      <c r="X215" s="9" t="str">
        <f aca="false">SUBSTITUTE(W215,"(","")</f>
        <v>/peoplepopulationandcommunity/birthsdeathsandmarriages/ageing/timeseries/raid27</v>
      </c>
      <c r="Y215" s="8" t="str">
        <f aca="false">SUBSTITUTE(X215,")","")</f>
        <v>/peoplepopulationandcommunity/birthsdeathsandmarriages/ageing/timeseries/raid27</v>
      </c>
      <c r="Z215" s="8" t="s">
        <v>736</v>
      </c>
      <c r="AA215" s="42" t="s">
        <v>727</v>
      </c>
      <c r="AB215" s="41"/>
      <c r="AC215" s="41"/>
      <c r="AD215" s="41"/>
      <c r="AE215" s="41"/>
      <c r="AF215" s="41"/>
      <c r="AG215" s="41"/>
      <c r="AH215" s="41"/>
    </row>
    <row r="216" customFormat="false" ht="15" hidden="false" customHeight="false" outlineLevel="0" collapsed="false">
      <c r="A216" s="39" t="s">
        <v>578</v>
      </c>
      <c r="B216" s="39" t="s">
        <v>629</v>
      </c>
      <c r="C216" s="40" t="s">
        <v>737</v>
      </c>
      <c r="D216" s="41" t="s">
        <v>738</v>
      </c>
      <c r="E216" s="41" t="s">
        <v>15</v>
      </c>
      <c r="F216" s="41"/>
      <c r="G216" s="41" t="s">
        <v>739</v>
      </c>
      <c r="H216" s="41" t="n">
        <v>884700</v>
      </c>
      <c r="I216" s="41" t="n">
        <v>2012</v>
      </c>
      <c r="J216" s="41" t="s">
        <v>740</v>
      </c>
      <c r="K216" s="9" t="str">
        <f aca="false">SUBSTITUTE(A216," ","")</f>
        <v>People,PopulationandCommunity</v>
      </c>
      <c r="L216" s="9" t="str">
        <f aca="false">SUBSTITUTE(K216,",","")</f>
        <v>PeoplePopulationandCommunity</v>
      </c>
      <c r="M216" s="9" t="str">
        <f aca="false">SUBSTITUTE(B216," ","")</f>
        <v>Births,DeathsandMarriages</v>
      </c>
      <c r="N216" s="9" t="str">
        <f aca="false">SUBSTITUTE(M216,",","")</f>
        <v>BirthsDeathsandMarriages</v>
      </c>
      <c r="O216" s="9" t="str">
        <f aca="false">SUBSTITUTE(C216," ","")</f>
        <v>ConceptionandFertilityRates</v>
      </c>
      <c r="P216" s="9" t="str">
        <f aca="false">SUBSTITUTE(O216,",","")</f>
        <v>ConceptionandFertilityRates</v>
      </c>
      <c r="Q216" s="9" t="str">
        <f aca="false">SUBSTITUTE(C216," ","")</f>
        <v>ConceptionandFertilityRates</v>
      </c>
      <c r="R216" s="9" t="str">
        <f aca="false">SUBSTITUTE(Q216,",","")</f>
        <v>ConceptionandFertilityRates</v>
      </c>
      <c r="S216" s="9" t="str">
        <f aca="false">CONCATENATE("/",L216,"/",N216,"/","timeseries","/",J216)</f>
        <v>/PeoplePopulationandCommunity/BirthsDeathsandMarriages/timeseries/RAID28</v>
      </c>
      <c r="T216" s="9" t="str">
        <f aca="false">CONCATENATE("/",L216,"/",N216,"/",R216,"/","timeseries","/",J216)</f>
        <v>/PeoplePopulationandCommunity/BirthsDeathsandMarriages/ConceptionandFertilityRates/timeseries/RAID28</v>
      </c>
      <c r="U216" s="9" t="str">
        <f aca="false">IF(C216=0,S216,T216)</f>
        <v>/PeoplePopulationandCommunity/BirthsDeathsandMarriages/ConceptionandFertilityRates/timeseries/RAID28</v>
      </c>
      <c r="V216" s="9" t="str">
        <f aca="false">SUBSTITUTE(U216,"-","")</f>
        <v>/PeoplePopulationandCommunity/BirthsDeathsandMarriages/ConceptionandFertilityRates/timeseries/RAID28</v>
      </c>
      <c r="W216" s="9" t="str">
        <f aca="false">LOWER(V216)</f>
        <v>/peoplepopulationandcommunity/birthsdeathsandmarriages/conceptionandfertilityrates/timeseries/raid28</v>
      </c>
      <c r="X216" s="9" t="str">
        <f aca="false">SUBSTITUTE(W216,"(","")</f>
        <v>/peoplepopulationandcommunity/birthsdeathsandmarriages/conceptionandfertilityrates/timeseries/raid28</v>
      </c>
      <c r="Y216" s="8" t="str">
        <f aca="false">SUBSTITUTE(X216,")","")</f>
        <v>/peoplepopulationandcommunity/birthsdeathsandmarriages/conceptionandfertilityrates/timeseries/raid28</v>
      </c>
      <c r="Z216" s="8" t="s">
        <v>741</v>
      </c>
      <c r="AA216" s="42" t="s">
        <v>742</v>
      </c>
      <c r="AB216" s="41"/>
      <c r="AC216" s="41"/>
      <c r="AD216" s="41"/>
      <c r="AE216" s="41"/>
      <c r="AF216" s="41"/>
      <c r="AG216" s="41"/>
      <c r="AH216" s="41"/>
    </row>
    <row r="217" customFormat="false" ht="15" hidden="false" customHeight="false" outlineLevel="0" collapsed="false">
      <c r="A217" s="39" t="s">
        <v>578</v>
      </c>
      <c r="B217" s="39" t="s">
        <v>629</v>
      </c>
      <c r="C217" s="40" t="s">
        <v>737</v>
      </c>
      <c r="D217" s="41" t="s">
        <v>743</v>
      </c>
      <c r="E217" s="41" t="s">
        <v>21</v>
      </c>
      <c r="F217" s="41"/>
      <c r="G217" s="41" t="s">
        <v>739</v>
      </c>
      <c r="H217" s="41"/>
      <c r="I217" s="41"/>
      <c r="J217" s="41" t="s">
        <v>744</v>
      </c>
      <c r="K217" s="9" t="str">
        <f aca="false">SUBSTITUTE(A217," ","")</f>
        <v>People,PopulationandCommunity</v>
      </c>
      <c r="L217" s="9" t="str">
        <f aca="false">SUBSTITUTE(K217,",","")</f>
        <v>PeoplePopulationandCommunity</v>
      </c>
      <c r="M217" s="9" t="str">
        <f aca="false">SUBSTITUTE(B217," ","")</f>
        <v>Births,DeathsandMarriages</v>
      </c>
      <c r="N217" s="9" t="str">
        <f aca="false">SUBSTITUTE(M217,",","")</f>
        <v>BirthsDeathsandMarriages</v>
      </c>
      <c r="O217" s="9" t="str">
        <f aca="false">SUBSTITUTE(C217," ","")</f>
        <v>ConceptionandFertilityRates</v>
      </c>
      <c r="P217" s="9" t="str">
        <f aca="false">SUBSTITUTE(O217,",","")</f>
        <v>ConceptionandFertilityRates</v>
      </c>
      <c r="Q217" s="9" t="str">
        <f aca="false">SUBSTITUTE(C217," ","")</f>
        <v>ConceptionandFertilityRates</v>
      </c>
      <c r="R217" s="9" t="str">
        <f aca="false">SUBSTITUTE(Q217,",","")</f>
        <v>ConceptionandFertilityRates</v>
      </c>
      <c r="S217" s="9" t="str">
        <f aca="false">CONCATENATE("/",L217,"/",N217,"/","timeseries","/",J217)</f>
        <v>/PeoplePopulationandCommunity/BirthsDeathsandMarriages/timeseries/RAID29</v>
      </c>
      <c r="T217" s="9" t="str">
        <f aca="false">CONCATENATE("/",L217,"/",N217,"/",R217,"/","timeseries","/",J217)</f>
        <v>/PeoplePopulationandCommunity/BirthsDeathsandMarriages/ConceptionandFertilityRates/timeseries/RAID29</v>
      </c>
      <c r="U217" s="9" t="str">
        <f aca="false">IF(C217=0,S217,T217)</f>
        <v>/PeoplePopulationandCommunity/BirthsDeathsandMarriages/ConceptionandFertilityRates/timeseries/RAID29</v>
      </c>
      <c r="V217" s="9" t="str">
        <f aca="false">SUBSTITUTE(U217,"-","")</f>
        <v>/PeoplePopulationandCommunity/BirthsDeathsandMarriages/ConceptionandFertilityRates/timeseries/RAID29</v>
      </c>
      <c r="W217" s="9" t="str">
        <f aca="false">LOWER(V217)</f>
        <v>/peoplepopulationandcommunity/birthsdeathsandmarriages/conceptionandfertilityrates/timeseries/raid29</v>
      </c>
      <c r="X217" s="9" t="str">
        <f aca="false">SUBSTITUTE(W217,"(","")</f>
        <v>/peoplepopulationandcommunity/birthsdeathsandmarriages/conceptionandfertilityrates/timeseries/raid29</v>
      </c>
      <c r="Y217" s="8" t="str">
        <f aca="false">SUBSTITUTE(X217,")","")</f>
        <v>/peoplepopulationandcommunity/birthsdeathsandmarriages/conceptionandfertilityrates/timeseries/raid29</v>
      </c>
      <c r="Z217" s="8" t="s">
        <v>745</v>
      </c>
      <c r="AA217" s="42" t="s">
        <v>742</v>
      </c>
      <c r="AB217" s="41"/>
      <c r="AC217" s="41"/>
      <c r="AD217" s="41"/>
      <c r="AE217" s="41"/>
      <c r="AF217" s="41"/>
      <c r="AG217" s="41"/>
      <c r="AH217" s="41"/>
    </row>
    <row r="218" customFormat="false" ht="15" hidden="false" customHeight="false" outlineLevel="0" collapsed="false">
      <c r="A218" s="39" t="s">
        <v>578</v>
      </c>
      <c r="B218" s="39" t="s">
        <v>629</v>
      </c>
      <c r="C218" s="40" t="s">
        <v>737</v>
      </c>
      <c r="D218" s="41" t="s">
        <v>746</v>
      </c>
      <c r="E218" s="41" t="s">
        <v>21</v>
      </c>
      <c r="F218" s="41"/>
      <c r="G218" s="41" t="s">
        <v>747</v>
      </c>
      <c r="H218" s="41"/>
      <c r="I218" s="41"/>
      <c r="J218" s="41" t="s">
        <v>748</v>
      </c>
      <c r="K218" s="9" t="str">
        <f aca="false">SUBSTITUTE(A218," ","")</f>
        <v>People,PopulationandCommunity</v>
      </c>
      <c r="L218" s="9" t="str">
        <f aca="false">SUBSTITUTE(K218,",","")</f>
        <v>PeoplePopulationandCommunity</v>
      </c>
      <c r="M218" s="9" t="str">
        <f aca="false">SUBSTITUTE(B218," ","")</f>
        <v>Births,DeathsandMarriages</v>
      </c>
      <c r="N218" s="9" t="str">
        <f aca="false">SUBSTITUTE(M218,",","")</f>
        <v>BirthsDeathsandMarriages</v>
      </c>
      <c r="O218" s="9" t="str">
        <f aca="false">SUBSTITUTE(C218," ","")</f>
        <v>ConceptionandFertilityRates</v>
      </c>
      <c r="P218" s="9" t="str">
        <f aca="false">SUBSTITUTE(O218,",","")</f>
        <v>ConceptionandFertilityRates</v>
      </c>
      <c r="Q218" s="9" t="str">
        <f aca="false">SUBSTITUTE(C218," ","")</f>
        <v>ConceptionandFertilityRates</v>
      </c>
      <c r="R218" s="9" t="str">
        <f aca="false">SUBSTITUTE(Q218,",","")</f>
        <v>ConceptionandFertilityRates</v>
      </c>
      <c r="S218" s="9" t="str">
        <f aca="false">CONCATENATE("/",L218,"/",N218,"/","timeseries","/",J218)</f>
        <v>/PeoplePopulationandCommunity/BirthsDeathsandMarriages/timeseries/RAID30</v>
      </c>
      <c r="T218" s="9" t="str">
        <f aca="false">CONCATENATE("/",L218,"/",N218,"/",R218,"/","timeseries","/",J218)</f>
        <v>/PeoplePopulationandCommunity/BirthsDeathsandMarriages/ConceptionandFertilityRates/timeseries/RAID30</v>
      </c>
      <c r="U218" s="9" t="str">
        <f aca="false">IF(C218=0,S218,T218)</f>
        <v>/PeoplePopulationandCommunity/BirthsDeathsandMarriages/ConceptionandFertilityRates/timeseries/RAID30</v>
      </c>
      <c r="V218" s="9" t="str">
        <f aca="false">SUBSTITUTE(U218,"-","")</f>
        <v>/PeoplePopulationandCommunity/BirthsDeathsandMarriages/ConceptionandFertilityRates/timeseries/RAID30</v>
      </c>
      <c r="W218" s="9" t="str">
        <f aca="false">LOWER(V218)</f>
        <v>/peoplepopulationandcommunity/birthsdeathsandmarriages/conceptionandfertilityrates/timeseries/raid30</v>
      </c>
      <c r="X218" s="9" t="str">
        <f aca="false">SUBSTITUTE(W218,"(","")</f>
        <v>/peoplepopulationandcommunity/birthsdeathsandmarriages/conceptionandfertilityrates/timeseries/raid30</v>
      </c>
      <c r="Y218" s="8" t="str">
        <f aca="false">SUBSTITUTE(X218,")","")</f>
        <v>/peoplepopulationandcommunity/birthsdeathsandmarriages/conceptionandfertilityrates/timeseries/raid30</v>
      </c>
      <c r="Z218" s="8" t="s">
        <v>749</v>
      </c>
      <c r="AA218" s="42" t="s">
        <v>742</v>
      </c>
      <c r="AB218" s="41"/>
      <c r="AC218" s="41"/>
      <c r="AD218" s="41"/>
      <c r="AE218" s="41"/>
      <c r="AF218" s="41"/>
      <c r="AG218" s="41"/>
      <c r="AH218" s="41"/>
    </row>
    <row r="219" customFormat="false" ht="15" hidden="false" customHeight="false" outlineLevel="0" collapsed="false">
      <c r="A219" s="39" t="s">
        <v>578</v>
      </c>
      <c r="B219" s="39" t="s">
        <v>629</v>
      </c>
      <c r="C219" s="40" t="s">
        <v>737</v>
      </c>
      <c r="D219" s="41" t="s">
        <v>750</v>
      </c>
      <c r="E219" s="41" t="s">
        <v>21</v>
      </c>
      <c r="F219" s="41"/>
      <c r="G219" s="41" t="s">
        <v>707</v>
      </c>
      <c r="H219" s="41"/>
      <c r="I219" s="41"/>
      <c r="J219" s="41" t="s">
        <v>751</v>
      </c>
      <c r="K219" s="9" t="str">
        <f aca="false">SUBSTITUTE(A219," ","")</f>
        <v>People,PopulationandCommunity</v>
      </c>
      <c r="L219" s="9" t="str">
        <f aca="false">SUBSTITUTE(K219,",","")</f>
        <v>PeoplePopulationandCommunity</v>
      </c>
      <c r="M219" s="9" t="str">
        <f aca="false">SUBSTITUTE(B219," ","")</f>
        <v>Births,DeathsandMarriages</v>
      </c>
      <c r="N219" s="9" t="str">
        <f aca="false">SUBSTITUTE(M219,",","")</f>
        <v>BirthsDeathsandMarriages</v>
      </c>
      <c r="O219" s="9" t="str">
        <f aca="false">SUBSTITUTE(C219," ","")</f>
        <v>ConceptionandFertilityRates</v>
      </c>
      <c r="P219" s="9" t="str">
        <f aca="false">SUBSTITUTE(O219,",","")</f>
        <v>ConceptionandFertilityRates</v>
      </c>
      <c r="Q219" s="9" t="str">
        <f aca="false">SUBSTITUTE(C219," ","")</f>
        <v>ConceptionandFertilityRates</v>
      </c>
      <c r="R219" s="9" t="str">
        <f aca="false">SUBSTITUTE(Q219,",","")</f>
        <v>ConceptionandFertilityRates</v>
      </c>
      <c r="S219" s="9" t="str">
        <f aca="false">CONCATENATE("/",L219,"/",N219,"/","timeseries","/",J219)</f>
        <v>/PeoplePopulationandCommunity/BirthsDeathsandMarriages/timeseries/RAID31</v>
      </c>
      <c r="T219" s="9" t="str">
        <f aca="false">CONCATENATE("/",L219,"/",N219,"/",R219,"/","timeseries","/",J219)</f>
        <v>/PeoplePopulationandCommunity/BirthsDeathsandMarriages/ConceptionandFertilityRates/timeseries/RAID31</v>
      </c>
      <c r="U219" s="9" t="str">
        <f aca="false">IF(C219=0,S219,T219)</f>
        <v>/PeoplePopulationandCommunity/BirthsDeathsandMarriages/ConceptionandFertilityRates/timeseries/RAID31</v>
      </c>
      <c r="V219" s="9" t="str">
        <f aca="false">SUBSTITUTE(U219,"-","")</f>
        <v>/PeoplePopulationandCommunity/BirthsDeathsandMarriages/ConceptionandFertilityRates/timeseries/RAID31</v>
      </c>
      <c r="W219" s="9" t="str">
        <f aca="false">LOWER(V219)</f>
        <v>/peoplepopulationandcommunity/birthsdeathsandmarriages/conceptionandfertilityrates/timeseries/raid31</v>
      </c>
      <c r="X219" s="9" t="str">
        <f aca="false">SUBSTITUTE(W219,"(","")</f>
        <v>/peoplepopulationandcommunity/birthsdeathsandmarriages/conceptionandfertilityrates/timeseries/raid31</v>
      </c>
      <c r="Y219" s="8" t="str">
        <f aca="false">SUBSTITUTE(X219,")","")</f>
        <v>/peoplepopulationandcommunity/birthsdeathsandmarriages/conceptionandfertilityrates/timeseries/raid31</v>
      </c>
      <c r="Z219" s="8" t="s">
        <v>752</v>
      </c>
      <c r="AA219" s="42" t="s">
        <v>753</v>
      </c>
      <c r="AB219" s="41"/>
      <c r="AC219" s="41"/>
      <c r="AD219" s="41"/>
      <c r="AE219" s="41"/>
      <c r="AF219" s="41"/>
      <c r="AG219" s="41"/>
      <c r="AH219" s="41"/>
    </row>
    <row r="220" customFormat="false" ht="15" hidden="false" customHeight="false" outlineLevel="0" collapsed="false">
      <c r="A220" s="39" t="s">
        <v>578</v>
      </c>
      <c r="B220" s="39" t="s">
        <v>629</v>
      </c>
      <c r="C220" s="40" t="s">
        <v>737</v>
      </c>
      <c r="D220" s="41" t="s">
        <v>754</v>
      </c>
      <c r="E220" s="41" t="s">
        <v>21</v>
      </c>
      <c r="F220" s="41"/>
      <c r="G220" s="41" t="s">
        <v>44</v>
      </c>
      <c r="H220" s="41"/>
      <c r="I220" s="41"/>
      <c r="J220" s="41" t="s">
        <v>755</v>
      </c>
      <c r="K220" s="9" t="str">
        <f aca="false">SUBSTITUTE(A220," ","")</f>
        <v>People,PopulationandCommunity</v>
      </c>
      <c r="L220" s="9" t="str">
        <f aca="false">SUBSTITUTE(K220,",","")</f>
        <v>PeoplePopulationandCommunity</v>
      </c>
      <c r="M220" s="9" t="str">
        <f aca="false">SUBSTITUTE(B220," ","")</f>
        <v>Births,DeathsandMarriages</v>
      </c>
      <c r="N220" s="9" t="str">
        <f aca="false">SUBSTITUTE(M220,",","")</f>
        <v>BirthsDeathsandMarriages</v>
      </c>
      <c r="O220" s="9" t="str">
        <f aca="false">SUBSTITUTE(C220," ","")</f>
        <v>ConceptionandFertilityRates</v>
      </c>
      <c r="P220" s="9" t="str">
        <f aca="false">SUBSTITUTE(O220,",","")</f>
        <v>ConceptionandFertilityRates</v>
      </c>
      <c r="Q220" s="9" t="str">
        <f aca="false">SUBSTITUTE(C220," ","")</f>
        <v>ConceptionandFertilityRates</v>
      </c>
      <c r="R220" s="9" t="str">
        <f aca="false">SUBSTITUTE(Q220,",","")</f>
        <v>ConceptionandFertilityRates</v>
      </c>
      <c r="S220" s="9" t="str">
        <f aca="false">CONCATENATE("/",L220,"/",N220,"/","timeseries","/",J220)</f>
        <v>/PeoplePopulationandCommunity/BirthsDeathsandMarriages/timeseries/RAID32</v>
      </c>
      <c r="T220" s="9" t="str">
        <f aca="false">CONCATENATE("/",L220,"/",N220,"/",R220,"/","timeseries","/",J220)</f>
        <v>/PeoplePopulationandCommunity/BirthsDeathsandMarriages/ConceptionandFertilityRates/timeseries/RAID32</v>
      </c>
      <c r="U220" s="9" t="str">
        <f aca="false">IF(C220=0,S220,T220)</f>
        <v>/PeoplePopulationandCommunity/BirthsDeathsandMarriages/ConceptionandFertilityRates/timeseries/RAID32</v>
      </c>
      <c r="V220" s="9" t="str">
        <f aca="false">SUBSTITUTE(U220,"-","")</f>
        <v>/PeoplePopulationandCommunity/BirthsDeathsandMarriages/ConceptionandFertilityRates/timeseries/RAID32</v>
      </c>
      <c r="W220" s="9" t="str">
        <f aca="false">LOWER(V220)</f>
        <v>/peoplepopulationandcommunity/birthsdeathsandmarriages/conceptionandfertilityrates/timeseries/raid32</v>
      </c>
      <c r="X220" s="9" t="str">
        <f aca="false">SUBSTITUTE(W220,"(","")</f>
        <v>/peoplepopulationandcommunity/birthsdeathsandmarriages/conceptionandfertilityrates/timeseries/raid32</v>
      </c>
      <c r="Y220" s="8" t="str">
        <f aca="false">SUBSTITUTE(X220,")","")</f>
        <v>/peoplepopulationandcommunity/birthsdeathsandmarriages/conceptionandfertilityrates/timeseries/raid32</v>
      </c>
      <c r="Z220" s="8" t="s">
        <v>756</v>
      </c>
      <c r="AA220" s="42" t="s">
        <v>753</v>
      </c>
      <c r="AB220" s="41"/>
      <c r="AC220" s="41"/>
      <c r="AD220" s="41"/>
      <c r="AE220" s="41"/>
      <c r="AF220" s="41"/>
      <c r="AG220" s="41"/>
      <c r="AH220" s="41"/>
    </row>
    <row r="221" customFormat="false" ht="15" hidden="false" customHeight="false" outlineLevel="0" collapsed="false">
      <c r="A221" s="39" t="s">
        <v>578</v>
      </c>
      <c r="B221" s="39" t="s">
        <v>629</v>
      </c>
      <c r="C221" s="40" t="s">
        <v>757</v>
      </c>
      <c r="D221" s="41" t="s">
        <v>757</v>
      </c>
      <c r="E221" s="41" t="s">
        <v>15</v>
      </c>
      <c r="F221" s="41"/>
      <c r="G221" s="41" t="s">
        <v>758</v>
      </c>
      <c r="H221" s="41" t="n">
        <v>18212</v>
      </c>
      <c r="I221" s="41" t="n">
        <v>2013</v>
      </c>
      <c r="J221" s="41" t="s">
        <v>759</v>
      </c>
      <c r="K221" s="9" t="str">
        <f aca="false">SUBSTITUTE(A221," ","")</f>
        <v>People,PopulationandCommunity</v>
      </c>
      <c r="L221" s="9" t="str">
        <f aca="false">SUBSTITUTE(K221,",","")</f>
        <v>PeoplePopulationandCommunity</v>
      </c>
      <c r="M221" s="9" t="str">
        <f aca="false">SUBSTITUTE(B221," ","")</f>
        <v>Births,DeathsandMarriages</v>
      </c>
      <c r="N221" s="9" t="str">
        <f aca="false">SUBSTITUTE(M221,",","")</f>
        <v>BirthsDeathsandMarriages</v>
      </c>
      <c r="O221" s="9" t="str">
        <f aca="false">SUBSTITUTE(C221," ","")</f>
        <v>Families</v>
      </c>
      <c r="P221" s="9" t="str">
        <f aca="false">SUBSTITUTE(O221,",","")</f>
        <v>Families</v>
      </c>
      <c r="Q221" s="9" t="str">
        <f aca="false">SUBSTITUTE(C221," ","")</f>
        <v>Families</v>
      </c>
      <c r="R221" s="9" t="str">
        <f aca="false">SUBSTITUTE(Q221,",","")</f>
        <v>Families</v>
      </c>
      <c r="S221" s="9" t="str">
        <f aca="false">CONCATENATE("/",L221,"/",N221,"/","timeseries","/",J221)</f>
        <v>/PeoplePopulationandCommunity/BirthsDeathsandMarriages/timeseries/RAID42</v>
      </c>
      <c r="T221" s="9" t="str">
        <f aca="false">CONCATENATE("/",L221,"/",N221,"/",R221,"/","timeseries","/",J221)</f>
        <v>/PeoplePopulationandCommunity/BirthsDeathsandMarriages/Families/timeseries/RAID42</v>
      </c>
      <c r="U221" s="9" t="str">
        <f aca="false">IF(C221=0,S221,T221)</f>
        <v>/PeoplePopulationandCommunity/BirthsDeathsandMarriages/Families/timeseries/RAID42</v>
      </c>
      <c r="V221" s="9" t="str">
        <f aca="false">SUBSTITUTE(U221,"-","")</f>
        <v>/PeoplePopulationandCommunity/BirthsDeathsandMarriages/Families/timeseries/RAID42</v>
      </c>
      <c r="W221" s="9" t="str">
        <f aca="false">LOWER(V221)</f>
        <v>/peoplepopulationandcommunity/birthsdeathsandmarriages/families/timeseries/raid42</v>
      </c>
      <c r="X221" s="9" t="str">
        <f aca="false">SUBSTITUTE(W221,"(","")</f>
        <v>/peoplepopulationandcommunity/birthsdeathsandmarriages/families/timeseries/raid42</v>
      </c>
      <c r="Y221" s="8" t="str">
        <f aca="false">SUBSTITUTE(X221,")","")</f>
        <v>/peoplepopulationandcommunity/birthsdeathsandmarriages/families/timeseries/raid42</v>
      </c>
      <c r="Z221" s="8" t="s">
        <v>760</v>
      </c>
      <c r="AA221" s="42" t="s">
        <v>761</v>
      </c>
      <c r="AB221" s="41"/>
      <c r="AC221" s="41"/>
      <c r="AD221" s="41"/>
      <c r="AE221" s="41"/>
      <c r="AF221" s="41"/>
      <c r="AG221" s="41"/>
      <c r="AH221" s="41"/>
    </row>
    <row r="222" customFormat="false" ht="15" hidden="false" customHeight="false" outlineLevel="0" collapsed="false">
      <c r="A222" s="39" t="s">
        <v>578</v>
      </c>
      <c r="B222" s="39" t="s">
        <v>629</v>
      </c>
      <c r="C222" s="40" t="s">
        <v>757</v>
      </c>
      <c r="D222" s="41" t="s">
        <v>762</v>
      </c>
      <c r="E222" s="41" t="s">
        <v>21</v>
      </c>
      <c r="F222" s="41"/>
      <c r="G222" s="41" t="s">
        <v>16</v>
      </c>
      <c r="H222" s="41"/>
      <c r="I222" s="41"/>
      <c r="J222" s="41" t="s">
        <v>763</v>
      </c>
      <c r="K222" s="9" t="str">
        <f aca="false">SUBSTITUTE(A222," ","")</f>
        <v>People,PopulationandCommunity</v>
      </c>
      <c r="L222" s="9" t="str">
        <f aca="false">SUBSTITUTE(K222,",","")</f>
        <v>PeoplePopulationandCommunity</v>
      </c>
      <c r="M222" s="9" t="str">
        <f aca="false">SUBSTITUTE(B222," ","")</f>
        <v>Births,DeathsandMarriages</v>
      </c>
      <c r="N222" s="9" t="str">
        <f aca="false">SUBSTITUTE(M222,",","")</f>
        <v>BirthsDeathsandMarriages</v>
      </c>
      <c r="O222" s="9" t="str">
        <f aca="false">SUBSTITUTE(C222," ","")</f>
        <v>Families</v>
      </c>
      <c r="P222" s="9" t="str">
        <f aca="false">SUBSTITUTE(O222,",","")</f>
        <v>Families</v>
      </c>
      <c r="Q222" s="9" t="str">
        <f aca="false">SUBSTITUTE(C222," ","")</f>
        <v>Families</v>
      </c>
      <c r="R222" s="9" t="str">
        <f aca="false">SUBSTITUTE(Q222,",","")</f>
        <v>Families</v>
      </c>
      <c r="S222" s="9" t="str">
        <f aca="false">CONCATENATE("/",L222,"/",N222,"/","timeseries","/",J222)</f>
        <v>/PeoplePopulationandCommunity/BirthsDeathsandMarriages/timeseries/RAID43</v>
      </c>
      <c r="T222" s="9" t="str">
        <f aca="false">CONCATENATE("/",L222,"/",N222,"/",R222,"/","timeseries","/",J222)</f>
        <v>/PeoplePopulationandCommunity/BirthsDeathsandMarriages/Families/timeseries/RAID43</v>
      </c>
      <c r="U222" s="9" t="str">
        <f aca="false">IF(C222=0,S222,T222)</f>
        <v>/PeoplePopulationandCommunity/BirthsDeathsandMarriages/Families/timeseries/RAID43</v>
      </c>
      <c r="V222" s="9" t="str">
        <f aca="false">SUBSTITUTE(U222,"-","")</f>
        <v>/PeoplePopulationandCommunity/BirthsDeathsandMarriages/Families/timeseries/RAID43</v>
      </c>
      <c r="W222" s="9" t="str">
        <f aca="false">LOWER(V222)</f>
        <v>/peoplepopulationandcommunity/birthsdeathsandmarriages/families/timeseries/raid43</v>
      </c>
      <c r="X222" s="9" t="str">
        <f aca="false">SUBSTITUTE(W222,"(","")</f>
        <v>/peoplepopulationandcommunity/birthsdeathsandmarriages/families/timeseries/raid43</v>
      </c>
      <c r="Y222" s="8" t="str">
        <f aca="false">SUBSTITUTE(X222,")","")</f>
        <v>/peoplepopulationandcommunity/birthsdeathsandmarriages/families/timeseries/raid43</v>
      </c>
      <c r="Z222" s="8" t="s">
        <v>764</v>
      </c>
      <c r="AA222" s="42" t="s">
        <v>761</v>
      </c>
      <c r="AB222" s="41"/>
      <c r="AC222" s="41"/>
      <c r="AD222" s="41"/>
      <c r="AE222" s="41"/>
      <c r="AF222" s="41"/>
      <c r="AG222" s="41"/>
      <c r="AH222" s="41"/>
    </row>
    <row r="223" customFormat="false" ht="15" hidden="false" customHeight="false" outlineLevel="0" collapsed="false">
      <c r="A223" s="39" t="s">
        <v>578</v>
      </c>
      <c r="B223" s="39" t="s">
        <v>629</v>
      </c>
      <c r="C223" s="40" t="s">
        <v>757</v>
      </c>
      <c r="D223" s="41" t="s">
        <v>765</v>
      </c>
      <c r="E223" s="41" t="s">
        <v>21</v>
      </c>
      <c r="F223" s="41"/>
      <c r="G223" s="41" t="s">
        <v>16</v>
      </c>
      <c r="H223" s="41"/>
      <c r="I223" s="41"/>
      <c r="J223" s="41" t="s">
        <v>766</v>
      </c>
      <c r="K223" s="9" t="str">
        <f aca="false">SUBSTITUTE(A223," ","")</f>
        <v>People,PopulationandCommunity</v>
      </c>
      <c r="L223" s="9" t="str">
        <f aca="false">SUBSTITUTE(K223,",","")</f>
        <v>PeoplePopulationandCommunity</v>
      </c>
      <c r="M223" s="9" t="str">
        <f aca="false">SUBSTITUTE(B223," ","")</f>
        <v>Births,DeathsandMarriages</v>
      </c>
      <c r="N223" s="9" t="str">
        <f aca="false">SUBSTITUTE(M223,",","")</f>
        <v>BirthsDeathsandMarriages</v>
      </c>
      <c r="O223" s="9" t="str">
        <f aca="false">SUBSTITUTE(C223," ","")</f>
        <v>Families</v>
      </c>
      <c r="P223" s="9" t="str">
        <f aca="false">SUBSTITUTE(O223,",","")</f>
        <v>Families</v>
      </c>
      <c r="Q223" s="9" t="str">
        <f aca="false">SUBSTITUTE(C223," ","")</f>
        <v>Families</v>
      </c>
      <c r="R223" s="9" t="str">
        <f aca="false">SUBSTITUTE(Q223,",","")</f>
        <v>Families</v>
      </c>
      <c r="S223" s="9" t="str">
        <f aca="false">CONCATENATE("/",L223,"/",N223,"/","timeseries","/",J223)</f>
        <v>/PeoplePopulationandCommunity/BirthsDeathsandMarriages/timeseries/RAID44</v>
      </c>
      <c r="T223" s="9" t="str">
        <f aca="false">CONCATENATE("/",L223,"/",N223,"/",R223,"/","timeseries","/",J223)</f>
        <v>/PeoplePopulationandCommunity/BirthsDeathsandMarriages/Families/timeseries/RAID44</v>
      </c>
      <c r="U223" s="9" t="str">
        <f aca="false">IF(C223=0,S223,T223)</f>
        <v>/PeoplePopulationandCommunity/BirthsDeathsandMarriages/Families/timeseries/RAID44</v>
      </c>
      <c r="V223" s="9" t="str">
        <f aca="false">SUBSTITUTE(U223,"-","")</f>
        <v>/PeoplePopulationandCommunity/BirthsDeathsandMarriages/Families/timeseries/RAID44</v>
      </c>
      <c r="W223" s="9" t="str">
        <f aca="false">LOWER(V223)</f>
        <v>/peoplepopulationandcommunity/birthsdeathsandmarriages/families/timeseries/raid44</v>
      </c>
      <c r="X223" s="9" t="str">
        <f aca="false">SUBSTITUTE(W223,"(","")</f>
        <v>/peoplepopulationandcommunity/birthsdeathsandmarriages/families/timeseries/raid44</v>
      </c>
      <c r="Y223" s="8" t="str">
        <f aca="false">SUBSTITUTE(X223,")","")</f>
        <v>/peoplepopulationandcommunity/birthsdeathsandmarriages/families/timeseries/raid44</v>
      </c>
      <c r="Z223" s="8" t="s">
        <v>767</v>
      </c>
      <c r="AA223" s="42" t="s">
        <v>761</v>
      </c>
      <c r="AB223" s="41"/>
      <c r="AC223" s="41"/>
      <c r="AD223" s="41"/>
      <c r="AE223" s="41"/>
      <c r="AF223" s="41"/>
      <c r="AG223" s="41"/>
      <c r="AH223" s="41"/>
    </row>
    <row r="224" customFormat="false" ht="15" hidden="false" customHeight="false" outlineLevel="0" collapsed="false">
      <c r="A224" s="39" t="s">
        <v>578</v>
      </c>
      <c r="B224" s="39" t="s">
        <v>629</v>
      </c>
      <c r="C224" s="40" t="s">
        <v>757</v>
      </c>
      <c r="D224" s="41" t="s">
        <v>768</v>
      </c>
      <c r="E224" s="41" t="s">
        <v>21</v>
      </c>
      <c r="F224" s="41"/>
      <c r="G224" s="41" t="s">
        <v>16</v>
      </c>
      <c r="H224" s="41"/>
      <c r="I224" s="41"/>
      <c r="J224" s="41" t="s">
        <v>769</v>
      </c>
      <c r="K224" s="9" t="str">
        <f aca="false">SUBSTITUTE(A224," ","")</f>
        <v>People,PopulationandCommunity</v>
      </c>
      <c r="L224" s="9" t="str">
        <f aca="false">SUBSTITUTE(K224,",","")</f>
        <v>PeoplePopulationandCommunity</v>
      </c>
      <c r="M224" s="9" t="str">
        <f aca="false">SUBSTITUTE(B224," ","")</f>
        <v>Births,DeathsandMarriages</v>
      </c>
      <c r="N224" s="9" t="str">
        <f aca="false">SUBSTITUTE(M224,",","")</f>
        <v>BirthsDeathsandMarriages</v>
      </c>
      <c r="O224" s="9" t="str">
        <f aca="false">SUBSTITUTE(C224," ","")</f>
        <v>Families</v>
      </c>
      <c r="P224" s="9" t="str">
        <f aca="false">SUBSTITUTE(O224,",","")</f>
        <v>Families</v>
      </c>
      <c r="Q224" s="9" t="str">
        <f aca="false">SUBSTITUTE(C224," ","")</f>
        <v>Families</v>
      </c>
      <c r="R224" s="9" t="str">
        <f aca="false">SUBSTITUTE(Q224,",","")</f>
        <v>Families</v>
      </c>
      <c r="S224" s="9" t="str">
        <f aca="false">CONCATENATE("/",L224,"/",N224,"/","timeseries","/",J224)</f>
        <v>/PeoplePopulationandCommunity/BirthsDeathsandMarriages/timeseries/RAID45</v>
      </c>
      <c r="T224" s="9" t="str">
        <f aca="false">CONCATENATE("/",L224,"/",N224,"/",R224,"/","timeseries","/",J224)</f>
        <v>/PeoplePopulationandCommunity/BirthsDeathsandMarriages/Families/timeseries/RAID45</v>
      </c>
      <c r="U224" s="9" t="str">
        <f aca="false">IF(C224=0,S224,T224)</f>
        <v>/PeoplePopulationandCommunity/BirthsDeathsandMarriages/Families/timeseries/RAID45</v>
      </c>
      <c r="V224" s="9" t="str">
        <f aca="false">SUBSTITUTE(U224,"-","")</f>
        <v>/PeoplePopulationandCommunity/BirthsDeathsandMarriages/Families/timeseries/RAID45</v>
      </c>
      <c r="W224" s="9" t="str">
        <f aca="false">LOWER(V224)</f>
        <v>/peoplepopulationandcommunity/birthsdeathsandmarriages/families/timeseries/raid45</v>
      </c>
      <c r="X224" s="9" t="str">
        <f aca="false">SUBSTITUTE(W224,"(","")</f>
        <v>/peoplepopulationandcommunity/birthsdeathsandmarriages/families/timeseries/raid45</v>
      </c>
      <c r="Y224" s="8" t="str">
        <f aca="false">SUBSTITUTE(X224,")","")</f>
        <v>/peoplepopulationandcommunity/birthsdeathsandmarriages/families/timeseries/raid45</v>
      </c>
      <c r="Z224" s="8" t="s">
        <v>770</v>
      </c>
      <c r="AA224" s="42" t="s">
        <v>761</v>
      </c>
      <c r="AB224" s="41"/>
      <c r="AC224" s="41"/>
      <c r="AD224" s="41"/>
      <c r="AE224" s="41"/>
      <c r="AF224" s="41"/>
      <c r="AG224" s="41"/>
      <c r="AH224" s="41"/>
    </row>
    <row r="225" customFormat="false" ht="15" hidden="false" customHeight="false" outlineLevel="0" collapsed="false">
      <c r="A225" s="39" t="s">
        <v>578</v>
      </c>
      <c r="B225" s="39" t="s">
        <v>629</v>
      </c>
      <c r="C225" s="40" t="s">
        <v>757</v>
      </c>
      <c r="D225" s="41" t="s">
        <v>771</v>
      </c>
      <c r="E225" s="41" t="s">
        <v>21</v>
      </c>
      <c r="F225" s="41"/>
      <c r="G225" s="41" t="s">
        <v>16</v>
      </c>
      <c r="H225" s="41"/>
      <c r="I225" s="41"/>
      <c r="J225" s="41" t="s">
        <v>772</v>
      </c>
      <c r="K225" s="9" t="str">
        <f aca="false">SUBSTITUTE(A225," ","")</f>
        <v>People,PopulationandCommunity</v>
      </c>
      <c r="L225" s="9" t="str">
        <f aca="false">SUBSTITUTE(K225,",","")</f>
        <v>PeoplePopulationandCommunity</v>
      </c>
      <c r="M225" s="9" t="str">
        <f aca="false">SUBSTITUTE(B225," ","")</f>
        <v>Births,DeathsandMarriages</v>
      </c>
      <c r="N225" s="9" t="str">
        <f aca="false">SUBSTITUTE(M225,",","")</f>
        <v>BirthsDeathsandMarriages</v>
      </c>
      <c r="O225" s="9" t="str">
        <f aca="false">SUBSTITUTE(C225," ","")</f>
        <v>Families</v>
      </c>
      <c r="P225" s="9" t="str">
        <f aca="false">SUBSTITUTE(O225,",","")</f>
        <v>Families</v>
      </c>
      <c r="Q225" s="9" t="str">
        <f aca="false">SUBSTITUTE(C225," ","")</f>
        <v>Families</v>
      </c>
      <c r="R225" s="9" t="str">
        <f aca="false">SUBSTITUTE(Q225,",","")</f>
        <v>Families</v>
      </c>
      <c r="S225" s="9" t="str">
        <f aca="false">CONCATENATE("/",L225,"/",N225,"/","timeseries","/",J225)</f>
        <v>/PeoplePopulationandCommunity/BirthsDeathsandMarriages/timeseries/RAID46</v>
      </c>
      <c r="T225" s="9" t="str">
        <f aca="false">CONCATENATE("/",L225,"/",N225,"/",R225,"/","timeseries","/",J225)</f>
        <v>/PeoplePopulationandCommunity/BirthsDeathsandMarriages/Families/timeseries/RAID46</v>
      </c>
      <c r="U225" s="9" t="str">
        <f aca="false">IF(C225=0,S225,T225)</f>
        <v>/PeoplePopulationandCommunity/BirthsDeathsandMarriages/Families/timeseries/RAID46</v>
      </c>
      <c r="V225" s="9" t="str">
        <f aca="false">SUBSTITUTE(U225,"-","")</f>
        <v>/PeoplePopulationandCommunity/BirthsDeathsandMarriages/Families/timeseries/RAID46</v>
      </c>
      <c r="W225" s="9" t="str">
        <f aca="false">LOWER(V225)</f>
        <v>/peoplepopulationandcommunity/birthsdeathsandmarriages/families/timeseries/raid46</v>
      </c>
      <c r="X225" s="9" t="str">
        <f aca="false">SUBSTITUTE(W225,"(","")</f>
        <v>/peoplepopulationandcommunity/birthsdeathsandmarriages/families/timeseries/raid46</v>
      </c>
      <c r="Y225" s="8" t="str">
        <f aca="false">SUBSTITUTE(X225,")","")</f>
        <v>/peoplepopulationandcommunity/birthsdeathsandmarriages/families/timeseries/raid46</v>
      </c>
      <c r="Z225" s="8" t="s">
        <v>773</v>
      </c>
      <c r="AA225" s="42" t="s">
        <v>761</v>
      </c>
      <c r="AB225" s="41"/>
      <c r="AC225" s="41"/>
      <c r="AD225" s="41"/>
      <c r="AE225" s="41"/>
      <c r="AF225" s="41"/>
      <c r="AG225" s="41"/>
      <c r="AH225" s="41"/>
    </row>
    <row r="226" customFormat="false" ht="15" hidden="false" customHeight="false" outlineLevel="0" collapsed="false">
      <c r="A226" s="39" t="s">
        <v>578</v>
      </c>
      <c r="B226" s="39" t="s">
        <v>629</v>
      </c>
      <c r="C226" s="40" t="s">
        <v>757</v>
      </c>
      <c r="D226" s="41" t="s">
        <v>774</v>
      </c>
      <c r="E226" s="41" t="s">
        <v>21</v>
      </c>
      <c r="F226" s="41"/>
      <c r="G226" s="41" t="s">
        <v>16</v>
      </c>
      <c r="H226" s="41"/>
      <c r="I226" s="41"/>
      <c r="J226" s="41" t="s">
        <v>775</v>
      </c>
      <c r="K226" s="9" t="str">
        <f aca="false">SUBSTITUTE(A226," ","")</f>
        <v>People,PopulationandCommunity</v>
      </c>
      <c r="L226" s="9" t="str">
        <f aca="false">SUBSTITUTE(K226,",","")</f>
        <v>PeoplePopulationandCommunity</v>
      </c>
      <c r="M226" s="9" t="str">
        <f aca="false">SUBSTITUTE(B226," ","")</f>
        <v>Births,DeathsandMarriages</v>
      </c>
      <c r="N226" s="9" t="str">
        <f aca="false">SUBSTITUTE(M226,",","")</f>
        <v>BirthsDeathsandMarriages</v>
      </c>
      <c r="O226" s="9" t="str">
        <f aca="false">SUBSTITUTE(C226," ","")</f>
        <v>Families</v>
      </c>
      <c r="P226" s="9" t="str">
        <f aca="false">SUBSTITUTE(O226,",","")</f>
        <v>Families</v>
      </c>
      <c r="Q226" s="9" t="str">
        <f aca="false">SUBSTITUTE(C226," ","")</f>
        <v>Families</v>
      </c>
      <c r="R226" s="9" t="str">
        <f aca="false">SUBSTITUTE(Q226,",","")</f>
        <v>Families</v>
      </c>
      <c r="S226" s="9" t="str">
        <f aca="false">CONCATENATE("/",L226,"/",N226,"/","timeseries","/",J226)</f>
        <v>/PeoplePopulationandCommunity/BirthsDeathsandMarriages/timeseries/RAID47</v>
      </c>
      <c r="T226" s="9" t="str">
        <f aca="false">CONCATENATE("/",L226,"/",N226,"/",R226,"/","timeseries","/",J226)</f>
        <v>/PeoplePopulationandCommunity/BirthsDeathsandMarriages/Families/timeseries/RAID47</v>
      </c>
      <c r="U226" s="9" t="str">
        <f aca="false">IF(C226=0,S226,T226)</f>
        <v>/PeoplePopulationandCommunity/BirthsDeathsandMarriages/Families/timeseries/RAID47</v>
      </c>
      <c r="V226" s="9" t="str">
        <f aca="false">SUBSTITUTE(U226,"-","")</f>
        <v>/PeoplePopulationandCommunity/BirthsDeathsandMarriages/Families/timeseries/RAID47</v>
      </c>
      <c r="W226" s="9" t="str">
        <f aca="false">LOWER(V226)</f>
        <v>/peoplepopulationandcommunity/birthsdeathsandmarriages/families/timeseries/raid47</v>
      </c>
      <c r="X226" s="9" t="str">
        <f aca="false">SUBSTITUTE(W226,"(","")</f>
        <v>/peoplepopulationandcommunity/birthsdeathsandmarriages/families/timeseries/raid47</v>
      </c>
      <c r="Y226" s="8" t="str">
        <f aca="false">SUBSTITUTE(X226,")","")</f>
        <v>/peoplepopulationandcommunity/birthsdeathsandmarriages/families/timeseries/raid47</v>
      </c>
      <c r="Z226" s="8" t="s">
        <v>776</v>
      </c>
      <c r="AA226" s="42" t="s">
        <v>761</v>
      </c>
      <c r="AB226" s="41"/>
      <c r="AC226" s="41"/>
      <c r="AD226" s="41"/>
      <c r="AE226" s="41"/>
      <c r="AF226" s="41"/>
      <c r="AG226" s="41"/>
      <c r="AH226" s="41"/>
    </row>
    <row r="227" customFormat="false" ht="15" hidden="false" customHeight="false" outlineLevel="0" collapsed="false">
      <c r="A227" s="39" t="s">
        <v>578</v>
      </c>
      <c r="B227" s="39" t="s">
        <v>629</v>
      </c>
      <c r="C227" s="40" t="s">
        <v>757</v>
      </c>
      <c r="D227" s="41" t="s">
        <v>777</v>
      </c>
      <c r="E227" s="41" t="s">
        <v>21</v>
      </c>
      <c r="F227" s="41"/>
      <c r="G227" s="41" t="s">
        <v>16</v>
      </c>
      <c r="H227" s="41"/>
      <c r="I227" s="41"/>
      <c r="J227" s="41" t="s">
        <v>778</v>
      </c>
      <c r="K227" s="9" t="str">
        <f aca="false">SUBSTITUTE(A227," ","")</f>
        <v>People,PopulationandCommunity</v>
      </c>
      <c r="L227" s="9" t="str">
        <f aca="false">SUBSTITUTE(K227,",","")</f>
        <v>PeoplePopulationandCommunity</v>
      </c>
      <c r="M227" s="9" t="str">
        <f aca="false">SUBSTITUTE(B227," ","")</f>
        <v>Births,DeathsandMarriages</v>
      </c>
      <c r="N227" s="9" t="str">
        <f aca="false">SUBSTITUTE(M227,",","")</f>
        <v>BirthsDeathsandMarriages</v>
      </c>
      <c r="O227" s="9" t="str">
        <f aca="false">SUBSTITUTE(C227," ","")</f>
        <v>Families</v>
      </c>
      <c r="P227" s="9" t="str">
        <f aca="false">SUBSTITUTE(O227,",","")</f>
        <v>Families</v>
      </c>
      <c r="Q227" s="9" t="str">
        <f aca="false">SUBSTITUTE(C227," ","")</f>
        <v>Families</v>
      </c>
      <c r="R227" s="9" t="str">
        <f aca="false">SUBSTITUTE(Q227,",","")</f>
        <v>Families</v>
      </c>
      <c r="S227" s="9" t="str">
        <f aca="false">CONCATENATE("/",L227,"/",N227,"/","timeseries","/",J227)</f>
        <v>/PeoplePopulationandCommunity/BirthsDeathsandMarriages/timeseries/RAID48</v>
      </c>
      <c r="T227" s="9" t="str">
        <f aca="false">CONCATENATE("/",L227,"/",N227,"/",R227,"/","timeseries","/",J227)</f>
        <v>/PeoplePopulationandCommunity/BirthsDeathsandMarriages/Families/timeseries/RAID48</v>
      </c>
      <c r="U227" s="9" t="str">
        <f aca="false">IF(C227=0,S227,T227)</f>
        <v>/PeoplePopulationandCommunity/BirthsDeathsandMarriages/Families/timeseries/RAID48</v>
      </c>
      <c r="V227" s="9" t="str">
        <f aca="false">SUBSTITUTE(U227,"-","")</f>
        <v>/PeoplePopulationandCommunity/BirthsDeathsandMarriages/Families/timeseries/RAID48</v>
      </c>
      <c r="W227" s="9" t="str">
        <f aca="false">LOWER(V227)</f>
        <v>/peoplepopulationandcommunity/birthsdeathsandmarriages/families/timeseries/raid48</v>
      </c>
      <c r="X227" s="9" t="str">
        <f aca="false">SUBSTITUTE(W227,"(","")</f>
        <v>/peoplepopulationandcommunity/birthsdeathsandmarriages/families/timeseries/raid48</v>
      </c>
      <c r="Y227" s="8" t="str">
        <f aca="false">SUBSTITUTE(X227,")","")</f>
        <v>/peoplepopulationandcommunity/birthsdeathsandmarriages/families/timeseries/raid48</v>
      </c>
      <c r="Z227" s="8" t="s">
        <v>779</v>
      </c>
      <c r="AA227" s="42" t="s">
        <v>761</v>
      </c>
      <c r="AB227" s="41"/>
      <c r="AC227" s="41"/>
      <c r="AD227" s="41"/>
      <c r="AE227" s="41"/>
      <c r="AF227" s="41"/>
      <c r="AG227" s="41"/>
      <c r="AH227" s="41"/>
    </row>
    <row r="228" customFormat="false" ht="15" hidden="false" customHeight="false" outlineLevel="0" collapsed="false">
      <c r="A228" s="39" t="s">
        <v>578</v>
      </c>
      <c r="B228" s="39" t="s">
        <v>629</v>
      </c>
      <c r="C228" s="40" t="s">
        <v>780</v>
      </c>
      <c r="D228" s="41" t="s">
        <v>781</v>
      </c>
      <c r="E228" s="41" t="s">
        <v>15</v>
      </c>
      <c r="F228" s="41"/>
      <c r="G228" s="41"/>
      <c r="H228" s="41" t="n">
        <v>690820</v>
      </c>
      <c r="I228" s="41" t="n">
        <v>2013</v>
      </c>
      <c r="J228" s="41" t="s">
        <v>782</v>
      </c>
      <c r="K228" s="9" t="str">
        <f aca="false">SUBSTITUTE(A228," ","")</f>
        <v>People,PopulationandCommunity</v>
      </c>
      <c r="L228" s="9" t="str">
        <f aca="false">SUBSTITUTE(K228,",","")</f>
        <v>PeoplePopulationandCommunity</v>
      </c>
      <c r="M228" s="9" t="str">
        <f aca="false">SUBSTITUTE(B228," ","")</f>
        <v>Births,DeathsandMarriages</v>
      </c>
      <c r="N228" s="9" t="str">
        <f aca="false">SUBSTITUTE(M228,",","")</f>
        <v>BirthsDeathsandMarriages</v>
      </c>
      <c r="O228" s="9" t="str">
        <f aca="false">SUBSTITUTE(C228," ","")</f>
        <v>Maternities</v>
      </c>
      <c r="P228" s="9" t="str">
        <f aca="false">SUBSTITUTE(O228,",","")</f>
        <v>Maternities</v>
      </c>
      <c r="Q228" s="9" t="str">
        <f aca="false">SUBSTITUTE(C228," ","")</f>
        <v>Maternities</v>
      </c>
      <c r="R228" s="9" t="str">
        <f aca="false">SUBSTITUTE(Q228,",","")</f>
        <v>Maternities</v>
      </c>
      <c r="S228" s="9" t="str">
        <f aca="false">CONCATENATE("/",L228,"/",N228,"/","timeseries","/",J228)</f>
        <v>/PeoplePopulationandCommunity/BirthsDeathsandMarriages/timeseries/RAID60</v>
      </c>
      <c r="T228" s="9" t="str">
        <f aca="false">CONCATENATE("/",L228,"/",N228,"/",R228,"/","timeseries","/",J228)</f>
        <v>/PeoplePopulationandCommunity/BirthsDeathsandMarriages/Maternities/timeseries/RAID60</v>
      </c>
      <c r="U228" s="9" t="str">
        <f aca="false">IF(C228=0,S228,T228)</f>
        <v>/PeoplePopulationandCommunity/BirthsDeathsandMarriages/Maternities/timeseries/RAID60</v>
      </c>
      <c r="V228" s="9" t="str">
        <f aca="false">SUBSTITUTE(U228,"-","")</f>
        <v>/PeoplePopulationandCommunity/BirthsDeathsandMarriages/Maternities/timeseries/RAID60</v>
      </c>
      <c r="W228" s="9" t="str">
        <f aca="false">LOWER(V228)</f>
        <v>/peoplepopulationandcommunity/birthsdeathsandmarriages/maternities/timeseries/raid60</v>
      </c>
      <c r="X228" s="9" t="str">
        <f aca="false">SUBSTITUTE(W228,"(","")</f>
        <v>/peoplepopulationandcommunity/birthsdeathsandmarriages/maternities/timeseries/raid60</v>
      </c>
      <c r="Y228" s="8" t="str">
        <f aca="false">SUBSTITUTE(X228,")","")</f>
        <v>/peoplepopulationandcommunity/birthsdeathsandmarriages/maternities/timeseries/raid60</v>
      </c>
      <c r="Z228" s="8" t="s">
        <v>783</v>
      </c>
      <c r="AA228" s="42" t="s">
        <v>634</v>
      </c>
      <c r="AB228" s="41"/>
      <c r="AC228" s="41"/>
      <c r="AD228" s="41"/>
      <c r="AE228" s="41"/>
      <c r="AF228" s="41"/>
      <c r="AG228" s="41"/>
      <c r="AH228" s="41"/>
    </row>
    <row r="229" customFormat="false" ht="15" hidden="false" customHeight="false" outlineLevel="0" collapsed="false">
      <c r="A229" s="39" t="s">
        <v>578</v>
      </c>
      <c r="B229" s="39" t="s">
        <v>629</v>
      </c>
      <c r="C229" s="40" t="s">
        <v>784</v>
      </c>
      <c r="D229" s="41" t="s">
        <v>785</v>
      </c>
      <c r="E229" s="41" t="s">
        <v>15</v>
      </c>
      <c r="F229" s="41"/>
      <c r="G229" s="41"/>
      <c r="H229" s="41" t="n">
        <v>3284</v>
      </c>
      <c r="I229" s="41" t="n">
        <v>2013</v>
      </c>
      <c r="J229" s="41" t="s">
        <v>786</v>
      </c>
      <c r="K229" s="9" t="str">
        <f aca="false">SUBSTITUTE(A229," ","")</f>
        <v>People,PopulationandCommunity</v>
      </c>
      <c r="L229" s="9" t="str">
        <f aca="false">SUBSTITUTE(K229,",","")</f>
        <v>PeoplePopulationandCommunity</v>
      </c>
      <c r="M229" s="9" t="str">
        <f aca="false">SUBSTITUTE(B229," ","")</f>
        <v>Births,DeathsandMarriages</v>
      </c>
      <c r="N229" s="9" t="str">
        <f aca="false">SUBSTITUTE(M229,",","")</f>
        <v>BirthsDeathsandMarriages</v>
      </c>
      <c r="O229" s="9" t="str">
        <f aca="false">SUBSTITUTE(C229," ","")</f>
        <v>Stillbirths</v>
      </c>
      <c r="P229" s="9" t="str">
        <f aca="false">SUBSTITUTE(O229,",","")</f>
        <v>Stillbirths</v>
      </c>
      <c r="Q229" s="9" t="str">
        <f aca="false">SUBSTITUTE(C229," ","")</f>
        <v>Stillbirths</v>
      </c>
      <c r="R229" s="9" t="str">
        <f aca="false">SUBSTITUTE(Q229,",","")</f>
        <v>Stillbirths</v>
      </c>
      <c r="S229" s="9" t="str">
        <f aca="false">CONCATENATE("/",L229,"/",N229,"/","timeseries","/",J229)</f>
        <v>/PeoplePopulationandCommunity/BirthsDeathsandMarriages/timeseries/RAID61</v>
      </c>
      <c r="T229" s="9" t="str">
        <f aca="false">CONCATENATE("/",L229,"/",N229,"/",R229,"/","timeseries","/",J229)</f>
        <v>/PeoplePopulationandCommunity/BirthsDeathsandMarriages/Stillbirths/timeseries/RAID61</v>
      </c>
      <c r="U229" s="9" t="str">
        <f aca="false">IF(C229=0,S229,T229)</f>
        <v>/PeoplePopulationandCommunity/BirthsDeathsandMarriages/Stillbirths/timeseries/RAID61</v>
      </c>
      <c r="V229" s="9" t="str">
        <f aca="false">SUBSTITUTE(U229,"-","")</f>
        <v>/PeoplePopulationandCommunity/BirthsDeathsandMarriages/Stillbirths/timeseries/RAID61</v>
      </c>
      <c r="W229" s="9" t="str">
        <f aca="false">LOWER(V229)</f>
        <v>/peoplepopulationandcommunity/birthsdeathsandmarriages/stillbirths/timeseries/raid61</v>
      </c>
      <c r="X229" s="9" t="str">
        <f aca="false">SUBSTITUTE(W229,"(","")</f>
        <v>/peoplepopulationandcommunity/birthsdeathsandmarriages/stillbirths/timeseries/raid61</v>
      </c>
      <c r="Y229" s="8" t="str">
        <f aca="false">SUBSTITUTE(X229,")","")</f>
        <v>/peoplepopulationandcommunity/birthsdeathsandmarriages/stillbirths/timeseries/raid61</v>
      </c>
      <c r="Z229" s="8" t="s">
        <v>787</v>
      </c>
      <c r="AA229" s="42" t="s">
        <v>634</v>
      </c>
      <c r="AB229" s="41"/>
      <c r="AC229" s="41"/>
      <c r="AD229" s="41"/>
      <c r="AE229" s="41"/>
      <c r="AF229" s="41"/>
      <c r="AG229" s="41"/>
      <c r="AH229" s="41"/>
    </row>
    <row r="230" customFormat="false" ht="15" hidden="false" customHeight="false" outlineLevel="0" collapsed="false">
      <c r="A230" s="39" t="s">
        <v>578</v>
      </c>
      <c r="B230" s="39" t="s">
        <v>788</v>
      </c>
      <c r="C230" s="40" t="s">
        <v>789</v>
      </c>
      <c r="D230" s="41" t="s">
        <v>790</v>
      </c>
      <c r="E230" s="41" t="s">
        <v>15</v>
      </c>
      <c r="F230" s="41"/>
      <c r="G230" s="41" t="s">
        <v>16</v>
      </c>
      <c r="H230" s="41" t="n">
        <v>5.49</v>
      </c>
      <c r="I230" s="41" t="n">
        <v>2011</v>
      </c>
      <c r="J230" s="41" t="s">
        <v>791</v>
      </c>
      <c r="K230" s="9" t="str">
        <f aca="false">SUBSTITUTE(A230," ","")</f>
        <v>People,PopulationandCommunity</v>
      </c>
      <c r="L230" s="9" t="str">
        <f aca="false">SUBSTITUTE(K230,",","")</f>
        <v>PeoplePopulationandCommunity</v>
      </c>
      <c r="M230" s="9" t="str">
        <f aca="false">SUBSTITUTE(B230," ","")</f>
        <v>HealthandSocialCare</v>
      </c>
      <c r="N230" s="9" t="str">
        <f aca="false">SUBSTITUTE(M230,",","")</f>
        <v>HealthandSocialCare</v>
      </c>
      <c r="O230" s="9" t="str">
        <f aca="false">SUBSTITUTE(C230," ","")</f>
        <v>Disability</v>
      </c>
      <c r="P230" s="9" t="str">
        <f aca="false">SUBSTITUTE(O230,",","")</f>
        <v>Disability</v>
      </c>
      <c r="Q230" s="9" t="str">
        <f aca="false">SUBSTITUTE(C230," ","")</f>
        <v>Disability</v>
      </c>
      <c r="R230" s="9" t="str">
        <f aca="false">SUBSTITUTE(Q230,",","")</f>
        <v>Disability</v>
      </c>
      <c r="S230" s="9" t="str">
        <f aca="false">CONCATENATE("/",L230,"/",N230,"/","timeseries","/",J230)</f>
        <v>/PeoplePopulationandCommunity/HealthandSocialCare/timeseries/RAID95</v>
      </c>
      <c r="T230" s="9" t="str">
        <f aca="false">CONCATENATE("/",L230,"/",N230,"/",R230,"/","timeseries","/",J230)</f>
        <v>/PeoplePopulationandCommunity/HealthandSocialCare/Disability/timeseries/RAID95</v>
      </c>
      <c r="U230" s="9" t="str">
        <f aca="false">IF(C230=0,S230,T230)</f>
        <v>/PeoplePopulationandCommunity/HealthandSocialCare/Disability/timeseries/RAID95</v>
      </c>
      <c r="V230" s="9" t="str">
        <f aca="false">SUBSTITUTE(U230,"-","")</f>
        <v>/PeoplePopulationandCommunity/HealthandSocialCare/Disability/timeseries/RAID95</v>
      </c>
      <c r="W230" s="9" t="str">
        <f aca="false">LOWER(V230)</f>
        <v>/peoplepopulationandcommunity/healthandsocialcare/disability/timeseries/raid95</v>
      </c>
      <c r="X230" s="9" t="str">
        <f aca="false">SUBSTITUTE(W230,"(","")</f>
        <v>/peoplepopulationandcommunity/healthandsocialcare/disability/timeseries/raid95</v>
      </c>
      <c r="Y230" s="8" t="str">
        <f aca="false">SUBSTITUTE(X230,")","")</f>
        <v>/peoplepopulationandcommunity/healthandsocialcare/disability/timeseries/raid95</v>
      </c>
      <c r="Z230" s="8" t="s">
        <v>792</v>
      </c>
      <c r="AA230" s="42" t="s">
        <v>793</v>
      </c>
      <c r="AB230" s="41"/>
      <c r="AC230" s="41"/>
      <c r="AD230" s="41"/>
      <c r="AE230" s="41"/>
      <c r="AF230" s="41"/>
      <c r="AG230" s="41"/>
      <c r="AH230" s="41"/>
    </row>
    <row r="231" customFormat="false" ht="15" hidden="false" customHeight="false" outlineLevel="0" collapsed="false">
      <c r="A231" s="39" t="s">
        <v>578</v>
      </c>
      <c r="B231" s="39" t="s">
        <v>788</v>
      </c>
      <c r="C231" s="40" t="s">
        <v>789</v>
      </c>
      <c r="D231" s="41" t="s">
        <v>794</v>
      </c>
      <c r="E231" s="41" t="s">
        <v>21</v>
      </c>
      <c r="F231" s="41"/>
      <c r="G231" s="41" t="s">
        <v>16</v>
      </c>
      <c r="H231" s="41" t="n">
        <v>5.97</v>
      </c>
      <c r="I231" s="41" t="n">
        <v>2011</v>
      </c>
      <c r="J231" s="41" t="s">
        <v>795</v>
      </c>
      <c r="K231" s="9" t="str">
        <f aca="false">SUBSTITUTE(A231," ","")</f>
        <v>People,PopulationandCommunity</v>
      </c>
      <c r="L231" s="9" t="str">
        <f aca="false">SUBSTITUTE(K231,",","")</f>
        <v>PeoplePopulationandCommunity</v>
      </c>
      <c r="M231" s="9" t="str">
        <f aca="false">SUBSTITUTE(B231," ","")</f>
        <v>HealthandSocialCare</v>
      </c>
      <c r="N231" s="9" t="str">
        <f aca="false">SUBSTITUTE(M231,",","")</f>
        <v>HealthandSocialCare</v>
      </c>
      <c r="O231" s="9" t="str">
        <f aca="false">SUBSTITUTE(C231," ","")</f>
        <v>Disability</v>
      </c>
      <c r="P231" s="9" t="str">
        <f aca="false">SUBSTITUTE(O231,",","")</f>
        <v>Disability</v>
      </c>
      <c r="Q231" s="9" t="str">
        <f aca="false">SUBSTITUTE(C231," ","")</f>
        <v>Disability</v>
      </c>
      <c r="R231" s="9" t="str">
        <f aca="false">SUBSTITUTE(Q231,",","")</f>
        <v>Disability</v>
      </c>
      <c r="S231" s="9" t="str">
        <f aca="false">CONCATENATE("/",L231,"/",N231,"/","timeseries","/",J231)</f>
        <v>/PeoplePopulationandCommunity/HealthandSocialCare/timeseries/RAID96</v>
      </c>
      <c r="T231" s="9" t="str">
        <f aca="false">CONCATENATE("/",L231,"/",N231,"/",R231,"/","timeseries","/",J231)</f>
        <v>/PeoplePopulationandCommunity/HealthandSocialCare/Disability/timeseries/RAID96</v>
      </c>
      <c r="U231" s="9" t="str">
        <f aca="false">IF(C231=0,S231,T231)</f>
        <v>/PeoplePopulationandCommunity/HealthandSocialCare/Disability/timeseries/RAID96</v>
      </c>
      <c r="V231" s="9" t="str">
        <f aca="false">SUBSTITUTE(U231,"-","")</f>
        <v>/PeoplePopulationandCommunity/HealthandSocialCare/Disability/timeseries/RAID96</v>
      </c>
      <c r="W231" s="9" t="str">
        <f aca="false">LOWER(V231)</f>
        <v>/peoplepopulationandcommunity/healthandsocialcare/disability/timeseries/raid96</v>
      </c>
      <c r="X231" s="9" t="str">
        <f aca="false">SUBSTITUTE(W231,"(","")</f>
        <v>/peoplepopulationandcommunity/healthandsocialcare/disability/timeseries/raid96</v>
      </c>
      <c r="Y231" s="8" t="str">
        <f aca="false">SUBSTITUTE(X231,")","")</f>
        <v>/peoplepopulationandcommunity/healthandsocialcare/disability/timeseries/raid96</v>
      </c>
      <c r="Z231" s="8" t="s">
        <v>796</v>
      </c>
      <c r="AA231" s="42" t="s">
        <v>793</v>
      </c>
      <c r="AB231" s="41"/>
      <c r="AC231" s="41"/>
      <c r="AD231" s="41"/>
      <c r="AE231" s="41"/>
      <c r="AF231" s="41"/>
      <c r="AG231" s="41"/>
      <c r="AH231" s="41"/>
    </row>
    <row r="232" customFormat="false" ht="15" hidden="false" customHeight="false" outlineLevel="0" collapsed="false">
      <c r="A232" s="39" t="s">
        <v>578</v>
      </c>
      <c r="B232" s="39" t="s">
        <v>788</v>
      </c>
      <c r="C232" s="40" t="s">
        <v>789</v>
      </c>
      <c r="D232" s="41" t="s">
        <v>797</v>
      </c>
      <c r="E232" s="41" t="s">
        <v>21</v>
      </c>
      <c r="F232" s="41"/>
      <c r="G232" s="41" t="s">
        <v>16</v>
      </c>
      <c r="H232" s="41" t="n">
        <v>51.72</v>
      </c>
      <c r="I232" s="41" t="n">
        <v>2011</v>
      </c>
      <c r="J232" s="41" t="s">
        <v>798</v>
      </c>
      <c r="K232" s="9" t="str">
        <f aca="false">SUBSTITUTE(A232," ","")</f>
        <v>People,PopulationandCommunity</v>
      </c>
      <c r="L232" s="9" t="str">
        <f aca="false">SUBSTITUTE(K232,",","")</f>
        <v>PeoplePopulationandCommunity</v>
      </c>
      <c r="M232" s="9" t="str">
        <f aca="false">SUBSTITUTE(B232," ","")</f>
        <v>HealthandSocialCare</v>
      </c>
      <c r="N232" s="9" t="str">
        <f aca="false">SUBSTITUTE(M232,",","")</f>
        <v>HealthandSocialCare</v>
      </c>
      <c r="O232" s="9" t="str">
        <f aca="false">SUBSTITUTE(C232," ","")</f>
        <v>Disability</v>
      </c>
      <c r="P232" s="9" t="str">
        <f aca="false">SUBSTITUTE(O232,",","")</f>
        <v>Disability</v>
      </c>
      <c r="Q232" s="9" t="str">
        <f aca="false">SUBSTITUTE(C232," ","")</f>
        <v>Disability</v>
      </c>
      <c r="R232" s="9" t="str">
        <f aca="false">SUBSTITUTE(Q232,",","")</f>
        <v>Disability</v>
      </c>
      <c r="S232" s="9" t="str">
        <f aca="false">CONCATENATE("/",L232,"/",N232,"/","timeseries","/",J232)</f>
        <v>/PeoplePopulationandCommunity/HealthandSocialCare/timeseries/RAID97</v>
      </c>
      <c r="T232" s="9" t="str">
        <f aca="false">CONCATENATE("/",L232,"/",N232,"/",R232,"/","timeseries","/",J232)</f>
        <v>/PeoplePopulationandCommunity/HealthandSocialCare/Disability/timeseries/RAID97</v>
      </c>
      <c r="U232" s="9" t="str">
        <f aca="false">IF(C232=0,S232,T232)</f>
        <v>/PeoplePopulationandCommunity/HealthandSocialCare/Disability/timeseries/RAID97</v>
      </c>
      <c r="V232" s="9" t="str">
        <f aca="false">SUBSTITUTE(U232,"-","")</f>
        <v>/PeoplePopulationandCommunity/HealthandSocialCare/Disability/timeseries/RAID97</v>
      </c>
      <c r="W232" s="9" t="str">
        <f aca="false">LOWER(V232)</f>
        <v>/peoplepopulationandcommunity/healthandsocialcare/disability/timeseries/raid97</v>
      </c>
      <c r="X232" s="9" t="str">
        <f aca="false">SUBSTITUTE(W232,"(","")</f>
        <v>/peoplepopulationandcommunity/healthandsocialcare/disability/timeseries/raid97</v>
      </c>
      <c r="Y232" s="8" t="str">
        <f aca="false">SUBSTITUTE(X232,")","")</f>
        <v>/peoplepopulationandcommunity/healthandsocialcare/disability/timeseries/raid97</v>
      </c>
      <c r="Z232" s="8" t="s">
        <v>799</v>
      </c>
      <c r="AA232" s="42" t="s">
        <v>793</v>
      </c>
      <c r="AB232" s="41"/>
      <c r="AC232" s="41"/>
      <c r="AD232" s="41"/>
      <c r="AE232" s="41"/>
      <c r="AF232" s="41"/>
      <c r="AG232" s="41"/>
      <c r="AH232" s="41"/>
    </row>
    <row r="233" customFormat="false" ht="15" hidden="false" customHeight="false" outlineLevel="0" collapsed="false">
      <c r="A233" s="39" t="s">
        <v>578</v>
      </c>
      <c r="B233" s="39" t="s">
        <v>788</v>
      </c>
      <c r="C233" s="40" t="s">
        <v>800</v>
      </c>
      <c r="D233" s="41" t="s">
        <v>801</v>
      </c>
      <c r="E233" s="41" t="s">
        <v>15</v>
      </c>
      <c r="F233" s="41"/>
      <c r="G233" s="41"/>
      <c r="H233" s="41" t="n">
        <v>2597</v>
      </c>
      <c r="I233" s="41" t="n">
        <v>2012</v>
      </c>
      <c r="J233" s="41" t="s">
        <v>802</v>
      </c>
      <c r="K233" s="9" t="str">
        <f aca="false">SUBSTITUTE(A233," ","")</f>
        <v>People,PopulationandCommunity</v>
      </c>
      <c r="L233" s="9" t="str">
        <f aca="false">SUBSTITUTE(K233,",","")</f>
        <v>PeoplePopulationandCommunity</v>
      </c>
      <c r="M233" s="9" t="str">
        <f aca="false">SUBSTITUTE(B233," ","")</f>
        <v>HealthandSocialCare</v>
      </c>
      <c r="N233" s="9" t="str">
        <f aca="false">SUBSTITUTE(M233,",","")</f>
        <v>HealthandSocialCare</v>
      </c>
      <c r="O233" s="9" t="str">
        <f aca="false">SUBSTITUTE(C233," ","")</f>
        <v>Druguse,AlcoholandSmoking</v>
      </c>
      <c r="P233" s="9" t="str">
        <f aca="false">SUBSTITUTE(O233,",","")</f>
        <v>DruguseAlcoholandSmoking</v>
      </c>
      <c r="Q233" s="9" t="str">
        <f aca="false">SUBSTITUTE(C233," ","")</f>
        <v>Druguse,AlcoholandSmoking</v>
      </c>
      <c r="R233" s="9" t="str">
        <f aca="false">SUBSTITUTE(Q233,",","")</f>
        <v>DruguseAlcoholandSmoking</v>
      </c>
      <c r="S233" s="9" t="str">
        <f aca="false">CONCATENATE("/",L233,"/",N233,"/","timeseries","/",J233)</f>
        <v>/PeoplePopulationandCommunity/HealthandSocialCare/timeseries/RAID98</v>
      </c>
      <c r="T233" s="9" t="str">
        <f aca="false">CONCATENATE("/",L233,"/",N233,"/",R233,"/","timeseries","/",J233)</f>
        <v>/PeoplePopulationandCommunity/HealthandSocialCare/DruguseAlcoholandSmoking/timeseries/RAID98</v>
      </c>
      <c r="U233" s="9" t="str">
        <f aca="false">IF(C233=0,S233,T233)</f>
        <v>/PeoplePopulationandCommunity/HealthandSocialCare/DruguseAlcoholandSmoking/timeseries/RAID98</v>
      </c>
      <c r="V233" s="9" t="str">
        <f aca="false">SUBSTITUTE(U233,"-","")</f>
        <v>/PeoplePopulationandCommunity/HealthandSocialCare/DruguseAlcoholandSmoking/timeseries/RAID98</v>
      </c>
      <c r="W233" s="9" t="str">
        <f aca="false">LOWER(V233)</f>
        <v>/peoplepopulationandcommunity/healthandsocialcare/drugusealcoholandsmoking/timeseries/raid98</v>
      </c>
      <c r="X233" s="9" t="str">
        <f aca="false">SUBSTITUTE(W233,"(","")</f>
        <v>/peoplepopulationandcommunity/healthandsocialcare/drugusealcoholandsmoking/timeseries/raid98</v>
      </c>
      <c r="Y233" s="8" t="str">
        <f aca="false">SUBSTITUTE(X233,")","")</f>
        <v>/peoplepopulationandcommunity/healthandsocialcare/drugusealcoholandsmoking/timeseries/raid98</v>
      </c>
      <c r="Z233" s="8" t="s">
        <v>803</v>
      </c>
      <c r="AA233" s="42" t="s">
        <v>804</v>
      </c>
      <c r="AB233" s="41"/>
      <c r="AC233" s="41"/>
      <c r="AD233" s="41"/>
      <c r="AE233" s="41"/>
      <c r="AF233" s="41"/>
      <c r="AG233" s="41"/>
      <c r="AH233" s="41"/>
    </row>
    <row r="234" customFormat="false" ht="15" hidden="false" customHeight="false" outlineLevel="0" collapsed="false">
      <c r="A234" s="39" t="s">
        <v>578</v>
      </c>
      <c r="B234" s="39" t="s">
        <v>788</v>
      </c>
      <c r="C234" s="40" t="s">
        <v>800</v>
      </c>
      <c r="D234" s="41" t="s">
        <v>805</v>
      </c>
      <c r="E234" s="41" t="s">
        <v>21</v>
      </c>
      <c r="F234" s="41"/>
      <c r="G234" s="41"/>
      <c r="H234" s="41" t="n">
        <v>1496</v>
      </c>
      <c r="I234" s="41" t="n">
        <v>2012</v>
      </c>
      <c r="J234" s="41" t="s">
        <v>806</v>
      </c>
      <c r="K234" s="9" t="str">
        <f aca="false">SUBSTITUTE(A234," ","")</f>
        <v>People,PopulationandCommunity</v>
      </c>
      <c r="L234" s="9" t="str">
        <f aca="false">SUBSTITUTE(K234,",","")</f>
        <v>PeoplePopulationandCommunity</v>
      </c>
      <c r="M234" s="9" t="str">
        <f aca="false">SUBSTITUTE(B234," ","")</f>
        <v>HealthandSocialCare</v>
      </c>
      <c r="N234" s="9" t="str">
        <f aca="false">SUBSTITUTE(M234,",","")</f>
        <v>HealthandSocialCare</v>
      </c>
      <c r="O234" s="9" t="str">
        <f aca="false">SUBSTITUTE(C234," ","")</f>
        <v>Druguse,AlcoholandSmoking</v>
      </c>
      <c r="P234" s="9" t="str">
        <f aca="false">SUBSTITUTE(O234,",","")</f>
        <v>DruguseAlcoholandSmoking</v>
      </c>
      <c r="Q234" s="9" t="str">
        <f aca="false">SUBSTITUTE(C234," ","")</f>
        <v>Druguse,AlcoholandSmoking</v>
      </c>
      <c r="R234" s="9" t="str">
        <f aca="false">SUBSTITUTE(Q234,",","")</f>
        <v>DruguseAlcoholandSmoking</v>
      </c>
      <c r="S234" s="9" t="str">
        <f aca="false">CONCATENATE("/",L234,"/",N234,"/","timeseries","/",J234)</f>
        <v>/PeoplePopulationandCommunity/HealthandSocialCare/timeseries/RAID99</v>
      </c>
      <c r="T234" s="9" t="str">
        <f aca="false">CONCATENATE("/",L234,"/",N234,"/",R234,"/","timeseries","/",J234)</f>
        <v>/PeoplePopulationandCommunity/HealthandSocialCare/DruguseAlcoholandSmoking/timeseries/RAID99</v>
      </c>
      <c r="U234" s="9" t="str">
        <f aca="false">IF(C234=0,S234,T234)</f>
        <v>/PeoplePopulationandCommunity/HealthandSocialCare/DruguseAlcoholandSmoking/timeseries/RAID99</v>
      </c>
      <c r="V234" s="9" t="str">
        <f aca="false">SUBSTITUTE(U234,"-","")</f>
        <v>/PeoplePopulationandCommunity/HealthandSocialCare/DruguseAlcoholandSmoking/timeseries/RAID99</v>
      </c>
      <c r="W234" s="9" t="str">
        <f aca="false">LOWER(V234)</f>
        <v>/peoplepopulationandcommunity/healthandsocialcare/drugusealcoholandsmoking/timeseries/raid99</v>
      </c>
      <c r="X234" s="9" t="str">
        <f aca="false">SUBSTITUTE(W234,"(","")</f>
        <v>/peoplepopulationandcommunity/healthandsocialcare/drugusealcoholandsmoking/timeseries/raid99</v>
      </c>
      <c r="Y234" s="8" t="str">
        <f aca="false">SUBSTITUTE(X234,")","")</f>
        <v>/peoplepopulationandcommunity/healthandsocialcare/drugusealcoholandsmoking/timeseries/raid99</v>
      </c>
      <c r="Z234" s="8" t="s">
        <v>807</v>
      </c>
      <c r="AA234" s="42" t="s">
        <v>804</v>
      </c>
      <c r="AB234" s="41"/>
      <c r="AC234" s="41"/>
      <c r="AD234" s="41"/>
      <c r="AE234" s="41"/>
      <c r="AF234" s="41"/>
      <c r="AG234" s="41"/>
      <c r="AH234" s="41"/>
    </row>
    <row r="235" customFormat="false" ht="15" hidden="false" customHeight="false" outlineLevel="0" collapsed="false">
      <c r="A235" s="39" t="s">
        <v>578</v>
      </c>
      <c r="B235" s="39" t="s">
        <v>788</v>
      </c>
      <c r="C235" s="40" t="s">
        <v>800</v>
      </c>
      <c r="D235" s="41" t="s">
        <v>808</v>
      </c>
      <c r="E235" s="41" t="s">
        <v>21</v>
      </c>
      <c r="F235" s="41"/>
      <c r="G235" s="41"/>
      <c r="H235" s="41" t="n">
        <v>8367</v>
      </c>
      <c r="I235" s="41" t="n">
        <v>2012</v>
      </c>
      <c r="J235" s="41" t="s">
        <v>809</v>
      </c>
      <c r="K235" s="9" t="str">
        <f aca="false">SUBSTITUTE(A235," ","")</f>
        <v>People,PopulationandCommunity</v>
      </c>
      <c r="L235" s="9" t="str">
        <f aca="false">SUBSTITUTE(K235,",","")</f>
        <v>PeoplePopulationandCommunity</v>
      </c>
      <c r="M235" s="9" t="str">
        <f aca="false">SUBSTITUTE(B235," ","")</f>
        <v>HealthandSocialCare</v>
      </c>
      <c r="N235" s="9" t="str">
        <f aca="false">SUBSTITUTE(M235,",","")</f>
        <v>HealthandSocialCare</v>
      </c>
      <c r="O235" s="9" t="str">
        <f aca="false">SUBSTITUTE(C235," ","")</f>
        <v>Druguse,AlcoholandSmoking</v>
      </c>
      <c r="P235" s="9" t="str">
        <f aca="false">SUBSTITUTE(O235,",","")</f>
        <v>DruguseAlcoholandSmoking</v>
      </c>
      <c r="Q235" s="9" t="str">
        <f aca="false">SUBSTITUTE(C235," ","")</f>
        <v>Druguse,AlcoholandSmoking</v>
      </c>
      <c r="R235" s="9" t="str">
        <f aca="false">SUBSTITUTE(Q235,",","")</f>
        <v>DruguseAlcoholandSmoking</v>
      </c>
      <c r="S235" s="9" t="str">
        <f aca="false">CONCATENATE("/",L235,"/",N235,"/","timeseries","/",J235)</f>
        <v>/PeoplePopulationandCommunity/HealthandSocialCare/timeseries/RAID100</v>
      </c>
      <c r="T235" s="9" t="str">
        <f aca="false">CONCATENATE("/",L235,"/",N235,"/",R235,"/","timeseries","/",J235)</f>
        <v>/PeoplePopulationandCommunity/HealthandSocialCare/DruguseAlcoholandSmoking/timeseries/RAID100</v>
      </c>
      <c r="U235" s="9" t="str">
        <f aca="false">IF(C235=0,S235,T235)</f>
        <v>/PeoplePopulationandCommunity/HealthandSocialCare/DruguseAlcoholandSmoking/timeseries/RAID100</v>
      </c>
      <c r="V235" s="9" t="str">
        <f aca="false">SUBSTITUTE(U235,"-","")</f>
        <v>/PeoplePopulationandCommunity/HealthandSocialCare/DruguseAlcoholandSmoking/timeseries/RAID100</v>
      </c>
      <c r="W235" s="9" t="str">
        <f aca="false">LOWER(V235)</f>
        <v>/peoplepopulationandcommunity/healthandsocialcare/drugusealcoholandsmoking/timeseries/raid100</v>
      </c>
      <c r="X235" s="9" t="str">
        <f aca="false">SUBSTITUTE(W235,"(","")</f>
        <v>/peoplepopulationandcommunity/healthandsocialcare/drugusealcoholandsmoking/timeseries/raid100</v>
      </c>
      <c r="Y235" s="8" t="str">
        <f aca="false">SUBSTITUTE(X235,")","")</f>
        <v>/peoplepopulationandcommunity/healthandsocialcare/drugusealcoholandsmoking/timeseries/raid100</v>
      </c>
      <c r="Z235" s="8" t="s">
        <v>810</v>
      </c>
      <c r="AA235" s="42" t="s">
        <v>811</v>
      </c>
      <c r="AB235" s="41"/>
      <c r="AC235" s="41"/>
      <c r="AD235" s="41"/>
      <c r="AE235" s="41"/>
      <c r="AF235" s="41"/>
      <c r="AG235" s="41"/>
      <c r="AH235" s="41"/>
    </row>
    <row r="236" customFormat="false" ht="15" hidden="false" customHeight="false" outlineLevel="0" collapsed="false">
      <c r="A236" s="39" t="s">
        <v>578</v>
      </c>
      <c r="B236" s="39" t="s">
        <v>788</v>
      </c>
      <c r="C236" s="40" t="s">
        <v>812</v>
      </c>
      <c r="D236" s="41" t="s">
        <v>813</v>
      </c>
      <c r="E236" s="41" t="s">
        <v>15</v>
      </c>
      <c r="F236" s="41"/>
      <c r="G236" s="41"/>
      <c r="H236" s="41" t="n">
        <v>282911</v>
      </c>
      <c r="I236" s="41" t="n">
        <v>2012</v>
      </c>
      <c r="J236" s="41" t="s">
        <v>814</v>
      </c>
      <c r="K236" s="9" t="str">
        <f aca="false">SUBSTITUTE(A236," ","")</f>
        <v>People,PopulationandCommunity</v>
      </c>
      <c r="L236" s="9" t="str">
        <f aca="false">SUBSTITUTE(K236,",","")</f>
        <v>PeoplePopulationandCommunity</v>
      </c>
      <c r="M236" s="9" t="str">
        <f aca="false">SUBSTITUTE(B236," ","")</f>
        <v>HealthandSocialCare</v>
      </c>
      <c r="N236" s="9" t="str">
        <f aca="false">SUBSTITUTE(M236,",","")</f>
        <v>HealthandSocialCare</v>
      </c>
      <c r="O236" s="9" t="str">
        <f aca="false">SUBSTITUTE(C236," ","")</f>
        <v>ConditionsandDiseases</v>
      </c>
      <c r="P236" s="9" t="str">
        <f aca="false">SUBSTITUTE(O236,",","")</f>
        <v>ConditionsandDiseases</v>
      </c>
      <c r="Q236" s="9" t="str">
        <f aca="false">SUBSTITUTE(C236," ","")</f>
        <v>ConditionsandDiseases</v>
      </c>
      <c r="R236" s="9" t="str">
        <f aca="false">SUBSTITUTE(Q236,",","")</f>
        <v>ConditionsandDiseases</v>
      </c>
      <c r="S236" s="9" t="str">
        <f aca="false">CONCATENATE("/",L236,"/",N236,"/","timeseries","/",J236)</f>
        <v>/PeoplePopulationandCommunity/HealthandSocialCare/timeseries/RAID89</v>
      </c>
      <c r="T236" s="9" t="str">
        <f aca="false">CONCATENATE("/",L236,"/",N236,"/",R236,"/","timeseries","/",J236)</f>
        <v>/PeoplePopulationandCommunity/HealthandSocialCare/ConditionsandDiseases/timeseries/RAID89</v>
      </c>
      <c r="U236" s="9" t="str">
        <f aca="false">IF(C236=0,S236,T236)</f>
        <v>/PeoplePopulationandCommunity/HealthandSocialCare/ConditionsandDiseases/timeseries/RAID89</v>
      </c>
      <c r="V236" s="9" t="str">
        <f aca="false">SUBSTITUTE(U236,"-","")</f>
        <v>/PeoplePopulationandCommunity/HealthandSocialCare/ConditionsandDiseases/timeseries/RAID89</v>
      </c>
      <c r="W236" s="9" t="str">
        <f aca="false">LOWER(V236)</f>
        <v>/peoplepopulationandcommunity/healthandsocialcare/conditionsanddiseases/timeseries/raid89</v>
      </c>
      <c r="X236" s="9" t="str">
        <f aca="false">SUBSTITUTE(W236,"(","")</f>
        <v>/peoplepopulationandcommunity/healthandsocialcare/conditionsanddiseases/timeseries/raid89</v>
      </c>
      <c r="Y236" s="8" t="str">
        <f aca="false">SUBSTITUTE(X236,")","")</f>
        <v>/peoplepopulationandcommunity/healthandsocialcare/conditionsanddiseases/timeseries/raid89</v>
      </c>
      <c r="Z236" s="8" t="s">
        <v>815</v>
      </c>
      <c r="AA236" s="42" t="s">
        <v>816</v>
      </c>
      <c r="AB236" s="41"/>
      <c r="AC236" s="41"/>
      <c r="AD236" s="41"/>
      <c r="AE236" s="41"/>
      <c r="AF236" s="41"/>
      <c r="AG236" s="41"/>
      <c r="AH236" s="41"/>
    </row>
    <row r="237" customFormat="false" ht="15" hidden="false" customHeight="false" outlineLevel="0" collapsed="false">
      <c r="A237" s="39" t="s">
        <v>578</v>
      </c>
      <c r="B237" s="39" t="s">
        <v>788</v>
      </c>
      <c r="C237" s="40" t="s">
        <v>812</v>
      </c>
      <c r="D237" s="41" t="s">
        <v>817</v>
      </c>
      <c r="E237" s="41" t="s">
        <v>21</v>
      </c>
      <c r="F237" s="41"/>
      <c r="G237" s="41"/>
      <c r="H237" s="41" t="n">
        <v>3152</v>
      </c>
      <c r="I237" s="41" t="s">
        <v>818</v>
      </c>
      <c r="J237" s="41" t="s">
        <v>819</v>
      </c>
      <c r="K237" s="9" t="str">
        <f aca="false">SUBSTITUTE(A237," ","")</f>
        <v>People,PopulationandCommunity</v>
      </c>
      <c r="L237" s="9" t="str">
        <f aca="false">SUBSTITUTE(K237,",","")</f>
        <v>PeoplePopulationandCommunity</v>
      </c>
      <c r="M237" s="9" t="str">
        <f aca="false">SUBSTITUTE(B237," ","")</f>
        <v>HealthandSocialCare</v>
      </c>
      <c r="N237" s="9" t="str">
        <f aca="false">SUBSTITUTE(M237,",","")</f>
        <v>HealthandSocialCare</v>
      </c>
      <c r="O237" s="9" t="str">
        <f aca="false">SUBSTITUTE(C237," ","")</f>
        <v>ConditionsandDiseases</v>
      </c>
      <c r="P237" s="9" t="str">
        <f aca="false">SUBSTITUTE(O237,",","")</f>
        <v>ConditionsandDiseases</v>
      </c>
      <c r="Q237" s="9" t="str">
        <f aca="false">SUBSTITUTE(C237," ","")</f>
        <v>ConditionsandDiseases</v>
      </c>
      <c r="R237" s="9" t="str">
        <f aca="false">SUBSTITUTE(Q237,",","")</f>
        <v>ConditionsandDiseases</v>
      </c>
      <c r="S237" s="9" t="str">
        <f aca="false">CONCATENATE("/",L237,"/",N237,"/","timeseries","/",J237)</f>
        <v>/PeoplePopulationandCommunity/HealthandSocialCare/timeseries/RAID92</v>
      </c>
      <c r="T237" s="9" t="str">
        <f aca="false">CONCATENATE("/",L237,"/",N237,"/",R237,"/","timeseries","/",J237)</f>
        <v>/PeoplePopulationandCommunity/HealthandSocialCare/ConditionsandDiseases/timeseries/RAID92</v>
      </c>
      <c r="U237" s="9" t="str">
        <f aca="false">IF(C237=0,S237,T237)</f>
        <v>/PeoplePopulationandCommunity/HealthandSocialCare/ConditionsandDiseases/timeseries/RAID92</v>
      </c>
      <c r="V237" s="9" t="str">
        <f aca="false">SUBSTITUTE(U237,"-","")</f>
        <v>/PeoplePopulationandCommunity/HealthandSocialCare/ConditionsandDiseases/timeseries/RAID92</v>
      </c>
      <c r="W237" s="9" t="str">
        <f aca="false">LOWER(V237)</f>
        <v>/peoplepopulationandcommunity/healthandsocialcare/conditionsanddiseases/timeseries/raid92</v>
      </c>
      <c r="X237" s="9" t="str">
        <f aca="false">SUBSTITUTE(W237,"(","")</f>
        <v>/peoplepopulationandcommunity/healthandsocialcare/conditionsanddiseases/timeseries/raid92</v>
      </c>
      <c r="Y237" s="8" t="str">
        <f aca="false">SUBSTITUTE(X237,")","")</f>
        <v>/peoplepopulationandcommunity/healthandsocialcare/conditionsanddiseases/timeseries/raid92</v>
      </c>
      <c r="Z237" s="8" t="s">
        <v>820</v>
      </c>
      <c r="AA237" s="42" t="s">
        <v>821</v>
      </c>
      <c r="AB237" s="41"/>
      <c r="AC237" s="41"/>
      <c r="AD237" s="41"/>
      <c r="AE237" s="41"/>
      <c r="AF237" s="41"/>
      <c r="AG237" s="41"/>
      <c r="AH237" s="41"/>
    </row>
    <row r="238" customFormat="false" ht="15" hidden="false" customHeight="false" outlineLevel="0" collapsed="false">
      <c r="A238" s="39" t="s">
        <v>578</v>
      </c>
      <c r="B238" s="39" t="s">
        <v>788</v>
      </c>
      <c r="C238" s="40" t="s">
        <v>812</v>
      </c>
      <c r="D238" s="41" t="s">
        <v>822</v>
      </c>
      <c r="E238" s="41" t="s">
        <v>21</v>
      </c>
      <c r="F238" s="41"/>
      <c r="G238" s="41"/>
      <c r="H238" s="41" t="n">
        <v>1646</v>
      </c>
      <c r="I238" s="41" t="n">
        <v>2012</v>
      </c>
      <c r="J238" s="41" t="s">
        <v>823</v>
      </c>
      <c r="K238" s="9" t="str">
        <f aca="false">SUBSTITUTE(A238," ","")</f>
        <v>People,PopulationandCommunity</v>
      </c>
      <c r="L238" s="9" t="str">
        <f aca="false">SUBSTITUTE(K238,",","")</f>
        <v>PeoplePopulationandCommunity</v>
      </c>
      <c r="M238" s="9" t="str">
        <f aca="false">SUBSTITUTE(B238," ","")</f>
        <v>HealthandSocialCare</v>
      </c>
      <c r="N238" s="9" t="str">
        <f aca="false">SUBSTITUTE(M238,",","")</f>
        <v>HealthandSocialCare</v>
      </c>
      <c r="O238" s="9" t="str">
        <f aca="false">SUBSTITUTE(C238," ","")</f>
        <v>ConditionsandDiseases</v>
      </c>
      <c r="P238" s="9" t="str">
        <f aca="false">SUBSTITUTE(O238,",","")</f>
        <v>ConditionsandDiseases</v>
      </c>
      <c r="Q238" s="9" t="str">
        <f aca="false">SUBSTITUTE(C238," ","")</f>
        <v>ConditionsandDiseases</v>
      </c>
      <c r="R238" s="9" t="str">
        <f aca="false">SUBSTITUTE(Q238,",","")</f>
        <v>ConditionsandDiseases</v>
      </c>
      <c r="S238" s="9" t="str">
        <f aca="false">CONCATENATE("/",L238,"/",N238,"/","timeseries","/",J238)</f>
        <v>/PeoplePopulationandCommunity/HealthandSocialCare/timeseries/RAID93</v>
      </c>
      <c r="T238" s="9" t="str">
        <f aca="false">CONCATENATE("/",L238,"/",N238,"/",R238,"/","timeseries","/",J238)</f>
        <v>/PeoplePopulationandCommunity/HealthandSocialCare/ConditionsandDiseases/timeseries/RAID93</v>
      </c>
      <c r="U238" s="9" t="str">
        <f aca="false">IF(C238=0,S238,T238)</f>
        <v>/PeoplePopulationandCommunity/HealthandSocialCare/ConditionsandDiseases/timeseries/RAID93</v>
      </c>
      <c r="V238" s="9" t="str">
        <f aca="false">SUBSTITUTE(U238,"-","")</f>
        <v>/PeoplePopulationandCommunity/HealthandSocialCare/ConditionsandDiseases/timeseries/RAID93</v>
      </c>
      <c r="W238" s="9" t="str">
        <f aca="false">LOWER(V238)</f>
        <v>/peoplepopulationandcommunity/healthandsocialcare/conditionsanddiseases/timeseries/raid93</v>
      </c>
      <c r="X238" s="9" t="str">
        <f aca="false">SUBSTITUTE(W238,"(","")</f>
        <v>/peoplepopulationandcommunity/healthandsocialcare/conditionsanddiseases/timeseries/raid93</v>
      </c>
      <c r="Y238" s="8" t="str">
        <f aca="false">SUBSTITUTE(X238,")","")</f>
        <v>/peoplepopulationandcommunity/healthandsocialcare/conditionsanddiseases/timeseries/raid93</v>
      </c>
      <c r="Z238" s="8" t="s">
        <v>824</v>
      </c>
      <c r="AA238" s="42" t="s">
        <v>825</v>
      </c>
      <c r="AB238" s="41"/>
      <c r="AC238" s="41"/>
      <c r="AD238" s="41"/>
      <c r="AE238" s="41"/>
      <c r="AF238" s="41"/>
      <c r="AG238" s="41"/>
      <c r="AH238" s="41"/>
    </row>
    <row r="239" customFormat="false" ht="15" hidden="false" customHeight="false" outlineLevel="0" collapsed="false">
      <c r="A239" s="39" t="s">
        <v>578</v>
      </c>
      <c r="B239" s="40" t="s">
        <v>826</v>
      </c>
      <c r="C239" s="41"/>
      <c r="D239" s="41" t="s">
        <v>827</v>
      </c>
      <c r="E239" s="41" t="s">
        <v>15</v>
      </c>
      <c r="F239" s="41"/>
      <c r="G239" s="41"/>
      <c r="H239" s="41" t="n">
        <v>3718000</v>
      </c>
      <c r="I239" s="41" t="s">
        <v>828</v>
      </c>
      <c r="J239" s="41" t="s">
        <v>829</v>
      </c>
      <c r="K239" s="9" t="str">
        <f aca="false">SUBSTITUTE(A239," ","")</f>
        <v>People,PopulationandCommunity</v>
      </c>
      <c r="L239" s="9" t="str">
        <f aca="false">SUBSTITUTE(K239,",","")</f>
        <v>PeoplePopulationandCommunity</v>
      </c>
      <c r="M239" s="9" t="str">
        <f aca="false">SUBSTITUTE(B239," ","")</f>
        <v>CrimeandJustice</v>
      </c>
      <c r="N239" s="9" t="str">
        <f aca="false">SUBSTITUTE(M239,",","")</f>
        <v>CrimeandJustice</v>
      </c>
      <c r="O239" s="9" t="inlineStr">
        <f aca="false">SUBSTITUTE(C239," ","")</f>
        <is>
          <t/>
        </is>
      </c>
      <c r="P239" s="9" t="inlineStr">
        <f aca="false">SUBSTITUTE(O239,",","")</f>
        <is>
          <t/>
        </is>
      </c>
      <c r="Q239" s="9" t="inlineStr">
        <f aca="false">SUBSTITUTE(C239," ","")</f>
        <is>
          <t/>
        </is>
      </c>
      <c r="R239" s="9" t="inlineStr">
        <f aca="false">SUBSTITUTE(Q239,",","")</f>
        <is>
          <t/>
        </is>
      </c>
      <c r="S239" s="9" t="str">
        <f aca="false">CONCATENATE("/",L239,"/",N239,"/","timeseries","/",J239)</f>
        <v>/PeoplePopulationandCommunity/CrimeandJustice/timeseries/RAID62</v>
      </c>
      <c r="T239" s="9" t="str">
        <f aca="false">CONCATENATE("/",L239,"/",N239,"/",R239,"/","timeseries","/",J239)</f>
        <v>/PeoplePopulationandCommunity/CrimeandJustice//timeseries/RAID62</v>
      </c>
      <c r="U239" s="9" t="str">
        <f aca="false">IF(C239=0,S239,T239)</f>
        <v>/PeoplePopulationandCommunity/CrimeandJustice/timeseries/RAID62</v>
      </c>
      <c r="V239" s="9" t="str">
        <f aca="false">SUBSTITUTE(U239,"-","")</f>
        <v>/PeoplePopulationandCommunity/CrimeandJustice/timeseries/RAID62</v>
      </c>
      <c r="W239" s="9" t="str">
        <f aca="false">LOWER(V239)</f>
        <v>/peoplepopulationandcommunity/crimeandjustice/timeseries/raid62</v>
      </c>
      <c r="X239" s="9" t="str">
        <f aca="false">SUBSTITUTE(W239,"(","")</f>
        <v>/peoplepopulationandcommunity/crimeandjustice/timeseries/raid62</v>
      </c>
      <c r="Y239" s="8" t="str">
        <f aca="false">SUBSTITUTE(X239,")","")</f>
        <v>/peoplepopulationandcommunity/crimeandjustice/timeseries/raid62</v>
      </c>
      <c r="Z239" s="8" t="s">
        <v>830</v>
      </c>
      <c r="AA239" s="42" t="s">
        <v>831</v>
      </c>
      <c r="AB239" s="41"/>
      <c r="AC239" s="41"/>
      <c r="AD239" s="41"/>
      <c r="AE239" s="41"/>
      <c r="AF239" s="41"/>
      <c r="AG239" s="41"/>
      <c r="AH239" s="41"/>
    </row>
    <row r="240" customFormat="false" ht="15" hidden="false" customHeight="false" outlineLevel="0" collapsed="false">
      <c r="A240" s="39" t="s">
        <v>578</v>
      </c>
      <c r="B240" s="40" t="s">
        <v>826</v>
      </c>
      <c r="C240" s="41"/>
      <c r="D240" s="41" t="s">
        <v>832</v>
      </c>
      <c r="E240" s="41" t="s">
        <v>21</v>
      </c>
      <c r="F240" s="41"/>
      <c r="G240" s="41"/>
      <c r="H240" s="41"/>
      <c r="I240" s="41"/>
      <c r="J240" s="41" t="s">
        <v>833</v>
      </c>
      <c r="K240" s="9" t="str">
        <f aca="false">SUBSTITUTE(A240," ","")</f>
        <v>People,PopulationandCommunity</v>
      </c>
      <c r="L240" s="9" t="str">
        <f aca="false">SUBSTITUTE(K240,",","")</f>
        <v>PeoplePopulationandCommunity</v>
      </c>
      <c r="M240" s="9" t="str">
        <f aca="false">SUBSTITUTE(B240," ","")</f>
        <v>CrimeandJustice</v>
      </c>
      <c r="N240" s="9" t="str">
        <f aca="false">SUBSTITUTE(M240,",","")</f>
        <v>CrimeandJustice</v>
      </c>
      <c r="O240" s="9" t="inlineStr">
        <f aca="false">SUBSTITUTE(C240," ","")</f>
        <is>
          <t/>
        </is>
      </c>
      <c r="P240" s="9" t="inlineStr">
        <f aca="false">SUBSTITUTE(O240,",","")</f>
        <is>
          <t/>
        </is>
      </c>
      <c r="Q240" s="9" t="inlineStr">
        <f aca="false">SUBSTITUTE(C240," ","")</f>
        <is>
          <t/>
        </is>
      </c>
      <c r="R240" s="9" t="inlineStr">
        <f aca="false">SUBSTITUTE(Q240,",","")</f>
        <is>
          <t/>
        </is>
      </c>
      <c r="S240" s="9" t="str">
        <f aca="false">CONCATENATE("/",L240,"/",N240,"/","timeseries","/",J240)</f>
        <v>/PeoplePopulationandCommunity/CrimeandJustice/timeseries/RAID63</v>
      </c>
      <c r="T240" s="9" t="str">
        <f aca="false">CONCATENATE("/",L240,"/",N240,"/",R240,"/","timeseries","/",J240)</f>
        <v>/PeoplePopulationandCommunity/CrimeandJustice//timeseries/RAID63</v>
      </c>
      <c r="U240" s="9" t="str">
        <f aca="false">IF(C240=0,S240,T240)</f>
        <v>/PeoplePopulationandCommunity/CrimeandJustice/timeseries/RAID63</v>
      </c>
      <c r="V240" s="9" t="str">
        <f aca="false">SUBSTITUTE(U240,"-","")</f>
        <v>/PeoplePopulationandCommunity/CrimeandJustice/timeseries/RAID63</v>
      </c>
      <c r="W240" s="9" t="str">
        <f aca="false">LOWER(V240)</f>
        <v>/peoplepopulationandcommunity/crimeandjustice/timeseries/raid63</v>
      </c>
      <c r="X240" s="9" t="str">
        <f aca="false">SUBSTITUTE(W240,"(","")</f>
        <v>/peoplepopulationandcommunity/crimeandjustice/timeseries/raid63</v>
      </c>
      <c r="Y240" s="8" t="str">
        <f aca="false">SUBSTITUTE(X240,")","")</f>
        <v>/peoplepopulationandcommunity/crimeandjustice/timeseries/raid63</v>
      </c>
      <c r="Z240" s="8" t="s">
        <v>834</v>
      </c>
      <c r="AA240" s="42" t="s">
        <v>831</v>
      </c>
      <c r="AB240" s="41"/>
      <c r="AC240" s="41"/>
      <c r="AD240" s="41"/>
      <c r="AE240" s="41"/>
      <c r="AF240" s="41"/>
      <c r="AG240" s="41"/>
      <c r="AH240" s="41"/>
    </row>
    <row r="241" customFormat="false" ht="15" hidden="false" customHeight="false" outlineLevel="0" collapsed="false">
      <c r="A241" s="39" t="s">
        <v>578</v>
      </c>
      <c r="B241" s="40" t="s">
        <v>826</v>
      </c>
      <c r="C241" s="41"/>
      <c r="D241" s="41" t="s">
        <v>835</v>
      </c>
      <c r="E241" s="41" t="s">
        <v>21</v>
      </c>
      <c r="F241" s="41"/>
      <c r="G241" s="41"/>
      <c r="H241" s="41"/>
      <c r="I241" s="41"/>
      <c r="J241" s="41" t="s">
        <v>836</v>
      </c>
      <c r="K241" s="9" t="str">
        <f aca="false">SUBSTITUTE(A241," ","")</f>
        <v>People,PopulationandCommunity</v>
      </c>
      <c r="L241" s="9" t="str">
        <f aca="false">SUBSTITUTE(K241,",","")</f>
        <v>PeoplePopulationandCommunity</v>
      </c>
      <c r="M241" s="9" t="str">
        <f aca="false">SUBSTITUTE(B241," ","")</f>
        <v>CrimeandJustice</v>
      </c>
      <c r="N241" s="9" t="str">
        <f aca="false">SUBSTITUTE(M241,",","")</f>
        <v>CrimeandJustice</v>
      </c>
      <c r="O241" s="9" t="inlineStr">
        <f aca="false">SUBSTITUTE(C241," ","")</f>
        <is>
          <t/>
        </is>
      </c>
      <c r="P241" s="9" t="inlineStr">
        <f aca="false">SUBSTITUTE(O241,",","")</f>
        <is>
          <t/>
        </is>
      </c>
      <c r="Q241" s="9" t="inlineStr">
        <f aca="false">SUBSTITUTE(C241," ","")</f>
        <is>
          <t/>
        </is>
      </c>
      <c r="R241" s="9" t="inlineStr">
        <f aca="false">SUBSTITUTE(Q241,",","")</f>
        <is>
          <t/>
        </is>
      </c>
      <c r="S241" s="9" t="str">
        <f aca="false">CONCATENATE("/",L241,"/",N241,"/","timeseries","/",J241)</f>
        <v>/PeoplePopulationandCommunity/CrimeandJustice/timeseries/RAID64</v>
      </c>
      <c r="T241" s="9" t="str">
        <f aca="false">CONCATENATE("/",L241,"/",N241,"/",R241,"/","timeseries","/",J241)</f>
        <v>/PeoplePopulationandCommunity/CrimeandJustice//timeseries/RAID64</v>
      </c>
      <c r="U241" s="9" t="str">
        <f aca="false">IF(C241=0,S241,T241)</f>
        <v>/PeoplePopulationandCommunity/CrimeandJustice/timeseries/RAID64</v>
      </c>
      <c r="V241" s="9" t="str">
        <f aca="false">SUBSTITUTE(U241,"-","")</f>
        <v>/PeoplePopulationandCommunity/CrimeandJustice/timeseries/RAID64</v>
      </c>
      <c r="W241" s="9" t="str">
        <f aca="false">LOWER(V241)</f>
        <v>/peoplepopulationandcommunity/crimeandjustice/timeseries/raid64</v>
      </c>
      <c r="X241" s="9" t="str">
        <f aca="false">SUBSTITUTE(W241,"(","")</f>
        <v>/peoplepopulationandcommunity/crimeandjustice/timeseries/raid64</v>
      </c>
      <c r="Y241" s="8" t="str">
        <f aca="false">SUBSTITUTE(X241,")","")</f>
        <v>/peoplepopulationandcommunity/crimeandjustice/timeseries/raid64</v>
      </c>
      <c r="Z241" s="8" t="s">
        <v>837</v>
      </c>
      <c r="AA241" s="42" t="s">
        <v>831</v>
      </c>
      <c r="AB241" s="41"/>
      <c r="AC241" s="41"/>
      <c r="AD241" s="41"/>
      <c r="AE241" s="41"/>
      <c r="AF241" s="41"/>
      <c r="AG241" s="41"/>
      <c r="AH241" s="41"/>
    </row>
    <row r="242" customFormat="false" ht="15" hidden="false" customHeight="false" outlineLevel="0" collapsed="false">
      <c r="A242" s="39" t="s">
        <v>578</v>
      </c>
      <c r="B242" s="39" t="s">
        <v>838</v>
      </c>
      <c r="C242" s="40" t="s">
        <v>839</v>
      </c>
      <c r="D242" s="41" t="s">
        <v>840</v>
      </c>
      <c r="E242" s="41" t="s">
        <v>15</v>
      </c>
      <c r="F242" s="41"/>
      <c r="G242" s="41" t="s">
        <v>44</v>
      </c>
      <c r="H242" s="41" t="n">
        <v>80.5</v>
      </c>
      <c r="I242" s="41" t="n">
        <v>2011</v>
      </c>
      <c r="J242" s="41" t="s">
        <v>841</v>
      </c>
      <c r="K242" s="9" t="str">
        <f aca="false">SUBSTITUTE(A242," ","")</f>
        <v>People,PopulationandCommunity</v>
      </c>
      <c r="L242" s="9" t="str">
        <f aca="false">SUBSTITUTE(K242,",","")</f>
        <v>PeoplePopulationandCommunity</v>
      </c>
      <c r="M242" s="9" t="str">
        <f aca="false">SUBSTITUTE(B242," ","")</f>
        <v>CulturalIdentity</v>
      </c>
      <c r="N242" s="9" t="str">
        <f aca="false">SUBSTITUTE(M242,",","")</f>
        <v>CulturalIdentity</v>
      </c>
      <c r="O242" s="9" t="str">
        <f aca="false">SUBSTITUTE(C242," ","")</f>
        <v>Ethnicity</v>
      </c>
      <c r="P242" s="9" t="str">
        <f aca="false">SUBSTITUTE(O242,",","")</f>
        <v>Ethnicity</v>
      </c>
      <c r="Q242" s="9" t="str">
        <f aca="false">SUBSTITUTE(C242," ","")</f>
        <v>Ethnicity</v>
      </c>
      <c r="R242" s="9" t="str">
        <f aca="false">SUBSTITUTE(Q242,",","")</f>
        <v>Ethnicity</v>
      </c>
      <c r="S242" s="9" t="str">
        <f aca="false">CONCATENATE("/",L242,"/",N242,"/","timeseries","/",J242)</f>
        <v>/PeoplePopulationandCommunity/CulturalIdentity/timeseries/RAID65</v>
      </c>
      <c r="T242" s="9" t="str">
        <f aca="false">CONCATENATE("/",L242,"/",N242,"/",R242,"/","timeseries","/",J242)</f>
        <v>/PeoplePopulationandCommunity/CulturalIdentity/Ethnicity/timeseries/RAID65</v>
      </c>
      <c r="U242" s="9" t="str">
        <f aca="false">IF(C242=0,S242,T242)</f>
        <v>/PeoplePopulationandCommunity/CulturalIdentity/Ethnicity/timeseries/RAID65</v>
      </c>
      <c r="V242" s="9" t="str">
        <f aca="false">SUBSTITUTE(U242,"-","")</f>
        <v>/PeoplePopulationandCommunity/CulturalIdentity/Ethnicity/timeseries/RAID65</v>
      </c>
      <c r="W242" s="9" t="str">
        <f aca="false">LOWER(V242)</f>
        <v>/peoplepopulationandcommunity/culturalidentity/ethnicity/timeseries/raid65</v>
      </c>
      <c r="X242" s="9" t="str">
        <f aca="false">SUBSTITUTE(W242,"(","")</f>
        <v>/peoplepopulationandcommunity/culturalidentity/ethnicity/timeseries/raid65</v>
      </c>
      <c r="Y242" s="8" t="str">
        <f aca="false">SUBSTITUTE(X242,")","")</f>
        <v>/peoplepopulationandcommunity/culturalidentity/ethnicity/timeseries/raid65</v>
      </c>
      <c r="Z242" s="8" t="s">
        <v>842</v>
      </c>
      <c r="AA242" s="42" t="s">
        <v>843</v>
      </c>
      <c r="AB242" s="41"/>
      <c r="AC242" s="41"/>
      <c r="AD242" s="41"/>
      <c r="AE242" s="41"/>
      <c r="AF242" s="41"/>
      <c r="AG242" s="41"/>
      <c r="AH242" s="41"/>
    </row>
    <row r="243" customFormat="false" ht="15" hidden="false" customHeight="false" outlineLevel="0" collapsed="false">
      <c r="A243" s="39" t="s">
        <v>578</v>
      </c>
      <c r="B243" s="39" t="s">
        <v>838</v>
      </c>
      <c r="C243" s="40" t="s">
        <v>839</v>
      </c>
      <c r="D243" s="41" t="s">
        <v>844</v>
      </c>
      <c r="E243" s="41" t="s">
        <v>21</v>
      </c>
      <c r="F243" s="41"/>
      <c r="G243" s="41" t="s">
        <v>44</v>
      </c>
      <c r="H243" s="41"/>
      <c r="I243" s="41"/>
      <c r="J243" s="41" t="s">
        <v>845</v>
      </c>
      <c r="K243" s="9" t="str">
        <f aca="false">SUBSTITUTE(A243," ","")</f>
        <v>People,PopulationandCommunity</v>
      </c>
      <c r="L243" s="9" t="str">
        <f aca="false">SUBSTITUTE(K243,",","")</f>
        <v>PeoplePopulationandCommunity</v>
      </c>
      <c r="M243" s="9" t="str">
        <f aca="false">SUBSTITUTE(B243," ","")</f>
        <v>CulturalIdentity</v>
      </c>
      <c r="N243" s="9" t="str">
        <f aca="false">SUBSTITUTE(M243,",","")</f>
        <v>CulturalIdentity</v>
      </c>
      <c r="O243" s="9" t="str">
        <f aca="false">SUBSTITUTE(C243," ","")</f>
        <v>Ethnicity</v>
      </c>
      <c r="P243" s="9" t="str">
        <f aca="false">SUBSTITUTE(O243,",","")</f>
        <v>Ethnicity</v>
      </c>
      <c r="Q243" s="9" t="str">
        <f aca="false">SUBSTITUTE(C243," ","")</f>
        <v>Ethnicity</v>
      </c>
      <c r="R243" s="9" t="str">
        <f aca="false">SUBSTITUTE(Q243,",","")</f>
        <v>Ethnicity</v>
      </c>
      <c r="S243" s="9" t="str">
        <f aca="false">CONCATENATE("/",L243,"/",N243,"/","timeseries","/",J243)</f>
        <v>/PeoplePopulationandCommunity/CulturalIdentity/timeseries/RAID66</v>
      </c>
      <c r="T243" s="9" t="str">
        <f aca="false">CONCATENATE("/",L243,"/",N243,"/",R243,"/","timeseries","/",J243)</f>
        <v>/PeoplePopulationandCommunity/CulturalIdentity/Ethnicity/timeseries/RAID66</v>
      </c>
      <c r="U243" s="9" t="str">
        <f aca="false">IF(C243=0,S243,T243)</f>
        <v>/PeoplePopulationandCommunity/CulturalIdentity/Ethnicity/timeseries/RAID66</v>
      </c>
      <c r="V243" s="9" t="str">
        <f aca="false">SUBSTITUTE(U243,"-","")</f>
        <v>/PeoplePopulationandCommunity/CulturalIdentity/Ethnicity/timeseries/RAID66</v>
      </c>
      <c r="W243" s="9" t="str">
        <f aca="false">LOWER(V243)</f>
        <v>/peoplepopulationandcommunity/culturalidentity/ethnicity/timeseries/raid66</v>
      </c>
      <c r="X243" s="9" t="str">
        <f aca="false">SUBSTITUTE(W243,"(","")</f>
        <v>/peoplepopulationandcommunity/culturalidentity/ethnicity/timeseries/raid66</v>
      </c>
      <c r="Y243" s="8" t="str">
        <f aca="false">SUBSTITUTE(X243,")","")</f>
        <v>/peoplepopulationandcommunity/culturalidentity/ethnicity/timeseries/raid66</v>
      </c>
      <c r="Z243" s="8" t="s">
        <v>846</v>
      </c>
      <c r="AA243" s="42" t="s">
        <v>843</v>
      </c>
      <c r="AB243" s="41"/>
      <c r="AC243" s="41"/>
      <c r="AD243" s="41"/>
      <c r="AE243" s="41"/>
      <c r="AF243" s="41"/>
      <c r="AG243" s="41"/>
      <c r="AH243" s="41"/>
    </row>
    <row r="244" customFormat="false" ht="15" hidden="false" customHeight="false" outlineLevel="0" collapsed="false">
      <c r="A244" s="39" t="s">
        <v>578</v>
      </c>
      <c r="B244" s="39" t="s">
        <v>838</v>
      </c>
      <c r="C244" s="40" t="s">
        <v>839</v>
      </c>
      <c r="D244" s="41" t="s">
        <v>847</v>
      </c>
      <c r="E244" s="41" t="s">
        <v>21</v>
      </c>
      <c r="F244" s="41"/>
      <c r="G244" s="41" t="s">
        <v>44</v>
      </c>
      <c r="H244" s="41"/>
      <c r="I244" s="41"/>
      <c r="J244" s="41" t="s">
        <v>848</v>
      </c>
      <c r="K244" s="9" t="str">
        <f aca="false">SUBSTITUTE(A244," ","")</f>
        <v>People,PopulationandCommunity</v>
      </c>
      <c r="L244" s="9" t="str">
        <f aca="false">SUBSTITUTE(K244,",","")</f>
        <v>PeoplePopulationandCommunity</v>
      </c>
      <c r="M244" s="9" t="str">
        <f aca="false">SUBSTITUTE(B244," ","")</f>
        <v>CulturalIdentity</v>
      </c>
      <c r="N244" s="9" t="str">
        <f aca="false">SUBSTITUTE(M244,",","")</f>
        <v>CulturalIdentity</v>
      </c>
      <c r="O244" s="9" t="str">
        <f aca="false">SUBSTITUTE(C244," ","")</f>
        <v>Ethnicity</v>
      </c>
      <c r="P244" s="9" t="str">
        <f aca="false">SUBSTITUTE(O244,",","")</f>
        <v>Ethnicity</v>
      </c>
      <c r="Q244" s="9" t="str">
        <f aca="false">SUBSTITUTE(C244," ","")</f>
        <v>Ethnicity</v>
      </c>
      <c r="R244" s="9" t="str">
        <f aca="false">SUBSTITUTE(Q244,",","")</f>
        <v>Ethnicity</v>
      </c>
      <c r="S244" s="9" t="str">
        <f aca="false">CONCATENATE("/",L244,"/",N244,"/","timeseries","/",J244)</f>
        <v>/PeoplePopulationandCommunity/CulturalIdentity/timeseries/RAID67</v>
      </c>
      <c r="T244" s="9" t="str">
        <f aca="false">CONCATENATE("/",L244,"/",N244,"/",R244,"/","timeseries","/",J244)</f>
        <v>/PeoplePopulationandCommunity/CulturalIdentity/Ethnicity/timeseries/RAID67</v>
      </c>
      <c r="U244" s="9" t="str">
        <f aca="false">IF(C244=0,S244,T244)</f>
        <v>/PeoplePopulationandCommunity/CulturalIdentity/Ethnicity/timeseries/RAID67</v>
      </c>
      <c r="V244" s="9" t="str">
        <f aca="false">SUBSTITUTE(U244,"-","")</f>
        <v>/PeoplePopulationandCommunity/CulturalIdentity/Ethnicity/timeseries/RAID67</v>
      </c>
      <c r="W244" s="9" t="str">
        <f aca="false">LOWER(V244)</f>
        <v>/peoplepopulationandcommunity/culturalidentity/ethnicity/timeseries/raid67</v>
      </c>
      <c r="X244" s="9" t="str">
        <f aca="false">SUBSTITUTE(W244,"(","")</f>
        <v>/peoplepopulationandcommunity/culturalidentity/ethnicity/timeseries/raid67</v>
      </c>
      <c r="Y244" s="8" t="str">
        <f aca="false">SUBSTITUTE(X244,")","")</f>
        <v>/peoplepopulationandcommunity/culturalidentity/ethnicity/timeseries/raid67</v>
      </c>
      <c r="Z244" s="8" t="s">
        <v>849</v>
      </c>
      <c r="AA244" s="42" t="s">
        <v>843</v>
      </c>
      <c r="AB244" s="41"/>
      <c r="AC244" s="41"/>
      <c r="AD244" s="41"/>
      <c r="AE244" s="41"/>
      <c r="AF244" s="41"/>
      <c r="AG244" s="41"/>
      <c r="AH244" s="41"/>
    </row>
    <row r="245" customFormat="false" ht="15" hidden="false" customHeight="false" outlineLevel="0" collapsed="false">
      <c r="A245" s="39" t="s">
        <v>578</v>
      </c>
      <c r="B245" s="39" t="s">
        <v>838</v>
      </c>
      <c r="C245" s="40" t="s">
        <v>839</v>
      </c>
      <c r="D245" s="41" t="s">
        <v>850</v>
      </c>
      <c r="E245" s="41" t="s">
        <v>21</v>
      </c>
      <c r="F245" s="41"/>
      <c r="G245" s="41" t="s">
        <v>44</v>
      </c>
      <c r="H245" s="41"/>
      <c r="I245" s="41"/>
      <c r="J245" s="41" t="s">
        <v>851</v>
      </c>
      <c r="K245" s="9" t="str">
        <f aca="false">SUBSTITUTE(A245," ","")</f>
        <v>People,PopulationandCommunity</v>
      </c>
      <c r="L245" s="9" t="str">
        <f aca="false">SUBSTITUTE(K245,",","")</f>
        <v>PeoplePopulationandCommunity</v>
      </c>
      <c r="M245" s="9" t="str">
        <f aca="false">SUBSTITUTE(B245," ","")</f>
        <v>CulturalIdentity</v>
      </c>
      <c r="N245" s="9" t="str">
        <f aca="false">SUBSTITUTE(M245,",","")</f>
        <v>CulturalIdentity</v>
      </c>
      <c r="O245" s="9" t="str">
        <f aca="false">SUBSTITUTE(C245," ","")</f>
        <v>Ethnicity</v>
      </c>
      <c r="P245" s="9" t="str">
        <f aca="false">SUBSTITUTE(O245,",","")</f>
        <v>Ethnicity</v>
      </c>
      <c r="Q245" s="9" t="str">
        <f aca="false">SUBSTITUTE(C245," ","")</f>
        <v>Ethnicity</v>
      </c>
      <c r="R245" s="9" t="str">
        <f aca="false">SUBSTITUTE(Q245,",","")</f>
        <v>Ethnicity</v>
      </c>
      <c r="S245" s="9" t="str">
        <f aca="false">CONCATENATE("/",L245,"/",N245,"/","timeseries","/",J245)</f>
        <v>/PeoplePopulationandCommunity/CulturalIdentity/timeseries/RAID68</v>
      </c>
      <c r="T245" s="9" t="str">
        <f aca="false">CONCATENATE("/",L245,"/",N245,"/",R245,"/","timeseries","/",J245)</f>
        <v>/PeoplePopulationandCommunity/CulturalIdentity/Ethnicity/timeseries/RAID68</v>
      </c>
      <c r="U245" s="9" t="str">
        <f aca="false">IF(C245=0,S245,T245)</f>
        <v>/PeoplePopulationandCommunity/CulturalIdentity/Ethnicity/timeseries/RAID68</v>
      </c>
      <c r="V245" s="9" t="str">
        <f aca="false">SUBSTITUTE(U245,"-","")</f>
        <v>/PeoplePopulationandCommunity/CulturalIdentity/Ethnicity/timeseries/RAID68</v>
      </c>
      <c r="W245" s="9" t="str">
        <f aca="false">LOWER(V245)</f>
        <v>/peoplepopulationandcommunity/culturalidentity/ethnicity/timeseries/raid68</v>
      </c>
      <c r="X245" s="9" t="str">
        <f aca="false">SUBSTITUTE(W245,"(","")</f>
        <v>/peoplepopulationandcommunity/culturalidentity/ethnicity/timeseries/raid68</v>
      </c>
      <c r="Y245" s="8" t="str">
        <f aca="false">SUBSTITUTE(X245,")","")</f>
        <v>/peoplepopulationandcommunity/culturalidentity/ethnicity/timeseries/raid68</v>
      </c>
      <c r="Z245" s="8" t="s">
        <v>852</v>
      </c>
      <c r="AA245" s="42" t="s">
        <v>843</v>
      </c>
      <c r="AB245" s="41"/>
      <c r="AC245" s="41"/>
      <c r="AD245" s="41"/>
      <c r="AE245" s="41"/>
      <c r="AF245" s="41"/>
      <c r="AG245" s="41"/>
      <c r="AH245" s="41"/>
    </row>
    <row r="246" customFormat="false" ht="15" hidden="false" customHeight="false" outlineLevel="0" collapsed="false">
      <c r="A246" s="39" t="s">
        <v>578</v>
      </c>
      <c r="B246" s="39" t="s">
        <v>838</v>
      </c>
      <c r="C246" s="40" t="s">
        <v>839</v>
      </c>
      <c r="D246" s="41" t="s">
        <v>853</v>
      </c>
      <c r="E246" s="41" t="s">
        <v>21</v>
      </c>
      <c r="F246" s="41"/>
      <c r="G246" s="41" t="s">
        <v>44</v>
      </c>
      <c r="H246" s="41"/>
      <c r="I246" s="41"/>
      <c r="J246" s="41" t="s">
        <v>854</v>
      </c>
      <c r="K246" s="9" t="str">
        <f aca="false">SUBSTITUTE(A246," ","")</f>
        <v>People,PopulationandCommunity</v>
      </c>
      <c r="L246" s="9" t="str">
        <f aca="false">SUBSTITUTE(K246,",","")</f>
        <v>PeoplePopulationandCommunity</v>
      </c>
      <c r="M246" s="9" t="str">
        <f aca="false">SUBSTITUTE(B246," ","")</f>
        <v>CulturalIdentity</v>
      </c>
      <c r="N246" s="9" t="str">
        <f aca="false">SUBSTITUTE(M246,",","")</f>
        <v>CulturalIdentity</v>
      </c>
      <c r="O246" s="9" t="str">
        <f aca="false">SUBSTITUTE(C246," ","")</f>
        <v>Ethnicity</v>
      </c>
      <c r="P246" s="9" t="str">
        <f aca="false">SUBSTITUTE(O246,",","")</f>
        <v>Ethnicity</v>
      </c>
      <c r="Q246" s="9" t="str">
        <f aca="false">SUBSTITUTE(C246," ","")</f>
        <v>Ethnicity</v>
      </c>
      <c r="R246" s="9" t="str">
        <f aca="false">SUBSTITUTE(Q246,",","")</f>
        <v>Ethnicity</v>
      </c>
      <c r="S246" s="9" t="str">
        <f aca="false">CONCATENATE("/",L246,"/",N246,"/","timeseries","/",J246)</f>
        <v>/PeoplePopulationandCommunity/CulturalIdentity/timeseries/RAID69</v>
      </c>
      <c r="T246" s="9" t="str">
        <f aca="false">CONCATENATE("/",L246,"/",N246,"/",R246,"/","timeseries","/",J246)</f>
        <v>/PeoplePopulationandCommunity/CulturalIdentity/Ethnicity/timeseries/RAID69</v>
      </c>
      <c r="U246" s="9" t="str">
        <f aca="false">IF(C246=0,S246,T246)</f>
        <v>/PeoplePopulationandCommunity/CulturalIdentity/Ethnicity/timeseries/RAID69</v>
      </c>
      <c r="V246" s="9" t="str">
        <f aca="false">SUBSTITUTE(U246,"-","")</f>
        <v>/PeoplePopulationandCommunity/CulturalIdentity/Ethnicity/timeseries/RAID69</v>
      </c>
      <c r="W246" s="9" t="str">
        <f aca="false">LOWER(V246)</f>
        <v>/peoplepopulationandcommunity/culturalidentity/ethnicity/timeseries/raid69</v>
      </c>
      <c r="X246" s="9" t="str">
        <f aca="false">SUBSTITUTE(W246,"(","")</f>
        <v>/peoplepopulationandcommunity/culturalidentity/ethnicity/timeseries/raid69</v>
      </c>
      <c r="Y246" s="8" t="str">
        <f aca="false">SUBSTITUTE(X246,")","")</f>
        <v>/peoplepopulationandcommunity/culturalidentity/ethnicity/timeseries/raid69</v>
      </c>
      <c r="Z246" s="8" t="s">
        <v>855</v>
      </c>
      <c r="AA246" s="42" t="s">
        <v>843</v>
      </c>
      <c r="AB246" s="41"/>
      <c r="AC246" s="41"/>
      <c r="AD246" s="41"/>
      <c r="AE246" s="41"/>
      <c r="AF246" s="41"/>
      <c r="AG246" s="41"/>
      <c r="AH246" s="41"/>
    </row>
    <row r="247" customFormat="false" ht="15" hidden="false" customHeight="false" outlineLevel="0" collapsed="false">
      <c r="A247" s="39" t="s">
        <v>578</v>
      </c>
      <c r="B247" s="39" t="s">
        <v>838</v>
      </c>
      <c r="C247" s="40" t="s">
        <v>856</v>
      </c>
      <c r="D247" s="41" t="s">
        <v>857</v>
      </c>
      <c r="E247" s="41" t="s">
        <v>15</v>
      </c>
      <c r="F247" s="41"/>
      <c r="G247" s="41" t="s">
        <v>44</v>
      </c>
      <c r="H247" s="41" t="n">
        <v>1.5</v>
      </c>
      <c r="I247" s="41" t="s">
        <v>858</v>
      </c>
      <c r="J247" s="41" t="s">
        <v>859</v>
      </c>
      <c r="K247" s="9" t="str">
        <f aca="false">SUBSTITUTE(A247," ","")</f>
        <v>People,PopulationandCommunity</v>
      </c>
      <c r="L247" s="9" t="str">
        <f aca="false">SUBSTITUTE(K247,",","")</f>
        <v>PeoplePopulationandCommunity</v>
      </c>
      <c r="M247" s="9" t="str">
        <f aca="false">SUBSTITUTE(B247," ","")</f>
        <v>CulturalIdentity</v>
      </c>
      <c r="N247" s="9" t="str">
        <f aca="false">SUBSTITUTE(M247,",","")</f>
        <v>CulturalIdentity</v>
      </c>
      <c r="O247" s="9" t="str">
        <f aca="false">SUBSTITUTE(C247," ","")</f>
        <v>Sexuality</v>
      </c>
      <c r="P247" s="9" t="str">
        <f aca="false">SUBSTITUTE(O247,",","")</f>
        <v>Sexuality</v>
      </c>
      <c r="Q247" s="9" t="str">
        <f aca="false">SUBSTITUTE(C247," ","")</f>
        <v>Sexuality</v>
      </c>
      <c r="R247" s="9" t="str">
        <f aca="false">SUBSTITUTE(Q247,",","")</f>
        <v>Sexuality</v>
      </c>
      <c r="S247" s="9" t="str">
        <f aca="false">CONCATENATE("/",L247,"/",N247,"/","timeseries","/",J247)</f>
        <v>/PeoplePopulationandCommunity/CulturalIdentity/timeseries/RAID81</v>
      </c>
      <c r="T247" s="9" t="str">
        <f aca="false">CONCATENATE("/",L247,"/",N247,"/",R247,"/","timeseries","/",J247)</f>
        <v>/PeoplePopulationandCommunity/CulturalIdentity/Sexuality/timeseries/RAID81</v>
      </c>
      <c r="U247" s="9" t="str">
        <f aca="false">IF(C247=0,S247,T247)</f>
        <v>/PeoplePopulationandCommunity/CulturalIdentity/Sexuality/timeseries/RAID81</v>
      </c>
      <c r="V247" s="9" t="str">
        <f aca="false">SUBSTITUTE(U247,"-","")</f>
        <v>/PeoplePopulationandCommunity/CulturalIdentity/Sexuality/timeseries/RAID81</v>
      </c>
      <c r="W247" s="9" t="str">
        <f aca="false">LOWER(V247)</f>
        <v>/peoplepopulationandcommunity/culturalidentity/sexuality/timeseries/raid81</v>
      </c>
      <c r="X247" s="9" t="str">
        <f aca="false">SUBSTITUTE(W247,"(","")</f>
        <v>/peoplepopulationandcommunity/culturalidentity/sexuality/timeseries/raid81</v>
      </c>
      <c r="Y247" s="8" t="str">
        <f aca="false">SUBSTITUTE(X247,")","")</f>
        <v>/peoplepopulationandcommunity/culturalidentity/sexuality/timeseries/raid81</v>
      </c>
      <c r="Z247" s="8" t="s">
        <v>860</v>
      </c>
      <c r="AA247" s="42" t="s">
        <v>861</v>
      </c>
      <c r="AB247" s="41" t="s">
        <v>862</v>
      </c>
      <c r="AC247" s="41"/>
      <c r="AD247" s="41"/>
      <c r="AE247" s="41"/>
      <c r="AF247" s="41"/>
      <c r="AG247" s="41"/>
      <c r="AH247" s="41"/>
    </row>
    <row r="248" customFormat="false" ht="15" hidden="false" customHeight="false" outlineLevel="0" collapsed="false">
      <c r="A248" s="39" t="s">
        <v>578</v>
      </c>
      <c r="B248" s="39" t="s">
        <v>838</v>
      </c>
      <c r="C248" s="40" t="s">
        <v>856</v>
      </c>
      <c r="D248" s="41" t="s">
        <v>863</v>
      </c>
      <c r="E248" s="41" t="s">
        <v>21</v>
      </c>
      <c r="F248" s="41"/>
      <c r="G248" s="41" t="s">
        <v>44</v>
      </c>
      <c r="H248" s="41"/>
      <c r="I248" s="41"/>
      <c r="J248" s="41" t="s">
        <v>864</v>
      </c>
      <c r="K248" s="9" t="str">
        <f aca="false">SUBSTITUTE(A248," ","")</f>
        <v>People,PopulationandCommunity</v>
      </c>
      <c r="L248" s="9" t="str">
        <f aca="false">SUBSTITUTE(K248,",","")</f>
        <v>PeoplePopulationandCommunity</v>
      </c>
      <c r="M248" s="9" t="str">
        <f aca="false">SUBSTITUTE(B248," ","")</f>
        <v>CulturalIdentity</v>
      </c>
      <c r="N248" s="9" t="str">
        <f aca="false">SUBSTITUTE(M248,",","")</f>
        <v>CulturalIdentity</v>
      </c>
      <c r="O248" s="9" t="str">
        <f aca="false">SUBSTITUTE(C248," ","")</f>
        <v>Sexuality</v>
      </c>
      <c r="P248" s="9" t="str">
        <f aca="false">SUBSTITUTE(O248,",","")</f>
        <v>Sexuality</v>
      </c>
      <c r="Q248" s="9" t="str">
        <f aca="false">SUBSTITUTE(C248," ","")</f>
        <v>Sexuality</v>
      </c>
      <c r="R248" s="9" t="str">
        <f aca="false">SUBSTITUTE(Q248,",","")</f>
        <v>Sexuality</v>
      </c>
      <c r="S248" s="9" t="str">
        <f aca="false">CONCATENATE("/",L248,"/",N248,"/","timeseries","/",J248)</f>
        <v>/PeoplePopulationandCommunity/CulturalIdentity/timeseries/RAID82</v>
      </c>
      <c r="T248" s="9" t="str">
        <f aca="false">CONCATENATE("/",L248,"/",N248,"/",R248,"/","timeseries","/",J248)</f>
        <v>/PeoplePopulationandCommunity/CulturalIdentity/Sexuality/timeseries/RAID82</v>
      </c>
      <c r="U248" s="9" t="str">
        <f aca="false">IF(C248=0,S248,T248)</f>
        <v>/PeoplePopulationandCommunity/CulturalIdentity/Sexuality/timeseries/RAID82</v>
      </c>
      <c r="V248" s="9" t="str">
        <f aca="false">SUBSTITUTE(U248,"-","")</f>
        <v>/PeoplePopulationandCommunity/CulturalIdentity/Sexuality/timeseries/RAID82</v>
      </c>
      <c r="W248" s="9" t="str">
        <f aca="false">LOWER(V248)</f>
        <v>/peoplepopulationandcommunity/culturalidentity/sexuality/timeseries/raid82</v>
      </c>
      <c r="X248" s="9" t="str">
        <f aca="false">SUBSTITUTE(W248,"(","")</f>
        <v>/peoplepopulationandcommunity/culturalidentity/sexuality/timeseries/raid82</v>
      </c>
      <c r="Y248" s="8" t="str">
        <f aca="false">SUBSTITUTE(X248,")","")</f>
        <v>/peoplepopulationandcommunity/culturalidentity/sexuality/timeseries/raid82</v>
      </c>
      <c r="Z248" s="8" t="s">
        <v>865</v>
      </c>
      <c r="AA248" s="42" t="s">
        <v>861</v>
      </c>
      <c r="AB248" s="41" t="s">
        <v>866</v>
      </c>
      <c r="AC248" s="41"/>
      <c r="AD248" s="41"/>
      <c r="AE248" s="41"/>
      <c r="AF248" s="41"/>
      <c r="AG248" s="41"/>
      <c r="AH248" s="41"/>
    </row>
    <row r="249" customFormat="false" ht="15" hidden="false" customHeight="false" outlineLevel="0" collapsed="false">
      <c r="A249" s="39" t="s">
        <v>578</v>
      </c>
      <c r="B249" s="39" t="s">
        <v>838</v>
      </c>
      <c r="C249" s="40" t="s">
        <v>856</v>
      </c>
      <c r="D249" s="41" t="s">
        <v>867</v>
      </c>
      <c r="E249" s="41" t="s">
        <v>21</v>
      </c>
      <c r="F249" s="41"/>
      <c r="G249" s="41" t="s">
        <v>44</v>
      </c>
      <c r="H249" s="41"/>
      <c r="I249" s="41"/>
      <c r="J249" s="41" t="s">
        <v>868</v>
      </c>
      <c r="K249" s="9" t="str">
        <f aca="false">SUBSTITUTE(A249," ","")</f>
        <v>People,PopulationandCommunity</v>
      </c>
      <c r="L249" s="9" t="str">
        <f aca="false">SUBSTITUTE(K249,",","")</f>
        <v>PeoplePopulationandCommunity</v>
      </c>
      <c r="M249" s="9" t="str">
        <f aca="false">SUBSTITUTE(B249," ","")</f>
        <v>CulturalIdentity</v>
      </c>
      <c r="N249" s="9" t="str">
        <f aca="false">SUBSTITUTE(M249,",","")</f>
        <v>CulturalIdentity</v>
      </c>
      <c r="O249" s="9" t="str">
        <f aca="false">SUBSTITUTE(C249," ","")</f>
        <v>Sexuality</v>
      </c>
      <c r="P249" s="9" t="str">
        <f aca="false">SUBSTITUTE(O249,",","")</f>
        <v>Sexuality</v>
      </c>
      <c r="Q249" s="9" t="str">
        <f aca="false">SUBSTITUTE(C249," ","")</f>
        <v>Sexuality</v>
      </c>
      <c r="R249" s="9" t="str">
        <f aca="false">SUBSTITUTE(Q249,",","")</f>
        <v>Sexuality</v>
      </c>
      <c r="S249" s="9" t="str">
        <f aca="false">CONCATENATE("/",L249,"/",N249,"/","timeseries","/",J249)</f>
        <v>/PeoplePopulationandCommunity/CulturalIdentity/timeseries/RAID83</v>
      </c>
      <c r="T249" s="9" t="str">
        <f aca="false">CONCATENATE("/",L249,"/",N249,"/",R249,"/","timeseries","/",J249)</f>
        <v>/PeoplePopulationandCommunity/CulturalIdentity/Sexuality/timeseries/RAID83</v>
      </c>
      <c r="U249" s="9" t="str">
        <f aca="false">IF(C249=0,S249,T249)</f>
        <v>/PeoplePopulationandCommunity/CulturalIdentity/Sexuality/timeseries/RAID83</v>
      </c>
      <c r="V249" s="9" t="str">
        <f aca="false">SUBSTITUTE(U249,"-","")</f>
        <v>/PeoplePopulationandCommunity/CulturalIdentity/Sexuality/timeseries/RAID83</v>
      </c>
      <c r="W249" s="9" t="str">
        <f aca="false">LOWER(V249)</f>
        <v>/peoplepopulationandcommunity/culturalidentity/sexuality/timeseries/raid83</v>
      </c>
      <c r="X249" s="9" t="str">
        <f aca="false">SUBSTITUTE(W249,"(","")</f>
        <v>/peoplepopulationandcommunity/culturalidentity/sexuality/timeseries/raid83</v>
      </c>
      <c r="Y249" s="8" t="str">
        <f aca="false">SUBSTITUTE(X249,")","")</f>
        <v>/peoplepopulationandcommunity/culturalidentity/sexuality/timeseries/raid83</v>
      </c>
      <c r="Z249" s="8" t="s">
        <v>869</v>
      </c>
      <c r="AA249" s="42" t="s">
        <v>861</v>
      </c>
      <c r="AB249" s="41" t="s">
        <v>866</v>
      </c>
      <c r="AC249" s="41"/>
      <c r="AD249" s="41"/>
      <c r="AE249" s="41"/>
      <c r="AF249" s="41"/>
      <c r="AG249" s="41"/>
      <c r="AH249" s="41"/>
    </row>
    <row r="250" customFormat="false" ht="15" hidden="false" customHeight="false" outlineLevel="0" collapsed="false">
      <c r="A250" s="39" t="s">
        <v>578</v>
      </c>
      <c r="B250" s="39" t="s">
        <v>838</v>
      </c>
      <c r="C250" s="40" t="s">
        <v>856</v>
      </c>
      <c r="D250" s="41" t="s">
        <v>870</v>
      </c>
      <c r="E250" s="41" t="s">
        <v>21</v>
      </c>
      <c r="F250" s="41"/>
      <c r="G250" s="41" t="s">
        <v>44</v>
      </c>
      <c r="H250" s="41"/>
      <c r="I250" s="41"/>
      <c r="J250" s="41" t="s">
        <v>871</v>
      </c>
      <c r="K250" s="9" t="str">
        <f aca="false">SUBSTITUTE(A250," ","")</f>
        <v>People,PopulationandCommunity</v>
      </c>
      <c r="L250" s="9" t="str">
        <f aca="false">SUBSTITUTE(K250,",","")</f>
        <v>PeoplePopulationandCommunity</v>
      </c>
      <c r="M250" s="9" t="str">
        <f aca="false">SUBSTITUTE(B250," ","")</f>
        <v>CulturalIdentity</v>
      </c>
      <c r="N250" s="9" t="str">
        <f aca="false">SUBSTITUTE(M250,",","")</f>
        <v>CulturalIdentity</v>
      </c>
      <c r="O250" s="9" t="str">
        <f aca="false">SUBSTITUTE(C250," ","")</f>
        <v>Sexuality</v>
      </c>
      <c r="P250" s="9" t="str">
        <f aca="false">SUBSTITUTE(O250,",","")</f>
        <v>Sexuality</v>
      </c>
      <c r="Q250" s="9" t="str">
        <f aca="false">SUBSTITUTE(C250," ","")</f>
        <v>Sexuality</v>
      </c>
      <c r="R250" s="9" t="str">
        <f aca="false">SUBSTITUTE(Q250,",","")</f>
        <v>Sexuality</v>
      </c>
      <c r="S250" s="9" t="str">
        <f aca="false">CONCATENATE("/",L250,"/",N250,"/","timeseries","/",J250)</f>
        <v>/PeoplePopulationandCommunity/CulturalIdentity/timeseries/RAID84</v>
      </c>
      <c r="T250" s="9" t="str">
        <f aca="false">CONCATENATE("/",L250,"/",N250,"/",R250,"/","timeseries","/",J250)</f>
        <v>/PeoplePopulationandCommunity/CulturalIdentity/Sexuality/timeseries/RAID84</v>
      </c>
      <c r="U250" s="9" t="str">
        <f aca="false">IF(C250=0,S250,T250)</f>
        <v>/PeoplePopulationandCommunity/CulturalIdentity/Sexuality/timeseries/RAID84</v>
      </c>
      <c r="V250" s="9" t="str">
        <f aca="false">SUBSTITUTE(U250,"-","")</f>
        <v>/PeoplePopulationandCommunity/CulturalIdentity/Sexuality/timeseries/RAID84</v>
      </c>
      <c r="W250" s="9" t="str">
        <f aca="false">LOWER(V250)</f>
        <v>/peoplepopulationandcommunity/culturalidentity/sexuality/timeseries/raid84</v>
      </c>
      <c r="X250" s="9" t="str">
        <f aca="false">SUBSTITUTE(W250,"(","")</f>
        <v>/peoplepopulationandcommunity/culturalidentity/sexuality/timeseries/raid84</v>
      </c>
      <c r="Y250" s="8" t="str">
        <f aca="false">SUBSTITUTE(X250,")","")</f>
        <v>/peoplepopulationandcommunity/culturalidentity/sexuality/timeseries/raid84</v>
      </c>
      <c r="Z250" s="8" t="s">
        <v>872</v>
      </c>
      <c r="AA250" s="42" t="s">
        <v>861</v>
      </c>
      <c r="AB250" s="41" t="s">
        <v>866</v>
      </c>
      <c r="AC250" s="41"/>
      <c r="AD250" s="41"/>
      <c r="AE250" s="41"/>
      <c r="AF250" s="41"/>
      <c r="AG250" s="41"/>
      <c r="AH250" s="41"/>
    </row>
    <row r="251" customFormat="false" ht="15" hidden="false" customHeight="false" outlineLevel="0" collapsed="false">
      <c r="A251" s="39" t="s">
        <v>578</v>
      </c>
      <c r="B251" s="39" t="s">
        <v>838</v>
      </c>
      <c r="C251" s="40" t="s">
        <v>856</v>
      </c>
      <c r="D251" s="41" t="s">
        <v>873</v>
      </c>
      <c r="E251" s="41" t="s">
        <v>21</v>
      </c>
      <c r="F251" s="41"/>
      <c r="G251" s="41" t="s">
        <v>44</v>
      </c>
      <c r="H251" s="41"/>
      <c r="I251" s="41"/>
      <c r="J251" s="41" t="s">
        <v>874</v>
      </c>
      <c r="K251" s="9" t="str">
        <f aca="false">SUBSTITUTE(A251," ","")</f>
        <v>People,PopulationandCommunity</v>
      </c>
      <c r="L251" s="9" t="str">
        <f aca="false">SUBSTITUTE(K251,",","")</f>
        <v>PeoplePopulationandCommunity</v>
      </c>
      <c r="M251" s="9" t="str">
        <f aca="false">SUBSTITUTE(B251," ","")</f>
        <v>CulturalIdentity</v>
      </c>
      <c r="N251" s="9" t="str">
        <f aca="false">SUBSTITUTE(M251,",","")</f>
        <v>CulturalIdentity</v>
      </c>
      <c r="O251" s="9" t="str">
        <f aca="false">SUBSTITUTE(C251," ","")</f>
        <v>Sexuality</v>
      </c>
      <c r="P251" s="9" t="str">
        <f aca="false">SUBSTITUTE(O251,",","")</f>
        <v>Sexuality</v>
      </c>
      <c r="Q251" s="9" t="str">
        <f aca="false">SUBSTITUTE(C251," ","")</f>
        <v>Sexuality</v>
      </c>
      <c r="R251" s="9" t="str">
        <f aca="false">SUBSTITUTE(Q251,",","")</f>
        <v>Sexuality</v>
      </c>
      <c r="S251" s="9" t="str">
        <f aca="false">CONCATENATE("/",L251,"/",N251,"/","timeseries","/",J251)</f>
        <v>/PeoplePopulationandCommunity/CulturalIdentity/timeseries/RAID85</v>
      </c>
      <c r="T251" s="9" t="str">
        <f aca="false">CONCATENATE("/",L251,"/",N251,"/",R251,"/","timeseries","/",J251)</f>
        <v>/PeoplePopulationandCommunity/CulturalIdentity/Sexuality/timeseries/RAID85</v>
      </c>
      <c r="U251" s="9" t="str">
        <f aca="false">IF(C251=0,S251,T251)</f>
        <v>/PeoplePopulationandCommunity/CulturalIdentity/Sexuality/timeseries/RAID85</v>
      </c>
      <c r="V251" s="9" t="str">
        <f aca="false">SUBSTITUTE(U251,"-","")</f>
        <v>/PeoplePopulationandCommunity/CulturalIdentity/Sexuality/timeseries/RAID85</v>
      </c>
      <c r="W251" s="9" t="str">
        <f aca="false">LOWER(V251)</f>
        <v>/peoplepopulationandcommunity/culturalidentity/sexuality/timeseries/raid85</v>
      </c>
      <c r="X251" s="9" t="str">
        <f aca="false">SUBSTITUTE(W251,"(","")</f>
        <v>/peoplepopulationandcommunity/culturalidentity/sexuality/timeseries/raid85</v>
      </c>
      <c r="Y251" s="8" t="str">
        <f aca="false">SUBSTITUTE(X251,")","")</f>
        <v>/peoplepopulationandcommunity/culturalidentity/sexuality/timeseries/raid85</v>
      </c>
      <c r="Z251" s="8" t="s">
        <v>875</v>
      </c>
      <c r="AA251" s="42" t="s">
        <v>861</v>
      </c>
      <c r="AB251" s="41" t="s">
        <v>866</v>
      </c>
      <c r="AC251" s="41"/>
      <c r="AD251" s="41"/>
      <c r="AE251" s="41"/>
      <c r="AF251" s="41"/>
      <c r="AG251" s="41"/>
      <c r="AH251" s="41"/>
    </row>
    <row r="252" customFormat="false" ht="15" hidden="false" customHeight="false" outlineLevel="0" collapsed="false">
      <c r="A252" s="39" t="s">
        <v>578</v>
      </c>
      <c r="B252" s="39" t="s">
        <v>838</v>
      </c>
      <c r="C252" s="40" t="s">
        <v>856</v>
      </c>
      <c r="D252" s="41" t="s">
        <v>876</v>
      </c>
      <c r="E252" s="41" t="s">
        <v>21</v>
      </c>
      <c r="F252" s="41"/>
      <c r="G252" s="41" t="s">
        <v>44</v>
      </c>
      <c r="H252" s="41"/>
      <c r="I252" s="41"/>
      <c r="J252" s="41" t="s">
        <v>877</v>
      </c>
      <c r="K252" s="9" t="str">
        <f aca="false">SUBSTITUTE(A252," ","")</f>
        <v>People,PopulationandCommunity</v>
      </c>
      <c r="L252" s="9" t="str">
        <f aca="false">SUBSTITUTE(K252,",","")</f>
        <v>PeoplePopulationandCommunity</v>
      </c>
      <c r="M252" s="9" t="str">
        <f aca="false">SUBSTITUTE(B252," ","")</f>
        <v>CulturalIdentity</v>
      </c>
      <c r="N252" s="9" t="str">
        <f aca="false">SUBSTITUTE(M252,",","")</f>
        <v>CulturalIdentity</v>
      </c>
      <c r="O252" s="9" t="str">
        <f aca="false">SUBSTITUTE(C252," ","")</f>
        <v>Sexuality</v>
      </c>
      <c r="P252" s="9" t="str">
        <f aca="false">SUBSTITUTE(O252,",","")</f>
        <v>Sexuality</v>
      </c>
      <c r="Q252" s="9" t="str">
        <f aca="false">SUBSTITUTE(C252," ","")</f>
        <v>Sexuality</v>
      </c>
      <c r="R252" s="9" t="str">
        <f aca="false">SUBSTITUTE(Q252,",","")</f>
        <v>Sexuality</v>
      </c>
      <c r="S252" s="9" t="str">
        <f aca="false">CONCATENATE("/",L252,"/",N252,"/","timeseries","/",J252)</f>
        <v>/PeoplePopulationandCommunity/CulturalIdentity/timeseries/RAID86</v>
      </c>
      <c r="T252" s="9" t="str">
        <f aca="false">CONCATENATE("/",L252,"/",N252,"/",R252,"/","timeseries","/",J252)</f>
        <v>/PeoplePopulationandCommunity/CulturalIdentity/Sexuality/timeseries/RAID86</v>
      </c>
      <c r="U252" s="9" t="str">
        <f aca="false">IF(C252=0,S252,T252)</f>
        <v>/PeoplePopulationandCommunity/CulturalIdentity/Sexuality/timeseries/RAID86</v>
      </c>
      <c r="V252" s="9" t="str">
        <f aca="false">SUBSTITUTE(U252,"-","")</f>
        <v>/PeoplePopulationandCommunity/CulturalIdentity/Sexuality/timeseries/RAID86</v>
      </c>
      <c r="W252" s="9" t="str">
        <f aca="false">LOWER(V252)</f>
        <v>/peoplepopulationandcommunity/culturalidentity/sexuality/timeseries/raid86</v>
      </c>
      <c r="X252" s="9" t="str">
        <f aca="false">SUBSTITUTE(W252,"(","")</f>
        <v>/peoplepopulationandcommunity/culturalidentity/sexuality/timeseries/raid86</v>
      </c>
      <c r="Y252" s="8" t="str">
        <f aca="false">SUBSTITUTE(X252,")","")</f>
        <v>/peoplepopulationandcommunity/culturalidentity/sexuality/timeseries/raid86</v>
      </c>
      <c r="Z252" s="8" t="s">
        <v>878</v>
      </c>
      <c r="AA252" s="42" t="s">
        <v>861</v>
      </c>
      <c r="AB252" s="41" t="s">
        <v>866</v>
      </c>
      <c r="AC252" s="41"/>
      <c r="AD252" s="41"/>
      <c r="AE252" s="41"/>
      <c r="AF252" s="41"/>
      <c r="AG252" s="41"/>
      <c r="AH252" s="41"/>
    </row>
    <row r="253" customFormat="false" ht="15" hidden="false" customHeight="false" outlineLevel="0" collapsed="false">
      <c r="A253" s="39" t="s">
        <v>578</v>
      </c>
      <c r="B253" s="39" t="s">
        <v>838</v>
      </c>
      <c r="C253" s="40" t="s">
        <v>879</v>
      </c>
      <c r="D253" s="41" t="s">
        <v>880</v>
      </c>
      <c r="E253" s="41" t="s">
        <v>15</v>
      </c>
      <c r="F253" s="41"/>
      <c r="G253" s="41"/>
      <c r="H253" s="41" t="n">
        <v>33243175</v>
      </c>
      <c r="I253" s="41" t="n">
        <v>2011</v>
      </c>
      <c r="J253" s="41" t="s">
        <v>881</v>
      </c>
      <c r="K253" s="9" t="str">
        <f aca="false">SUBSTITUTE(A253," ","")</f>
        <v>People,PopulationandCommunity</v>
      </c>
      <c r="L253" s="9" t="str">
        <f aca="false">SUBSTITUTE(K253,",","")</f>
        <v>PeoplePopulationandCommunity</v>
      </c>
      <c r="M253" s="9" t="str">
        <f aca="false">SUBSTITUTE(B253," ","")</f>
        <v>CulturalIdentity</v>
      </c>
      <c r="N253" s="9" t="str">
        <f aca="false">SUBSTITUTE(M253,",","")</f>
        <v>CulturalIdentity</v>
      </c>
      <c r="O253" s="9" t="str">
        <f aca="false">SUBSTITUTE(C253," ","")</f>
        <v>Religion</v>
      </c>
      <c r="P253" s="9" t="str">
        <f aca="false">SUBSTITUTE(O253,",","")</f>
        <v>Religion</v>
      </c>
      <c r="Q253" s="9" t="str">
        <f aca="false">SUBSTITUTE(C253," ","")</f>
        <v>Religion</v>
      </c>
      <c r="R253" s="9" t="str">
        <f aca="false">SUBSTITUTE(Q253,",","")</f>
        <v>Religion</v>
      </c>
      <c r="S253" s="9" t="str">
        <f aca="false">CONCATENATE("/",L253,"/",N253,"/","timeseries","/",J253)</f>
        <v>/PeoplePopulationandCommunity/CulturalIdentity/timeseries/RAID74</v>
      </c>
      <c r="T253" s="9" t="str">
        <f aca="false">CONCATENATE("/",L253,"/",N253,"/",R253,"/","timeseries","/",J253)</f>
        <v>/PeoplePopulationandCommunity/CulturalIdentity/Religion/timeseries/RAID74</v>
      </c>
      <c r="U253" s="9" t="str">
        <f aca="false">IF(C253=0,S253,T253)</f>
        <v>/PeoplePopulationandCommunity/CulturalIdentity/Religion/timeseries/RAID74</v>
      </c>
      <c r="V253" s="9" t="str">
        <f aca="false">SUBSTITUTE(U253,"-","")</f>
        <v>/PeoplePopulationandCommunity/CulturalIdentity/Religion/timeseries/RAID74</v>
      </c>
      <c r="W253" s="9" t="str">
        <f aca="false">LOWER(V253)</f>
        <v>/peoplepopulationandcommunity/culturalidentity/religion/timeseries/raid74</v>
      </c>
      <c r="X253" s="9" t="str">
        <f aca="false">SUBSTITUTE(W253,"(","")</f>
        <v>/peoplepopulationandcommunity/culturalidentity/religion/timeseries/raid74</v>
      </c>
      <c r="Y253" s="8" t="str">
        <f aca="false">SUBSTITUTE(X253,")","")</f>
        <v>/peoplepopulationandcommunity/culturalidentity/religion/timeseries/raid74</v>
      </c>
      <c r="Z253" s="8" t="s">
        <v>882</v>
      </c>
      <c r="AA253" s="42" t="s">
        <v>883</v>
      </c>
      <c r="AB253" s="41"/>
      <c r="AC253" s="41"/>
      <c r="AD253" s="41"/>
      <c r="AE253" s="41"/>
      <c r="AF253" s="41"/>
      <c r="AG253" s="41"/>
      <c r="AH253" s="41"/>
    </row>
    <row r="254" customFormat="false" ht="15" hidden="false" customHeight="false" outlineLevel="0" collapsed="false">
      <c r="A254" s="39" t="s">
        <v>578</v>
      </c>
      <c r="B254" s="39" t="s">
        <v>838</v>
      </c>
      <c r="C254" s="40" t="s">
        <v>879</v>
      </c>
      <c r="D254" s="41" t="s">
        <v>884</v>
      </c>
      <c r="E254" s="41" t="s">
        <v>21</v>
      </c>
      <c r="F254" s="41"/>
      <c r="G254" s="41"/>
      <c r="H254" s="41" t="n">
        <v>14097229</v>
      </c>
      <c r="I254" s="41" t="n">
        <v>2011</v>
      </c>
      <c r="J254" s="41" t="s">
        <v>885</v>
      </c>
      <c r="K254" s="9" t="str">
        <f aca="false">SUBSTITUTE(A254," ","")</f>
        <v>People,PopulationandCommunity</v>
      </c>
      <c r="L254" s="9" t="str">
        <f aca="false">SUBSTITUTE(K254,",","")</f>
        <v>PeoplePopulationandCommunity</v>
      </c>
      <c r="M254" s="9" t="str">
        <f aca="false">SUBSTITUTE(B254," ","")</f>
        <v>CulturalIdentity</v>
      </c>
      <c r="N254" s="9" t="str">
        <f aca="false">SUBSTITUTE(M254,",","")</f>
        <v>CulturalIdentity</v>
      </c>
      <c r="O254" s="9" t="str">
        <f aca="false">SUBSTITUTE(C254," ","")</f>
        <v>Religion</v>
      </c>
      <c r="P254" s="9" t="str">
        <f aca="false">SUBSTITUTE(O254,",","")</f>
        <v>Religion</v>
      </c>
      <c r="Q254" s="9" t="str">
        <f aca="false">SUBSTITUTE(C254," ","")</f>
        <v>Religion</v>
      </c>
      <c r="R254" s="9" t="str">
        <f aca="false">SUBSTITUTE(Q254,",","")</f>
        <v>Religion</v>
      </c>
      <c r="S254" s="9" t="str">
        <f aca="false">CONCATENATE("/",L254,"/",N254,"/","timeseries","/",J254)</f>
        <v>/PeoplePopulationandCommunity/CulturalIdentity/timeseries/RAID75</v>
      </c>
      <c r="T254" s="9" t="str">
        <f aca="false">CONCATENATE("/",L254,"/",N254,"/",R254,"/","timeseries","/",J254)</f>
        <v>/PeoplePopulationandCommunity/CulturalIdentity/Religion/timeseries/RAID75</v>
      </c>
      <c r="U254" s="9" t="str">
        <f aca="false">IF(C254=0,S254,T254)</f>
        <v>/PeoplePopulationandCommunity/CulturalIdentity/Religion/timeseries/RAID75</v>
      </c>
      <c r="V254" s="9" t="str">
        <f aca="false">SUBSTITUTE(U254,"-","")</f>
        <v>/PeoplePopulationandCommunity/CulturalIdentity/Religion/timeseries/RAID75</v>
      </c>
      <c r="W254" s="9" t="str">
        <f aca="false">LOWER(V254)</f>
        <v>/peoplepopulationandcommunity/culturalidentity/religion/timeseries/raid75</v>
      </c>
      <c r="X254" s="9" t="str">
        <f aca="false">SUBSTITUTE(W254,"(","")</f>
        <v>/peoplepopulationandcommunity/culturalidentity/religion/timeseries/raid75</v>
      </c>
      <c r="Y254" s="8" t="str">
        <f aca="false">SUBSTITUTE(X254,")","")</f>
        <v>/peoplepopulationandcommunity/culturalidentity/religion/timeseries/raid75</v>
      </c>
      <c r="Z254" s="8" t="s">
        <v>886</v>
      </c>
      <c r="AA254" s="42" t="s">
        <v>883</v>
      </c>
      <c r="AB254" s="41"/>
      <c r="AC254" s="41"/>
      <c r="AD254" s="41"/>
      <c r="AE254" s="41"/>
      <c r="AF254" s="41"/>
      <c r="AG254" s="41"/>
      <c r="AH254" s="41"/>
    </row>
    <row r="255" customFormat="false" ht="15" hidden="false" customHeight="false" outlineLevel="0" collapsed="false">
      <c r="A255" s="39" t="s">
        <v>578</v>
      </c>
      <c r="B255" s="39" t="s">
        <v>838</v>
      </c>
      <c r="C255" s="40" t="s">
        <v>879</v>
      </c>
      <c r="D255" s="41" t="s">
        <v>887</v>
      </c>
      <c r="E255" s="41" t="s">
        <v>21</v>
      </c>
      <c r="F255" s="41"/>
      <c r="G255" s="41"/>
      <c r="H255" s="41" t="n">
        <v>2706066</v>
      </c>
      <c r="I255" s="41" t="n">
        <v>2011</v>
      </c>
      <c r="J255" s="41" t="s">
        <v>888</v>
      </c>
      <c r="K255" s="9" t="str">
        <f aca="false">SUBSTITUTE(A255," ","")</f>
        <v>People,PopulationandCommunity</v>
      </c>
      <c r="L255" s="9" t="str">
        <f aca="false">SUBSTITUTE(K255,",","")</f>
        <v>PeoplePopulationandCommunity</v>
      </c>
      <c r="M255" s="9" t="str">
        <f aca="false">SUBSTITUTE(B255," ","")</f>
        <v>CulturalIdentity</v>
      </c>
      <c r="N255" s="9" t="str">
        <f aca="false">SUBSTITUTE(M255,",","")</f>
        <v>CulturalIdentity</v>
      </c>
      <c r="O255" s="9" t="str">
        <f aca="false">SUBSTITUTE(C255," ","")</f>
        <v>Religion</v>
      </c>
      <c r="P255" s="9" t="str">
        <f aca="false">SUBSTITUTE(O255,",","")</f>
        <v>Religion</v>
      </c>
      <c r="Q255" s="9" t="str">
        <f aca="false">SUBSTITUTE(C255," ","")</f>
        <v>Religion</v>
      </c>
      <c r="R255" s="9" t="str">
        <f aca="false">SUBSTITUTE(Q255,",","")</f>
        <v>Religion</v>
      </c>
      <c r="S255" s="9" t="str">
        <f aca="false">CONCATENATE("/",L255,"/",N255,"/","timeseries","/",J255)</f>
        <v>/PeoplePopulationandCommunity/CulturalIdentity/timeseries/RAID76</v>
      </c>
      <c r="T255" s="9" t="str">
        <f aca="false">CONCATENATE("/",L255,"/",N255,"/",R255,"/","timeseries","/",J255)</f>
        <v>/PeoplePopulationandCommunity/CulturalIdentity/Religion/timeseries/RAID76</v>
      </c>
      <c r="U255" s="9" t="str">
        <f aca="false">IF(C255=0,S255,T255)</f>
        <v>/PeoplePopulationandCommunity/CulturalIdentity/Religion/timeseries/RAID76</v>
      </c>
      <c r="V255" s="9" t="str">
        <f aca="false">SUBSTITUTE(U255,"-","")</f>
        <v>/PeoplePopulationandCommunity/CulturalIdentity/Religion/timeseries/RAID76</v>
      </c>
      <c r="W255" s="9" t="str">
        <f aca="false">LOWER(V255)</f>
        <v>/peoplepopulationandcommunity/culturalidentity/religion/timeseries/raid76</v>
      </c>
      <c r="X255" s="9" t="str">
        <f aca="false">SUBSTITUTE(W255,"(","")</f>
        <v>/peoplepopulationandcommunity/culturalidentity/religion/timeseries/raid76</v>
      </c>
      <c r="Y255" s="8" t="str">
        <f aca="false">SUBSTITUTE(X255,")","")</f>
        <v>/peoplepopulationandcommunity/culturalidentity/religion/timeseries/raid76</v>
      </c>
      <c r="Z255" s="8" t="s">
        <v>889</v>
      </c>
      <c r="AA255" s="42" t="s">
        <v>883</v>
      </c>
      <c r="AB255" s="41"/>
      <c r="AC255" s="41"/>
      <c r="AD255" s="41"/>
      <c r="AE255" s="41"/>
      <c r="AF255" s="41"/>
      <c r="AG255" s="41"/>
      <c r="AH255" s="41"/>
    </row>
    <row r="256" customFormat="false" ht="15" hidden="false" customHeight="false" outlineLevel="0" collapsed="false">
      <c r="A256" s="39" t="s">
        <v>578</v>
      </c>
      <c r="B256" s="39" t="s">
        <v>838</v>
      </c>
      <c r="C256" s="40" t="s">
        <v>879</v>
      </c>
      <c r="D256" s="41" t="s">
        <v>890</v>
      </c>
      <c r="E256" s="41" t="s">
        <v>21</v>
      </c>
      <c r="F256" s="41"/>
      <c r="G256" s="41"/>
      <c r="H256" s="41" t="n">
        <v>816633</v>
      </c>
      <c r="I256" s="41" t="n">
        <v>2011</v>
      </c>
      <c r="J256" s="41" t="s">
        <v>891</v>
      </c>
      <c r="K256" s="9" t="str">
        <f aca="false">SUBSTITUTE(A256," ","")</f>
        <v>People,PopulationandCommunity</v>
      </c>
      <c r="L256" s="9" t="str">
        <f aca="false">SUBSTITUTE(K256,",","")</f>
        <v>PeoplePopulationandCommunity</v>
      </c>
      <c r="M256" s="9" t="str">
        <f aca="false">SUBSTITUTE(B256," ","")</f>
        <v>CulturalIdentity</v>
      </c>
      <c r="N256" s="9" t="str">
        <f aca="false">SUBSTITUTE(M256,",","")</f>
        <v>CulturalIdentity</v>
      </c>
      <c r="O256" s="9" t="str">
        <f aca="false">SUBSTITUTE(C256," ","")</f>
        <v>Religion</v>
      </c>
      <c r="P256" s="9" t="str">
        <f aca="false">SUBSTITUTE(O256,",","")</f>
        <v>Religion</v>
      </c>
      <c r="Q256" s="9" t="str">
        <f aca="false">SUBSTITUTE(C256," ","")</f>
        <v>Religion</v>
      </c>
      <c r="R256" s="9" t="str">
        <f aca="false">SUBSTITUTE(Q256,",","")</f>
        <v>Religion</v>
      </c>
      <c r="S256" s="9" t="str">
        <f aca="false">CONCATENATE("/",L256,"/",N256,"/","timeseries","/",J256)</f>
        <v>/PeoplePopulationandCommunity/CulturalIdentity/timeseries/RAID77</v>
      </c>
      <c r="T256" s="9" t="str">
        <f aca="false">CONCATENATE("/",L256,"/",N256,"/",R256,"/","timeseries","/",J256)</f>
        <v>/PeoplePopulationandCommunity/CulturalIdentity/Religion/timeseries/RAID77</v>
      </c>
      <c r="U256" s="9" t="str">
        <f aca="false">IF(C256=0,S256,T256)</f>
        <v>/PeoplePopulationandCommunity/CulturalIdentity/Religion/timeseries/RAID77</v>
      </c>
      <c r="V256" s="9" t="str">
        <f aca="false">SUBSTITUTE(U256,"-","")</f>
        <v>/PeoplePopulationandCommunity/CulturalIdentity/Religion/timeseries/RAID77</v>
      </c>
      <c r="W256" s="9" t="str">
        <f aca="false">LOWER(V256)</f>
        <v>/peoplepopulationandcommunity/culturalidentity/religion/timeseries/raid77</v>
      </c>
      <c r="X256" s="9" t="str">
        <f aca="false">SUBSTITUTE(W256,"(","")</f>
        <v>/peoplepopulationandcommunity/culturalidentity/religion/timeseries/raid77</v>
      </c>
      <c r="Y256" s="8" t="str">
        <f aca="false">SUBSTITUTE(X256,")","")</f>
        <v>/peoplepopulationandcommunity/culturalidentity/religion/timeseries/raid77</v>
      </c>
      <c r="Z256" s="8" t="s">
        <v>892</v>
      </c>
      <c r="AA256" s="42" t="s">
        <v>883</v>
      </c>
      <c r="AB256" s="41"/>
      <c r="AC256" s="41"/>
      <c r="AD256" s="41"/>
      <c r="AE256" s="41"/>
      <c r="AF256" s="41"/>
      <c r="AG256" s="41"/>
      <c r="AH256" s="41"/>
    </row>
    <row r="257" customFormat="false" ht="15" hidden="false" customHeight="false" outlineLevel="0" collapsed="false">
      <c r="A257" s="39" t="s">
        <v>578</v>
      </c>
      <c r="B257" s="39" t="s">
        <v>838</v>
      </c>
      <c r="C257" s="40" t="s">
        <v>879</v>
      </c>
      <c r="D257" s="41" t="s">
        <v>893</v>
      </c>
      <c r="E257" s="41" t="s">
        <v>21</v>
      </c>
      <c r="F257" s="41"/>
      <c r="G257" s="41"/>
      <c r="H257" s="41" t="n">
        <v>423158</v>
      </c>
      <c r="I257" s="41" t="n">
        <v>2011</v>
      </c>
      <c r="J257" s="41" t="s">
        <v>894</v>
      </c>
      <c r="K257" s="9" t="str">
        <f aca="false">SUBSTITUTE(A257," ","")</f>
        <v>People,PopulationandCommunity</v>
      </c>
      <c r="L257" s="9" t="str">
        <f aca="false">SUBSTITUTE(K257,",","")</f>
        <v>PeoplePopulationandCommunity</v>
      </c>
      <c r="M257" s="9" t="str">
        <f aca="false">SUBSTITUTE(B257," ","")</f>
        <v>CulturalIdentity</v>
      </c>
      <c r="N257" s="9" t="str">
        <f aca="false">SUBSTITUTE(M257,",","")</f>
        <v>CulturalIdentity</v>
      </c>
      <c r="O257" s="9" t="str">
        <f aca="false">SUBSTITUTE(C257," ","")</f>
        <v>Religion</v>
      </c>
      <c r="P257" s="9" t="str">
        <f aca="false">SUBSTITUTE(O257,",","")</f>
        <v>Religion</v>
      </c>
      <c r="Q257" s="9" t="str">
        <f aca="false">SUBSTITUTE(C257," ","")</f>
        <v>Religion</v>
      </c>
      <c r="R257" s="9" t="str">
        <f aca="false">SUBSTITUTE(Q257,",","")</f>
        <v>Religion</v>
      </c>
      <c r="S257" s="9" t="str">
        <f aca="false">CONCATENATE("/",L257,"/",N257,"/","timeseries","/",J257)</f>
        <v>/PeoplePopulationandCommunity/CulturalIdentity/timeseries/RAID78</v>
      </c>
      <c r="T257" s="9" t="str">
        <f aca="false">CONCATENATE("/",L257,"/",N257,"/",R257,"/","timeseries","/",J257)</f>
        <v>/PeoplePopulationandCommunity/CulturalIdentity/Religion/timeseries/RAID78</v>
      </c>
      <c r="U257" s="9" t="str">
        <f aca="false">IF(C257=0,S257,T257)</f>
        <v>/PeoplePopulationandCommunity/CulturalIdentity/Religion/timeseries/RAID78</v>
      </c>
      <c r="V257" s="9" t="str">
        <f aca="false">SUBSTITUTE(U257,"-","")</f>
        <v>/PeoplePopulationandCommunity/CulturalIdentity/Religion/timeseries/RAID78</v>
      </c>
      <c r="W257" s="9" t="str">
        <f aca="false">LOWER(V257)</f>
        <v>/peoplepopulationandcommunity/culturalidentity/religion/timeseries/raid78</v>
      </c>
      <c r="X257" s="9" t="str">
        <f aca="false">SUBSTITUTE(W257,"(","")</f>
        <v>/peoplepopulationandcommunity/culturalidentity/religion/timeseries/raid78</v>
      </c>
      <c r="Y257" s="8" t="str">
        <f aca="false">SUBSTITUTE(X257,")","")</f>
        <v>/peoplepopulationandcommunity/culturalidentity/religion/timeseries/raid78</v>
      </c>
      <c r="Z257" s="8" t="s">
        <v>895</v>
      </c>
      <c r="AA257" s="42" t="s">
        <v>883</v>
      </c>
      <c r="AB257" s="41"/>
      <c r="AC257" s="41"/>
      <c r="AD257" s="41"/>
      <c r="AE257" s="41"/>
      <c r="AF257" s="41"/>
      <c r="AG257" s="41"/>
      <c r="AH257" s="41"/>
    </row>
    <row r="258" customFormat="false" ht="15" hidden="false" customHeight="false" outlineLevel="0" collapsed="false">
      <c r="A258" s="39" t="s">
        <v>578</v>
      </c>
      <c r="B258" s="39" t="s">
        <v>838</v>
      </c>
      <c r="C258" s="40" t="s">
        <v>879</v>
      </c>
      <c r="D258" s="41" t="s">
        <v>896</v>
      </c>
      <c r="E258" s="41" t="s">
        <v>21</v>
      </c>
      <c r="F258" s="41"/>
      <c r="G258" s="41"/>
      <c r="H258" s="41" t="n">
        <v>263346</v>
      </c>
      <c r="I258" s="41" t="n">
        <v>2011</v>
      </c>
      <c r="J258" s="41" t="s">
        <v>897</v>
      </c>
      <c r="K258" s="9" t="str">
        <f aca="false">SUBSTITUTE(A258," ","")</f>
        <v>People,PopulationandCommunity</v>
      </c>
      <c r="L258" s="9" t="str">
        <f aca="false">SUBSTITUTE(K258,",","")</f>
        <v>PeoplePopulationandCommunity</v>
      </c>
      <c r="M258" s="9" t="str">
        <f aca="false">SUBSTITUTE(B258," ","")</f>
        <v>CulturalIdentity</v>
      </c>
      <c r="N258" s="9" t="str">
        <f aca="false">SUBSTITUTE(M258,",","")</f>
        <v>CulturalIdentity</v>
      </c>
      <c r="O258" s="9" t="str">
        <f aca="false">SUBSTITUTE(C258," ","")</f>
        <v>Religion</v>
      </c>
      <c r="P258" s="9" t="str">
        <f aca="false">SUBSTITUTE(O258,",","")</f>
        <v>Religion</v>
      </c>
      <c r="Q258" s="9" t="str">
        <f aca="false">SUBSTITUTE(C258," ","")</f>
        <v>Religion</v>
      </c>
      <c r="R258" s="9" t="str">
        <f aca="false">SUBSTITUTE(Q258,",","")</f>
        <v>Religion</v>
      </c>
      <c r="S258" s="9" t="str">
        <f aca="false">CONCATENATE("/",L258,"/",N258,"/","timeseries","/",J258)</f>
        <v>/PeoplePopulationandCommunity/CulturalIdentity/timeseries/RAID79</v>
      </c>
      <c r="T258" s="9" t="str">
        <f aca="false">CONCATENATE("/",L258,"/",N258,"/",R258,"/","timeseries","/",J258)</f>
        <v>/PeoplePopulationandCommunity/CulturalIdentity/Religion/timeseries/RAID79</v>
      </c>
      <c r="U258" s="9" t="str">
        <f aca="false">IF(C258=0,S258,T258)</f>
        <v>/PeoplePopulationandCommunity/CulturalIdentity/Religion/timeseries/RAID79</v>
      </c>
      <c r="V258" s="9" t="str">
        <f aca="false">SUBSTITUTE(U258,"-","")</f>
        <v>/PeoplePopulationandCommunity/CulturalIdentity/Religion/timeseries/RAID79</v>
      </c>
      <c r="W258" s="9" t="str">
        <f aca="false">LOWER(V258)</f>
        <v>/peoplepopulationandcommunity/culturalidentity/religion/timeseries/raid79</v>
      </c>
      <c r="X258" s="9" t="str">
        <f aca="false">SUBSTITUTE(W258,"(","")</f>
        <v>/peoplepopulationandcommunity/culturalidentity/religion/timeseries/raid79</v>
      </c>
      <c r="Y258" s="8" t="str">
        <f aca="false">SUBSTITUTE(X258,")","")</f>
        <v>/peoplepopulationandcommunity/culturalidentity/religion/timeseries/raid79</v>
      </c>
      <c r="Z258" s="8" t="s">
        <v>898</v>
      </c>
      <c r="AA258" s="42" t="s">
        <v>883</v>
      </c>
      <c r="AB258" s="41"/>
      <c r="AC258" s="41"/>
      <c r="AD258" s="41"/>
      <c r="AE258" s="41"/>
      <c r="AF258" s="41"/>
      <c r="AG258" s="41"/>
      <c r="AH258" s="41"/>
    </row>
    <row r="259" customFormat="false" ht="15" hidden="false" customHeight="false" outlineLevel="0" collapsed="false">
      <c r="A259" s="39" t="s">
        <v>578</v>
      </c>
      <c r="B259" s="39" t="s">
        <v>838</v>
      </c>
      <c r="C259" s="40" t="s">
        <v>879</v>
      </c>
      <c r="D259" s="41" t="s">
        <v>899</v>
      </c>
      <c r="E259" s="41" t="s">
        <v>21</v>
      </c>
      <c r="F259" s="41"/>
      <c r="G259" s="41"/>
      <c r="H259" s="41" t="n">
        <v>247743</v>
      </c>
      <c r="I259" s="41" t="n">
        <v>2011</v>
      </c>
      <c r="J259" s="41" t="s">
        <v>900</v>
      </c>
      <c r="K259" s="9" t="str">
        <f aca="false">SUBSTITUTE(A259," ","")</f>
        <v>People,PopulationandCommunity</v>
      </c>
      <c r="L259" s="9" t="str">
        <f aca="false">SUBSTITUTE(K259,",","")</f>
        <v>PeoplePopulationandCommunity</v>
      </c>
      <c r="M259" s="9" t="str">
        <f aca="false">SUBSTITUTE(B259," ","")</f>
        <v>CulturalIdentity</v>
      </c>
      <c r="N259" s="9" t="str">
        <f aca="false">SUBSTITUTE(M259,",","")</f>
        <v>CulturalIdentity</v>
      </c>
      <c r="O259" s="9" t="str">
        <f aca="false">SUBSTITUTE(C259," ","")</f>
        <v>Religion</v>
      </c>
      <c r="P259" s="9" t="str">
        <f aca="false">SUBSTITUTE(O259,",","")</f>
        <v>Religion</v>
      </c>
      <c r="Q259" s="9" t="str">
        <f aca="false">SUBSTITUTE(C259," ","")</f>
        <v>Religion</v>
      </c>
      <c r="R259" s="9" t="str">
        <f aca="false">SUBSTITUTE(Q259,",","")</f>
        <v>Religion</v>
      </c>
      <c r="S259" s="9" t="str">
        <f aca="false">CONCATENATE("/",L259,"/",N259,"/","timeseries","/",J259)</f>
        <v>/PeoplePopulationandCommunity/CulturalIdentity/timeseries/RAID80</v>
      </c>
      <c r="T259" s="9" t="str">
        <f aca="false">CONCATENATE("/",L259,"/",N259,"/",R259,"/","timeseries","/",J259)</f>
        <v>/PeoplePopulationandCommunity/CulturalIdentity/Religion/timeseries/RAID80</v>
      </c>
      <c r="U259" s="9" t="str">
        <f aca="false">IF(C259=0,S259,T259)</f>
        <v>/PeoplePopulationandCommunity/CulturalIdentity/Religion/timeseries/RAID80</v>
      </c>
      <c r="V259" s="9" t="str">
        <f aca="false">SUBSTITUTE(U259,"-","")</f>
        <v>/PeoplePopulationandCommunity/CulturalIdentity/Religion/timeseries/RAID80</v>
      </c>
      <c r="W259" s="9" t="str">
        <f aca="false">LOWER(V259)</f>
        <v>/peoplepopulationandcommunity/culturalidentity/religion/timeseries/raid80</v>
      </c>
      <c r="X259" s="9" t="str">
        <f aca="false">SUBSTITUTE(W259,"(","")</f>
        <v>/peoplepopulationandcommunity/culturalidentity/religion/timeseries/raid80</v>
      </c>
      <c r="Y259" s="8" t="str">
        <f aca="false">SUBSTITUTE(X259,")","")</f>
        <v>/peoplepopulationandcommunity/culturalidentity/religion/timeseries/raid80</v>
      </c>
      <c r="Z259" s="8" t="s">
        <v>901</v>
      </c>
      <c r="AA259" s="42" t="s">
        <v>883</v>
      </c>
      <c r="AB259" s="41"/>
      <c r="AC259" s="41"/>
      <c r="AD259" s="41"/>
      <c r="AE259" s="41"/>
      <c r="AF259" s="41"/>
      <c r="AG259" s="41"/>
      <c r="AH259" s="41"/>
    </row>
    <row r="260" customFormat="false" ht="15" hidden="false" customHeight="false" outlineLevel="0" collapsed="false">
      <c r="A260" s="39" t="s">
        <v>578</v>
      </c>
      <c r="B260" s="39" t="s">
        <v>838</v>
      </c>
      <c r="C260" s="40" t="s">
        <v>902</v>
      </c>
      <c r="D260" s="41" t="s">
        <v>903</v>
      </c>
      <c r="E260" s="41" t="s">
        <v>15</v>
      </c>
      <c r="F260" s="41"/>
      <c r="G260" s="41" t="s">
        <v>44</v>
      </c>
      <c r="H260" s="41" t="n">
        <v>92.3</v>
      </c>
      <c r="I260" s="41" t="n">
        <v>2011</v>
      </c>
      <c r="J260" s="41" t="s">
        <v>904</v>
      </c>
      <c r="K260" s="9" t="str">
        <f aca="false">SUBSTITUTE(A260," ","")</f>
        <v>People,PopulationandCommunity</v>
      </c>
      <c r="L260" s="9" t="str">
        <f aca="false">SUBSTITUTE(K260,",","")</f>
        <v>PeoplePopulationandCommunity</v>
      </c>
      <c r="M260" s="9" t="str">
        <f aca="false">SUBSTITUTE(B260," ","")</f>
        <v>CulturalIdentity</v>
      </c>
      <c r="N260" s="9" t="str">
        <f aca="false">SUBSTITUTE(M260,",","")</f>
        <v>CulturalIdentity</v>
      </c>
      <c r="O260" s="9" t="str">
        <f aca="false">SUBSTITUTE(C260," ","")</f>
        <v>Language</v>
      </c>
      <c r="P260" s="9" t="str">
        <f aca="false">SUBSTITUTE(O260,",","")</f>
        <v>Language</v>
      </c>
      <c r="Q260" s="9" t="str">
        <f aca="false">SUBSTITUTE(C260," ","")</f>
        <v>Language</v>
      </c>
      <c r="R260" s="9" t="str">
        <f aca="false">SUBSTITUTE(Q260,",","")</f>
        <v>Language</v>
      </c>
      <c r="S260" s="9" t="str">
        <f aca="false">CONCATENATE("/",L260,"/",N260,"/","timeseries","/",J260)</f>
        <v>/PeoplePopulationandCommunity/CulturalIdentity/timeseries/RAID70</v>
      </c>
      <c r="T260" s="9" t="str">
        <f aca="false">CONCATENATE("/",L260,"/",N260,"/",R260,"/","timeseries","/",J260)</f>
        <v>/PeoplePopulationandCommunity/CulturalIdentity/Language/timeseries/RAID70</v>
      </c>
      <c r="U260" s="9" t="str">
        <f aca="false">IF(C260=0,S260,T260)</f>
        <v>/PeoplePopulationandCommunity/CulturalIdentity/Language/timeseries/RAID70</v>
      </c>
      <c r="V260" s="9" t="str">
        <f aca="false">SUBSTITUTE(U260,"-","")</f>
        <v>/PeoplePopulationandCommunity/CulturalIdentity/Language/timeseries/RAID70</v>
      </c>
      <c r="W260" s="9" t="str">
        <f aca="false">LOWER(V260)</f>
        <v>/peoplepopulationandcommunity/culturalidentity/language/timeseries/raid70</v>
      </c>
      <c r="X260" s="9" t="str">
        <f aca="false">SUBSTITUTE(W260,"(","")</f>
        <v>/peoplepopulationandcommunity/culturalidentity/language/timeseries/raid70</v>
      </c>
      <c r="Y260" s="8" t="str">
        <f aca="false">SUBSTITUTE(X260,")","")</f>
        <v>/peoplepopulationandcommunity/culturalidentity/language/timeseries/raid70</v>
      </c>
      <c r="Z260" s="8" t="s">
        <v>905</v>
      </c>
      <c r="AA260" s="42" t="s">
        <v>906</v>
      </c>
      <c r="AB260" s="41"/>
      <c r="AC260" s="41"/>
      <c r="AD260" s="41"/>
      <c r="AE260" s="41"/>
      <c r="AF260" s="41"/>
      <c r="AG260" s="41"/>
      <c r="AH260" s="41"/>
    </row>
    <row r="261" customFormat="false" ht="15" hidden="false" customHeight="false" outlineLevel="0" collapsed="false">
      <c r="A261" s="39" t="s">
        <v>578</v>
      </c>
      <c r="B261" s="39" t="s">
        <v>838</v>
      </c>
      <c r="C261" s="40" t="s">
        <v>902</v>
      </c>
      <c r="D261" s="41" t="s">
        <v>903</v>
      </c>
      <c r="E261" s="41" t="s">
        <v>21</v>
      </c>
      <c r="F261" s="41"/>
      <c r="G261" s="41" t="s">
        <v>16</v>
      </c>
      <c r="H261" s="41"/>
      <c r="I261" s="41"/>
      <c r="J261" s="41" t="s">
        <v>907</v>
      </c>
      <c r="K261" s="9" t="str">
        <f aca="false">SUBSTITUTE(A261," ","")</f>
        <v>People,PopulationandCommunity</v>
      </c>
      <c r="L261" s="9" t="str">
        <f aca="false">SUBSTITUTE(K261,",","")</f>
        <v>PeoplePopulationandCommunity</v>
      </c>
      <c r="M261" s="9" t="str">
        <f aca="false">SUBSTITUTE(B261," ","")</f>
        <v>CulturalIdentity</v>
      </c>
      <c r="N261" s="9" t="str">
        <f aca="false">SUBSTITUTE(M261,",","")</f>
        <v>CulturalIdentity</v>
      </c>
      <c r="O261" s="9" t="str">
        <f aca="false">SUBSTITUTE(C261," ","")</f>
        <v>Language</v>
      </c>
      <c r="P261" s="9" t="str">
        <f aca="false">SUBSTITUTE(O261,",","")</f>
        <v>Language</v>
      </c>
      <c r="Q261" s="9" t="str">
        <f aca="false">SUBSTITUTE(C261," ","")</f>
        <v>Language</v>
      </c>
      <c r="R261" s="9" t="str">
        <f aca="false">SUBSTITUTE(Q261,",","")</f>
        <v>Language</v>
      </c>
      <c r="S261" s="9" t="str">
        <f aca="false">CONCATENATE("/",L261,"/",N261,"/","timeseries","/",J261)</f>
        <v>/PeoplePopulationandCommunity/CulturalIdentity/timeseries/RAID71</v>
      </c>
      <c r="T261" s="9" t="str">
        <f aca="false">CONCATENATE("/",L261,"/",N261,"/",R261,"/","timeseries","/",J261)</f>
        <v>/PeoplePopulationandCommunity/CulturalIdentity/Language/timeseries/RAID71</v>
      </c>
      <c r="U261" s="9" t="str">
        <f aca="false">IF(C261=0,S261,T261)</f>
        <v>/PeoplePopulationandCommunity/CulturalIdentity/Language/timeseries/RAID71</v>
      </c>
      <c r="V261" s="9" t="str">
        <f aca="false">SUBSTITUTE(U261,"-","")</f>
        <v>/PeoplePopulationandCommunity/CulturalIdentity/Language/timeseries/RAID71</v>
      </c>
      <c r="W261" s="9" t="str">
        <f aca="false">LOWER(V261)</f>
        <v>/peoplepopulationandcommunity/culturalidentity/language/timeseries/raid71</v>
      </c>
      <c r="X261" s="9" t="str">
        <f aca="false">SUBSTITUTE(W261,"(","")</f>
        <v>/peoplepopulationandcommunity/culturalidentity/language/timeseries/raid71</v>
      </c>
      <c r="Y261" s="8" t="str">
        <f aca="false">SUBSTITUTE(X261,")","")</f>
        <v>/peoplepopulationandcommunity/culturalidentity/language/timeseries/raid71</v>
      </c>
      <c r="Z261" s="8" t="s">
        <v>908</v>
      </c>
      <c r="AA261" s="42" t="s">
        <v>906</v>
      </c>
      <c r="AB261" s="41"/>
      <c r="AC261" s="41"/>
      <c r="AD261" s="41"/>
      <c r="AE261" s="41"/>
      <c r="AF261" s="41"/>
      <c r="AG261" s="41"/>
      <c r="AH261" s="41"/>
    </row>
    <row r="262" customFormat="false" ht="15" hidden="false" customHeight="false" outlineLevel="0" collapsed="false">
      <c r="A262" s="39" t="s">
        <v>578</v>
      </c>
      <c r="B262" s="39" t="s">
        <v>838</v>
      </c>
      <c r="C262" s="40" t="s">
        <v>902</v>
      </c>
      <c r="D262" s="41" t="s">
        <v>909</v>
      </c>
      <c r="E262" s="41" t="s">
        <v>21</v>
      </c>
      <c r="F262" s="41"/>
      <c r="G262" s="41" t="s">
        <v>44</v>
      </c>
      <c r="H262" s="41"/>
      <c r="I262" s="41"/>
      <c r="J262" s="41" t="s">
        <v>910</v>
      </c>
      <c r="K262" s="9" t="str">
        <f aca="false">SUBSTITUTE(A262," ","")</f>
        <v>People,PopulationandCommunity</v>
      </c>
      <c r="L262" s="9" t="str">
        <f aca="false">SUBSTITUTE(K262,",","")</f>
        <v>PeoplePopulationandCommunity</v>
      </c>
      <c r="M262" s="9" t="str">
        <f aca="false">SUBSTITUTE(B262," ","")</f>
        <v>CulturalIdentity</v>
      </c>
      <c r="N262" s="9" t="str">
        <f aca="false">SUBSTITUTE(M262,",","")</f>
        <v>CulturalIdentity</v>
      </c>
      <c r="O262" s="9" t="str">
        <f aca="false">SUBSTITUTE(C262," ","")</f>
        <v>Language</v>
      </c>
      <c r="P262" s="9" t="str">
        <f aca="false">SUBSTITUTE(O262,",","")</f>
        <v>Language</v>
      </c>
      <c r="Q262" s="9" t="str">
        <f aca="false">SUBSTITUTE(C262," ","")</f>
        <v>Language</v>
      </c>
      <c r="R262" s="9" t="str">
        <f aca="false">SUBSTITUTE(Q262,",","")</f>
        <v>Language</v>
      </c>
      <c r="S262" s="9" t="str">
        <f aca="false">CONCATENATE("/",L262,"/",N262,"/","timeseries","/",J262)</f>
        <v>/PeoplePopulationandCommunity/CulturalIdentity/timeseries/RAID72</v>
      </c>
      <c r="T262" s="9" t="str">
        <f aca="false">CONCATENATE("/",L262,"/",N262,"/",R262,"/","timeseries","/",J262)</f>
        <v>/PeoplePopulationandCommunity/CulturalIdentity/Language/timeseries/RAID72</v>
      </c>
      <c r="U262" s="9" t="str">
        <f aca="false">IF(C262=0,S262,T262)</f>
        <v>/PeoplePopulationandCommunity/CulturalIdentity/Language/timeseries/RAID72</v>
      </c>
      <c r="V262" s="9" t="str">
        <f aca="false">SUBSTITUTE(U262,"-","")</f>
        <v>/PeoplePopulationandCommunity/CulturalIdentity/Language/timeseries/RAID72</v>
      </c>
      <c r="W262" s="9" t="str">
        <f aca="false">LOWER(V262)</f>
        <v>/peoplepopulationandcommunity/culturalidentity/language/timeseries/raid72</v>
      </c>
      <c r="X262" s="9" t="str">
        <f aca="false">SUBSTITUTE(W262,"(","")</f>
        <v>/peoplepopulationandcommunity/culturalidentity/language/timeseries/raid72</v>
      </c>
      <c r="Y262" s="8" t="str">
        <f aca="false">SUBSTITUTE(X262,")","")</f>
        <v>/peoplepopulationandcommunity/culturalidentity/language/timeseries/raid72</v>
      </c>
      <c r="Z262" s="8" t="s">
        <v>911</v>
      </c>
      <c r="AA262" s="42" t="s">
        <v>906</v>
      </c>
      <c r="AB262" s="41"/>
      <c r="AC262" s="41"/>
      <c r="AD262" s="41"/>
      <c r="AE262" s="41"/>
      <c r="AF262" s="41"/>
      <c r="AG262" s="41"/>
      <c r="AH262" s="41"/>
    </row>
    <row r="263" customFormat="false" ht="15" hidden="false" customHeight="false" outlineLevel="0" collapsed="false">
      <c r="A263" s="39" t="s">
        <v>578</v>
      </c>
      <c r="B263" s="39" t="s">
        <v>838</v>
      </c>
      <c r="C263" s="40" t="s">
        <v>902</v>
      </c>
      <c r="D263" s="41" t="s">
        <v>909</v>
      </c>
      <c r="E263" s="41" t="s">
        <v>21</v>
      </c>
      <c r="F263" s="41"/>
      <c r="G263" s="41" t="s">
        <v>16</v>
      </c>
      <c r="H263" s="41"/>
      <c r="I263" s="41"/>
      <c r="J263" s="41" t="s">
        <v>912</v>
      </c>
      <c r="K263" s="9" t="str">
        <f aca="false">SUBSTITUTE(A263," ","")</f>
        <v>People,PopulationandCommunity</v>
      </c>
      <c r="L263" s="9" t="str">
        <f aca="false">SUBSTITUTE(K263,",","")</f>
        <v>PeoplePopulationandCommunity</v>
      </c>
      <c r="M263" s="9" t="str">
        <f aca="false">SUBSTITUTE(B263," ","")</f>
        <v>CulturalIdentity</v>
      </c>
      <c r="N263" s="9" t="str">
        <f aca="false">SUBSTITUTE(M263,",","")</f>
        <v>CulturalIdentity</v>
      </c>
      <c r="O263" s="9" t="str">
        <f aca="false">SUBSTITUTE(C263," ","")</f>
        <v>Language</v>
      </c>
      <c r="P263" s="9" t="str">
        <f aca="false">SUBSTITUTE(O263,",","")</f>
        <v>Language</v>
      </c>
      <c r="Q263" s="9" t="str">
        <f aca="false">SUBSTITUTE(C263," ","")</f>
        <v>Language</v>
      </c>
      <c r="R263" s="9" t="str">
        <f aca="false">SUBSTITUTE(Q263,",","")</f>
        <v>Language</v>
      </c>
      <c r="S263" s="9" t="str">
        <f aca="false">CONCATENATE("/",L263,"/",N263,"/","timeseries","/",J263)</f>
        <v>/PeoplePopulationandCommunity/CulturalIdentity/timeseries/RAID73</v>
      </c>
      <c r="T263" s="9" t="str">
        <f aca="false">CONCATENATE("/",L263,"/",N263,"/",R263,"/","timeseries","/",J263)</f>
        <v>/PeoplePopulationandCommunity/CulturalIdentity/Language/timeseries/RAID73</v>
      </c>
      <c r="U263" s="9" t="str">
        <f aca="false">IF(C263=0,S263,T263)</f>
        <v>/PeoplePopulationandCommunity/CulturalIdentity/Language/timeseries/RAID73</v>
      </c>
      <c r="V263" s="9" t="str">
        <f aca="false">SUBSTITUTE(U263,"-","")</f>
        <v>/PeoplePopulationandCommunity/CulturalIdentity/Language/timeseries/RAID73</v>
      </c>
      <c r="W263" s="9" t="str">
        <f aca="false">LOWER(V263)</f>
        <v>/peoplepopulationandcommunity/culturalidentity/language/timeseries/raid73</v>
      </c>
      <c r="X263" s="9" t="str">
        <f aca="false">SUBSTITUTE(W263,"(","")</f>
        <v>/peoplepopulationandcommunity/culturalidentity/language/timeseries/raid73</v>
      </c>
      <c r="Y263" s="8" t="str">
        <f aca="false">SUBSTITUTE(X263,")","")</f>
        <v>/peoplepopulationandcommunity/culturalidentity/language/timeseries/raid73</v>
      </c>
      <c r="Z263" s="8" t="s">
        <v>913</v>
      </c>
      <c r="AA263" s="42" t="s">
        <v>906</v>
      </c>
      <c r="AB263" s="41"/>
      <c r="AC263" s="41"/>
      <c r="AD263" s="41"/>
      <c r="AE263" s="41"/>
      <c r="AF263" s="41"/>
      <c r="AG263" s="41"/>
      <c r="AH263" s="41"/>
    </row>
    <row r="264" customFormat="false" ht="15" hidden="false" customHeight="false" outlineLevel="0" collapsed="false">
      <c r="A264" s="39" t="s">
        <v>578</v>
      </c>
      <c r="B264" s="48" t="s">
        <v>914</v>
      </c>
      <c r="C264" s="40"/>
      <c r="D264" s="41" t="s">
        <v>915</v>
      </c>
      <c r="E264" s="41" t="s">
        <v>15</v>
      </c>
      <c r="F264" s="41"/>
      <c r="G264" s="41"/>
      <c r="H264" s="41" t="n">
        <v>46139940</v>
      </c>
      <c r="I264" s="41" t="n">
        <v>2013</v>
      </c>
      <c r="J264" s="41" t="s">
        <v>916</v>
      </c>
      <c r="K264" s="9" t="str">
        <f aca="false">SUBSTITUTE(A264," ","")</f>
        <v>People,PopulationandCommunity</v>
      </c>
      <c r="L264" s="9" t="str">
        <f aca="false">SUBSTITUTE(K264,",","")</f>
        <v>PeoplePopulationandCommunity</v>
      </c>
      <c r="M264" s="9" t="str">
        <f aca="false">SUBSTITUTE(B264," ","")</f>
        <v>Elections</v>
      </c>
      <c r="N264" s="9" t="str">
        <f aca="false">SUBSTITUTE(M264,",","")</f>
        <v>Elections</v>
      </c>
      <c r="O264" s="9" t="inlineStr">
        <f aca="false">SUBSTITUTE(C264," ","")</f>
        <is>
          <t/>
        </is>
      </c>
      <c r="P264" s="9" t="inlineStr">
        <f aca="false">SUBSTITUTE(O264,",","")</f>
        <is>
          <t/>
        </is>
      </c>
      <c r="Q264" s="9" t="inlineStr">
        <f aca="false">SUBSTITUTE(C264," ","")</f>
        <is>
          <t/>
        </is>
      </c>
      <c r="R264" s="9" t="inlineStr">
        <f aca="false">SUBSTITUTE(Q264,",","")</f>
        <is>
          <t/>
        </is>
      </c>
      <c r="S264" s="9" t="str">
        <f aca="false">CONCATENATE("/",L264,"/",N264,"/","timeseries","/",J264)</f>
        <v>/PeoplePopulationandCommunity/Elections/timeseries/RAID87</v>
      </c>
      <c r="T264" s="9" t="str">
        <f aca="false">CONCATENATE("/",L264,"/",N264,"/",R264,"/","timeseries","/",J264)</f>
        <v>/PeoplePopulationandCommunity/Elections//timeseries/RAID87</v>
      </c>
      <c r="U264" s="9" t="str">
        <f aca="false">IF(C264=0,S264,T264)</f>
        <v>/PeoplePopulationandCommunity/Elections/timeseries/RAID87</v>
      </c>
      <c r="V264" s="9" t="str">
        <f aca="false">SUBSTITUTE(U264,"-","")</f>
        <v>/PeoplePopulationandCommunity/Elections/timeseries/RAID87</v>
      </c>
      <c r="W264" s="9" t="str">
        <f aca="false">LOWER(V264)</f>
        <v>/peoplepopulationandcommunity/elections/timeseries/raid87</v>
      </c>
      <c r="X264" s="9" t="str">
        <f aca="false">SUBSTITUTE(W264,"(","")</f>
        <v>/peoplepopulationandcommunity/elections/timeseries/raid87</v>
      </c>
      <c r="Y264" s="8" t="str">
        <f aca="false">SUBSTITUTE(X264,")","")</f>
        <v>/peoplepopulationandcommunity/elections/timeseries/raid87</v>
      </c>
      <c r="Z264" s="8" t="s">
        <v>917</v>
      </c>
      <c r="AA264" s="42" t="s">
        <v>918</v>
      </c>
      <c r="AB264" s="41"/>
      <c r="AC264" s="41"/>
      <c r="AD264" s="41"/>
      <c r="AE264" s="41"/>
      <c r="AF264" s="41"/>
      <c r="AG264" s="41"/>
      <c r="AH264" s="41"/>
    </row>
    <row r="265" customFormat="false" ht="15" hidden="false" customHeight="false" outlineLevel="0" collapsed="false">
      <c r="A265" s="39" t="s">
        <v>578</v>
      </c>
      <c r="B265" s="48" t="s">
        <v>914</v>
      </c>
      <c r="C265" s="40"/>
      <c r="D265" s="41" t="s">
        <v>919</v>
      </c>
      <c r="E265" s="41" t="s">
        <v>21</v>
      </c>
      <c r="F265" s="41"/>
      <c r="G265" s="41"/>
      <c r="H265" s="41"/>
      <c r="I265" s="41"/>
      <c r="J265" s="41" t="s">
        <v>920</v>
      </c>
      <c r="K265" s="9" t="str">
        <f aca="false">SUBSTITUTE(A265," ","")</f>
        <v>People,PopulationandCommunity</v>
      </c>
      <c r="L265" s="9" t="str">
        <f aca="false">SUBSTITUTE(K265,",","")</f>
        <v>PeoplePopulationandCommunity</v>
      </c>
      <c r="M265" s="9" t="str">
        <f aca="false">SUBSTITUTE(B265," ","")</f>
        <v>Elections</v>
      </c>
      <c r="N265" s="9" t="str">
        <f aca="false">SUBSTITUTE(M265,",","")</f>
        <v>Elections</v>
      </c>
      <c r="O265" s="9" t="inlineStr">
        <f aca="false">SUBSTITUTE(C265," ","")</f>
        <is>
          <t/>
        </is>
      </c>
      <c r="P265" s="9" t="inlineStr">
        <f aca="false">SUBSTITUTE(O265,",","")</f>
        <is>
          <t/>
        </is>
      </c>
      <c r="Q265" s="9" t="inlineStr">
        <f aca="false">SUBSTITUTE(C265," ","")</f>
        <is>
          <t/>
        </is>
      </c>
      <c r="R265" s="9" t="inlineStr">
        <f aca="false">SUBSTITUTE(Q265,",","")</f>
        <is>
          <t/>
        </is>
      </c>
      <c r="S265" s="9" t="str">
        <f aca="false">CONCATENATE("/",L265,"/",N265,"/","timeseries","/",J265)</f>
        <v>/PeoplePopulationandCommunity/Elections/timeseries/RAID88</v>
      </c>
      <c r="T265" s="9" t="str">
        <f aca="false">CONCATENATE("/",L265,"/",N265,"/",R265,"/","timeseries","/",J265)</f>
        <v>/PeoplePopulationandCommunity/Elections//timeseries/RAID88</v>
      </c>
      <c r="U265" s="9" t="str">
        <f aca="false">IF(C265=0,S265,T265)</f>
        <v>/PeoplePopulationandCommunity/Elections/timeseries/RAID88</v>
      </c>
      <c r="V265" s="9" t="str">
        <f aca="false">SUBSTITUTE(U265,"-","")</f>
        <v>/PeoplePopulationandCommunity/Elections/timeseries/RAID88</v>
      </c>
      <c r="W265" s="9" t="str">
        <f aca="false">LOWER(V265)</f>
        <v>/peoplepopulationandcommunity/elections/timeseries/raid88</v>
      </c>
      <c r="X265" s="9" t="str">
        <f aca="false">SUBSTITUTE(W265,"(","")</f>
        <v>/peoplepopulationandcommunity/elections/timeseries/raid88</v>
      </c>
      <c r="Y265" s="8" t="str">
        <f aca="false">SUBSTITUTE(X265,")","")</f>
        <v>/peoplepopulationandcommunity/elections/timeseries/raid88</v>
      </c>
      <c r="Z265" s="8" t="s">
        <v>921</v>
      </c>
      <c r="AA265" s="42" t="s">
        <v>918</v>
      </c>
      <c r="AB265" s="41"/>
      <c r="AC265" s="41"/>
      <c r="AD265" s="41"/>
      <c r="AE265" s="41"/>
      <c r="AF265" s="41"/>
      <c r="AG265" s="41"/>
      <c r="AH265" s="41"/>
    </row>
    <row r="266" customFormat="false" ht="15" hidden="false" customHeight="false" outlineLevel="0" collapsed="false">
      <c r="A266" s="39" t="s">
        <v>578</v>
      </c>
      <c r="B266" s="40" t="s">
        <v>922</v>
      </c>
      <c r="C266" s="40"/>
      <c r="D266" s="41" t="s">
        <v>923</v>
      </c>
      <c r="E266" s="41" t="s">
        <v>15</v>
      </c>
      <c r="F266" s="41"/>
      <c r="G266" s="41" t="s">
        <v>44</v>
      </c>
      <c r="H266" s="41" t="n">
        <v>87.2</v>
      </c>
      <c r="I266" s="41" t="s">
        <v>924</v>
      </c>
      <c r="J266" s="41" t="s">
        <v>925</v>
      </c>
      <c r="K266" s="9" t="str">
        <f aca="false">SUBSTITUTE(A266," ","")</f>
        <v>People,PopulationandCommunity</v>
      </c>
      <c r="L266" s="9" t="str">
        <f aca="false">SUBSTITUTE(K266,",","")</f>
        <v>PeoplePopulationandCommunity</v>
      </c>
      <c r="M266" s="9" t="str">
        <f aca="false">SUBSTITUTE(B266," ","")</f>
        <v>HomeInternetandSocialMediaUsage</v>
      </c>
      <c r="N266" s="9" t="str">
        <f aca="false">SUBSTITUTE(M266,",","")</f>
        <v>HomeInternetandSocialMediaUsage</v>
      </c>
      <c r="O266" s="9" t="inlineStr">
        <f aca="false">SUBSTITUTE(C266," ","")</f>
        <is>
          <t/>
        </is>
      </c>
      <c r="P266" s="9" t="inlineStr">
        <f aca="false">SUBSTITUTE(O266,",","")</f>
        <is>
          <t/>
        </is>
      </c>
      <c r="Q266" s="9" t="inlineStr">
        <f aca="false">SUBSTITUTE(C266," ","")</f>
        <is>
          <t/>
        </is>
      </c>
      <c r="R266" s="9" t="inlineStr">
        <f aca="false">SUBSTITUTE(Q266,",","")</f>
        <is>
          <t/>
        </is>
      </c>
      <c r="S266" s="9" t="str">
        <f aca="false">CONCATENATE("/",L266,"/",N266,"/","timeseries","/",J266)</f>
        <v>/PeoplePopulationandCommunity/HomeInternetandSocialMediaUsage/timeseries/RAID101</v>
      </c>
      <c r="T266" s="9" t="str">
        <f aca="false">CONCATENATE("/",L266,"/",N266,"/",R266,"/","timeseries","/",J266)</f>
        <v>/PeoplePopulationandCommunity/HomeInternetandSocialMediaUsage//timeseries/RAID101</v>
      </c>
      <c r="U266" s="9" t="str">
        <f aca="false">IF(C266=0,S266,T266)</f>
        <v>/PeoplePopulationandCommunity/HomeInternetandSocialMediaUsage/timeseries/RAID101</v>
      </c>
      <c r="V266" s="9" t="str">
        <f aca="false">SUBSTITUTE(U266,"-","")</f>
        <v>/PeoplePopulationandCommunity/HomeInternetandSocialMediaUsage/timeseries/RAID101</v>
      </c>
      <c r="W266" s="9" t="str">
        <f aca="false">LOWER(V266)</f>
        <v>/peoplepopulationandcommunity/homeinternetandsocialmediausage/timeseries/raid101</v>
      </c>
      <c r="X266" s="9" t="str">
        <f aca="false">SUBSTITUTE(W266,"(","")</f>
        <v>/peoplepopulationandcommunity/homeinternetandsocialmediausage/timeseries/raid101</v>
      </c>
      <c r="Y266" s="8" t="str">
        <f aca="false">SUBSTITUTE(X266,")","")</f>
        <v>/peoplepopulationandcommunity/homeinternetandsocialmediausage/timeseries/raid101</v>
      </c>
      <c r="Z266" s="8" t="s">
        <v>926</v>
      </c>
      <c r="AA266" s="42" t="s">
        <v>927</v>
      </c>
      <c r="AB266" s="41"/>
      <c r="AC266" s="41"/>
      <c r="AD266" s="41"/>
      <c r="AE266" s="41"/>
      <c r="AF266" s="41"/>
      <c r="AG266" s="41"/>
      <c r="AH266" s="41"/>
    </row>
    <row r="267" customFormat="false" ht="15" hidden="false" customHeight="false" outlineLevel="0" collapsed="false">
      <c r="A267" s="39" t="s">
        <v>578</v>
      </c>
      <c r="B267" s="40" t="s">
        <v>922</v>
      </c>
      <c r="C267" s="40"/>
      <c r="D267" s="41" t="s">
        <v>928</v>
      </c>
      <c r="E267" s="41" t="s">
        <v>21</v>
      </c>
      <c r="F267" s="41"/>
      <c r="G267" s="41" t="s">
        <v>44</v>
      </c>
      <c r="H267" s="41"/>
      <c r="I267" s="41"/>
      <c r="J267" s="41" t="s">
        <v>929</v>
      </c>
      <c r="K267" s="9" t="str">
        <f aca="false">SUBSTITUTE(A267," ","")</f>
        <v>People,PopulationandCommunity</v>
      </c>
      <c r="L267" s="9" t="str">
        <f aca="false">SUBSTITUTE(K267,",","")</f>
        <v>PeoplePopulationandCommunity</v>
      </c>
      <c r="M267" s="9" t="str">
        <f aca="false">SUBSTITUTE(B267," ","")</f>
        <v>HomeInternetandSocialMediaUsage</v>
      </c>
      <c r="N267" s="9" t="str">
        <f aca="false">SUBSTITUTE(M267,",","")</f>
        <v>HomeInternetandSocialMediaUsage</v>
      </c>
      <c r="O267" s="9" t="inlineStr">
        <f aca="false">SUBSTITUTE(C267," ","")</f>
        <is>
          <t/>
        </is>
      </c>
      <c r="P267" s="9" t="inlineStr">
        <f aca="false">SUBSTITUTE(O267,",","")</f>
        <is>
          <t/>
        </is>
      </c>
      <c r="Q267" s="9" t="inlineStr">
        <f aca="false">SUBSTITUTE(C267," ","")</f>
        <is>
          <t/>
        </is>
      </c>
      <c r="R267" s="9" t="inlineStr">
        <f aca="false">SUBSTITUTE(Q267,",","")</f>
        <is>
          <t/>
        </is>
      </c>
      <c r="S267" s="9" t="str">
        <f aca="false">CONCATENATE("/",L267,"/",N267,"/","timeseries","/",J267)</f>
        <v>/PeoplePopulationandCommunity/HomeInternetandSocialMediaUsage/timeseries/RAID102</v>
      </c>
      <c r="T267" s="9" t="str">
        <f aca="false">CONCATENATE("/",L267,"/",N267,"/",R267,"/","timeseries","/",J267)</f>
        <v>/PeoplePopulationandCommunity/HomeInternetandSocialMediaUsage//timeseries/RAID102</v>
      </c>
      <c r="U267" s="9" t="str">
        <f aca="false">IF(C267=0,S267,T267)</f>
        <v>/PeoplePopulationandCommunity/HomeInternetandSocialMediaUsage/timeseries/RAID102</v>
      </c>
      <c r="V267" s="9" t="str">
        <f aca="false">SUBSTITUTE(U267,"-","")</f>
        <v>/PeoplePopulationandCommunity/HomeInternetandSocialMediaUsage/timeseries/RAID102</v>
      </c>
      <c r="W267" s="9" t="str">
        <f aca="false">LOWER(V267)</f>
        <v>/peoplepopulationandcommunity/homeinternetandsocialmediausage/timeseries/raid102</v>
      </c>
      <c r="X267" s="9" t="str">
        <f aca="false">SUBSTITUTE(W267,"(","")</f>
        <v>/peoplepopulationandcommunity/homeinternetandsocialmediausage/timeseries/raid102</v>
      </c>
      <c r="Y267" s="8" t="str">
        <f aca="false">SUBSTITUTE(X267,")","")</f>
        <v>/peoplepopulationandcommunity/homeinternetandsocialmediausage/timeseries/raid102</v>
      </c>
      <c r="Z267" s="8" t="s">
        <v>930</v>
      </c>
      <c r="AA267" s="42" t="s">
        <v>927</v>
      </c>
      <c r="AB267" s="41"/>
      <c r="AC267" s="41"/>
      <c r="AD267" s="41"/>
      <c r="AE267" s="41"/>
      <c r="AF267" s="41"/>
      <c r="AG267" s="41"/>
      <c r="AH267" s="41"/>
    </row>
    <row r="268" customFormat="false" ht="17.25" hidden="false" customHeight="true" outlineLevel="0" collapsed="false">
      <c r="A268" s="39" t="s">
        <v>578</v>
      </c>
      <c r="B268" s="40" t="s">
        <v>931</v>
      </c>
      <c r="C268" s="41"/>
      <c r="D268" s="41" t="s">
        <v>932</v>
      </c>
      <c r="E268" s="41" t="s">
        <v>15</v>
      </c>
      <c r="F268" s="41" t="s">
        <v>58</v>
      </c>
      <c r="G268" s="41"/>
      <c r="H268" s="41" t="n">
        <v>262062</v>
      </c>
      <c r="I268" s="49" t="s">
        <v>933</v>
      </c>
      <c r="J268" s="41" t="s">
        <v>934</v>
      </c>
      <c r="K268" s="9" t="str">
        <f aca="false">SUBSTITUTE(A268," ","")</f>
        <v>People,PopulationandCommunity</v>
      </c>
      <c r="L268" s="9" t="str">
        <f aca="false">SUBSTITUTE(K268,",","")</f>
        <v>PeoplePopulationandCommunity</v>
      </c>
      <c r="M268" s="9" t="str">
        <f aca="false">SUBSTITUTE(B268," ","")</f>
        <v>Housing</v>
      </c>
      <c r="N268" s="9" t="str">
        <f aca="false">SUBSTITUTE(M268,",","")</f>
        <v>Housing</v>
      </c>
      <c r="O268" s="9" t="inlineStr">
        <f aca="false">SUBSTITUTE(C268," ","")</f>
        <is>
          <t/>
        </is>
      </c>
      <c r="P268" s="9" t="inlineStr">
        <f aca="false">SUBSTITUTE(O268,",","")</f>
        <is>
          <t/>
        </is>
      </c>
      <c r="Q268" s="9" t="inlineStr">
        <f aca="false">SUBSTITUTE(C268," ","")</f>
        <is>
          <t/>
        </is>
      </c>
      <c r="R268" s="9" t="inlineStr">
        <f aca="false">SUBSTITUTE(Q268,",","")</f>
        <is>
          <t/>
        </is>
      </c>
      <c r="S268" s="9" t="str">
        <f aca="false">CONCATENATE("/",L268,"/",N268,"/","timeseries","/",J268)</f>
        <v>/PeoplePopulationandCommunity/Housing/timeseries/RAID103</v>
      </c>
      <c r="T268" s="9" t="str">
        <f aca="false">CONCATENATE("/",L268,"/",N268,"/",R268,"/","timeseries","/",J268)</f>
        <v>/PeoplePopulationandCommunity/Housing//timeseries/RAID103</v>
      </c>
      <c r="U268" s="9" t="str">
        <f aca="false">IF(C268=0,S268,T268)</f>
        <v>/PeoplePopulationandCommunity/Housing/timeseries/RAID103</v>
      </c>
      <c r="V268" s="9" t="str">
        <f aca="false">SUBSTITUTE(U268,"-","")</f>
        <v>/PeoplePopulationandCommunity/Housing/timeseries/RAID103</v>
      </c>
      <c r="W268" s="9" t="str">
        <f aca="false">LOWER(V268)</f>
        <v>/peoplepopulationandcommunity/housing/timeseries/raid103</v>
      </c>
      <c r="X268" s="9" t="str">
        <f aca="false">SUBSTITUTE(W268,"(","")</f>
        <v>/peoplepopulationandcommunity/housing/timeseries/raid103</v>
      </c>
      <c r="Y268" s="8" t="str">
        <f aca="false">SUBSTITUTE(X268,")","")</f>
        <v>/peoplepopulationandcommunity/housing/timeseries/raid103</v>
      </c>
      <c r="Z268" s="8" t="s">
        <v>935</v>
      </c>
      <c r="AA268" s="42" t="s">
        <v>936</v>
      </c>
      <c r="AB268" s="41"/>
      <c r="AC268" s="41"/>
      <c r="AD268" s="41"/>
      <c r="AE268" s="41"/>
      <c r="AF268" s="41"/>
      <c r="AG268" s="41"/>
      <c r="AH268" s="41"/>
    </row>
    <row r="269" customFormat="false" ht="17.25" hidden="false" customHeight="true" outlineLevel="0" collapsed="false">
      <c r="A269" s="39" t="s">
        <v>578</v>
      </c>
      <c r="B269" s="40" t="s">
        <v>931</v>
      </c>
      <c r="C269" s="41"/>
      <c r="D269" s="41" t="s">
        <v>937</v>
      </c>
      <c r="E269" s="41" t="s">
        <v>21</v>
      </c>
      <c r="F269" s="41"/>
      <c r="G269" s="41" t="s">
        <v>44</v>
      </c>
      <c r="H269" s="41"/>
      <c r="I269" s="41"/>
      <c r="J269" s="41" t="s">
        <v>938</v>
      </c>
      <c r="K269" s="9" t="str">
        <f aca="false">SUBSTITUTE(A269," ","")</f>
        <v>People,PopulationandCommunity</v>
      </c>
      <c r="L269" s="9" t="str">
        <f aca="false">SUBSTITUTE(K269,",","")</f>
        <v>PeoplePopulationandCommunity</v>
      </c>
      <c r="M269" s="9" t="str">
        <f aca="false">SUBSTITUTE(B269," ","")</f>
        <v>Housing</v>
      </c>
      <c r="N269" s="9" t="str">
        <f aca="false">SUBSTITUTE(M269,",","")</f>
        <v>Housing</v>
      </c>
      <c r="O269" s="9" t="inlineStr">
        <f aca="false">SUBSTITUTE(C269," ","")</f>
        <is>
          <t/>
        </is>
      </c>
      <c r="P269" s="9" t="inlineStr">
        <f aca="false">SUBSTITUTE(O269,",","")</f>
        <is>
          <t/>
        </is>
      </c>
      <c r="Q269" s="9" t="inlineStr">
        <f aca="false">SUBSTITUTE(C269," ","")</f>
        <is>
          <t/>
        </is>
      </c>
      <c r="R269" s="9" t="inlineStr">
        <f aca="false">SUBSTITUTE(Q269,",","")</f>
        <is>
          <t/>
        </is>
      </c>
      <c r="S269" s="9" t="str">
        <f aca="false">CONCATENATE("/",L269,"/",N269,"/","timeseries","/",J269)</f>
        <v>/PeoplePopulationandCommunity/Housing/timeseries/RAID104</v>
      </c>
      <c r="T269" s="9" t="str">
        <f aca="false">CONCATENATE("/",L269,"/",N269,"/",R269,"/","timeseries","/",J269)</f>
        <v>/PeoplePopulationandCommunity/Housing//timeseries/RAID104</v>
      </c>
      <c r="U269" s="9" t="str">
        <f aca="false">IF(C269=0,S269,T269)</f>
        <v>/PeoplePopulationandCommunity/Housing/timeseries/RAID104</v>
      </c>
      <c r="V269" s="9" t="str">
        <f aca="false">SUBSTITUTE(U269,"-","")</f>
        <v>/PeoplePopulationandCommunity/Housing/timeseries/RAID104</v>
      </c>
      <c r="W269" s="9" t="str">
        <f aca="false">LOWER(V269)</f>
        <v>/peoplepopulationandcommunity/housing/timeseries/raid104</v>
      </c>
      <c r="X269" s="9" t="str">
        <f aca="false">SUBSTITUTE(W269,"(","")</f>
        <v>/peoplepopulationandcommunity/housing/timeseries/raid104</v>
      </c>
      <c r="Y269" s="8" t="str">
        <f aca="false">SUBSTITUTE(X269,")","")</f>
        <v>/peoplepopulationandcommunity/housing/timeseries/raid104</v>
      </c>
      <c r="Z269" s="8" t="s">
        <v>939</v>
      </c>
      <c r="AA269" s="42" t="s">
        <v>936</v>
      </c>
      <c r="AB269" s="41"/>
      <c r="AC269" s="41"/>
      <c r="AD269" s="41"/>
      <c r="AE269" s="41"/>
      <c r="AF269" s="41"/>
      <c r="AG269" s="41"/>
      <c r="AH269" s="41"/>
    </row>
    <row r="270" customFormat="false" ht="15" hidden="false" customHeight="false" outlineLevel="0" collapsed="false">
      <c r="A270" s="39" t="s">
        <v>578</v>
      </c>
      <c r="B270" s="40" t="s">
        <v>931</v>
      </c>
      <c r="C270" s="41"/>
      <c r="D270" s="41" t="s">
        <v>940</v>
      </c>
      <c r="E270" s="41" t="s">
        <v>21</v>
      </c>
      <c r="F270" s="41" t="s">
        <v>58</v>
      </c>
      <c r="G270" s="41"/>
      <c r="H270" s="41"/>
      <c r="I270" s="41"/>
      <c r="J270" s="41" t="s">
        <v>941</v>
      </c>
      <c r="K270" s="9" t="str">
        <f aca="false">SUBSTITUTE(A270," ","")</f>
        <v>People,PopulationandCommunity</v>
      </c>
      <c r="L270" s="9" t="str">
        <f aca="false">SUBSTITUTE(K270,",","")</f>
        <v>PeoplePopulationandCommunity</v>
      </c>
      <c r="M270" s="9" t="str">
        <f aca="false">SUBSTITUTE(B270," ","")</f>
        <v>Housing</v>
      </c>
      <c r="N270" s="9" t="str">
        <f aca="false">SUBSTITUTE(M270,",","")</f>
        <v>Housing</v>
      </c>
      <c r="O270" s="9" t="inlineStr">
        <f aca="false">SUBSTITUTE(C270," ","")</f>
        <is>
          <t/>
        </is>
      </c>
      <c r="P270" s="9" t="inlineStr">
        <f aca="false">SUBSTITUTE(O270,",","")</f>
        <is>
          <t/>
        </is>
      </c>
      <c r="Q270" s="9" t="inlineStr">
        <f aca="false">SUBSTITUTE(C270," ","")</f>
        <is>
          <t/>
        </is>
      </c>
      <c r="R270" s="9" t="inlineStr">
        <f aca="false">SUBSTITUTE(Q270,",","")</f>
        <is>
          <t/>
        </is>
      </c>
      <c r="S270" s="9" t="str">
        <f aca="false">CONCATENATE("/",L270,"/",N270,"/","timeseries","/",J270)</f>
        <v>/PeoplePopulationandCommunity/Housing/timeseries/RAID105</v>
      </c>
      <c r="T270" s="9" t="str">
        <f aca="false">CONCATENATE("/",L270,"/",N270,"/",R270,"/","timeseries","/",J270)</f>
        <v>/PeoplePopulationandCommunity/Housing//timeseries/RAID105</v>
      </c>
      <c r="U270" s="9" t="str">
        <f aca="false">IF(C270=0,S270,T270)</f>
        <v>/PeoplePopulationandCommunity/Housing/timeseries/RAID105</v>
      </c>
      <c r="V270" s="9" t="str">
        <f aca="false">SUBSTITUTE(U270,"-","")</f>
        <v>/PeoplePopulationandCommunity/Housing/timeseries/RAID105</v>
      </c>
      <c r="W270" s="9" t="str">
        <f aca="false">LOWER(V270)</f>
        <v>/peoplepopulationandcommunity/housing/timeseries/raid105</v>
      </c>
      <c r="X270" s="9" t="str">
        <f aca="false">SUBSTITUTE(W270,"(","")</f>
        <v>/peoplepopulationandcommunity/housing/timeseries/raid105</v>
      </c>
      <c r="Y270" s="8" t="str">
        <f aca="false">SUBSTITUTE(X270,")","")</f>
        <v>/peoplepopulationandcommunity/housing/timeseries/raid105</v>
      </c>
      <c r="Z270" s="8" t="s">
        <v>942</v>
      </c>
      <c r="AA270" s="42" t="s">
        <v>936</v>
      </c>
      <c r="AB270" s="41"/>
      <c r="AC270" s="41"/>
      <c r="AD270" s="41"/>
      <c r="AE270" s="41"/>
      <c r="AF270" s="41"/>
      <c r="AG270" s="41"/>
      <c r="AH270" s="41"/>
    </row>
    <row r="271" customFormat="false" ht="17.25" hidden="false" customHeight="true" outlineLevel="0" collapsed="false">
      <c r="A271" s="39" t="s">
        <v>578</v>
      </c>
      <c r="B271" s="40" t="s">
        <v>931</v>
      </c>
      <c r="C271" s="41"/>
      <c r="D271" s="41" t="s">
        <v>943</v>
      </c>
      <c r="E271" s="41" t="s">
        <v>21</v>
      </c>
      <c r="F271" s="41" t="s">
        <v>58</v>
      </c>
      <c r="G271" s="41"/>
      <c r="H271" s="41"/>
      <c r="I271" s="41"/>
      <c r="J271" s="41" t="s">
        <v>944</v>
      </c>
      <c r="K271" s="9" t="str">
        <f aca="false">SUBSTITUTE(A271," ","")</f>
        <v>People,PopulationandCommunity</v>
      </c>
      <c r="L271" s="9" t="str">
        <f aca="false">SUBSTITUTE(K271,",","")</f>
        <v>PeoplePopulationandCommunity</v>
      </c>
      <c r="M271" s="9" t="str">
        <f aca="false">SUBSTITUTE(B271," ","")</f>
        <v>Housing</v>
      </c>
      <c r="N271" s="9" t="str">
        <f aca="false">SUBSTITUTE(M271,",","")</f>
        <v>Housing</v>
      </c>
      <c r="O271" s="9" t="inlineStr">
        <f aca="false">SUBSTITUTE(C271," ","")</f>
        <is>
          <t/>
        </is>
      </c>
      <c r="P271" s="9" t="inlineStr">
        <f aca="false">SUBSTITUTE(O271,",","")</f>
        <is>
          <t/>
        </is>
      </c>
      <c r="Q271" s="9" t="inlineStr">
        <f aca="false">SUBSTITUTE(C271," ","")</f>
        <is>
          <t/>
        </is>
      </c>
      <c r="R271" s="9" t="inlineStr">
        <f aca="false">SUBSTITUTE(Q271,",","")</f>
        <is>
          <t/>
        </is>
      </c>
      <c r="S271" s="9" t="str">
        <f aca="false">CONCATENATE("/",L271,"/",N271,"/","timeseries","/",J271)</f>
        <v>/PeoplePopulationandCommunity/Housing/timeseries/RAID106</v>
      </c>
      <c r="T271" s="9" t="str">
        <f aca="false">CONCATENATE("/",L271,"/",N271,"/",R271,"/","timeseries","/",J271)</f>
        <v>/PeoplePopulationandCommunity/Housing//timeseries/RAID106</v>
      </c>
      <c r="U271" s="9" t="str">
        <f aca="false">IF(C271=0,S271,T271)</f>
        <v>/PeoplePopulationandCommunity/Housing/timeseries/RAID106</v>
      </c>
      <c r="V271" s="9" t="str">
        <f aca="false">SUBSTITUTE(U271,"-","")</f>
        <v>/PeoplePopulationandCommunity/Housing/timeseries/RAID106</v>
      </c>
      <c r="W271" s="9" t="str">
        <f aca="false">LOWER(V271)</f>
        <v>/peoplepopulationandcommunity/housing/timeseries/raid106</v>
      </c>
      <c r="X271" s="9" t="str">
        <f aca="false">SUBSTITUTE(W271,"(","")</f>
        <v>/peoplepopulationandcommunity/housing/timeseries/raid106</v>
      </c>
      <c r="Y271" s="8" t="str">
        <f aca="false">SUBSTITUTE(X271,")","")</f>
        <v>/peoplepopulationandcommunity/housing/timeseries/raid106</v>
      </c>
      <c r="Z271" s="8" t="s">
        <v>945</v>
      </c>
      <c r="AA271" s="42" t="s">
        <v>936</v>
      </c>
      <c r="AB271" s="41"/>
      <c r="AC271" s="41"/>
      <c r="AD271" s="41"/>
      <c r="AE271" s="41"/>
      <c r="AF271" s="41"/>
      <c r="AG271" s="41"/>
      <c r="AH271" s="41"/>
    </row>
    <row r="272" customFormat="false" ht="15" hidden="false" customHeight="false" outlineLevel="0" collapsed="false">
      <c r="A272" s="39" t="s">
        <v>578</v>
      </c>
      <c r="B272" s="40" t="s">
        <v>931</v>
      </c>
      <c r="C272" s="41"/>
      <c r="D272" s="41" t="s">
        <v>946</v>
      </c>
      <c r="E272" s="41" t="s">
        <v>21</v>
      </c>
      <c r="F272" s="41" t="s">
        <v>58</v>
      </c>
      <c r="G272" s="41"/>
      <c r="H272" s="41"/>
      <c r="I272" s="41"/>
      <c r="J272" s="41" t="s">
        <v>947</v>
      </c>
      <c r="K272" s="9" t="str">
        <f aca="false">SUBSTITUTE(A272," ","")</f>
        <v>People,PopulationandCommunity</v>
      </c>
      <c r="L272" s="9" t="str">
        <f aca="false">SUBSTITUTE(K272,",","")</f>
        <v>PeoplePopulationandCommunity</v>
      </c>
      <c r="M272" s="9" t="str">
        <f aca="false">SUBSTITUTE(B272," ","")</f>
        <v>Housing</v>
      </c>
      <c r="N272" s="9" t="str">
        <f aca="false">SUBSTITUTE(M272,",","")</f>
        <v>Housing</v>
      </c>
      <c r="O272" s="9" t="inlineStr">
        <f aca="false">SUBSTITUTE(C272," ","")</f>
        <is>
          <t/>
        </is>
      </c>
      <c r="P272" s="9" t="inlineStr">
        <f aca="false">SUBSTITUTE(O272,",","")</f>
        <is>
          <t/>
        </is>
      </c>
      <c r="Q272" s="9" t="inlineStr">
        <f aca="false">SUBSTITUTE(C272," ","")</f>
        <is>
          <t/>
        </is>
      </c>
      <c r="R272" s="9" t="inlineStr">
        <f aca="false">SUBSTITUTE(Q272,",","")</f>
        <is>
          <t/>
        </is>
      </c>
      <c r="S272" s="9" t="str">
        <f aca="false">CONCATENATE("/",L272,"/",N272,"/","timeseries","/",J272)</f>
        <v>/PeoplePopulationandCommunity/Housing/timeseries/RAID107</v>
      </c>
      <c r="T272" s="9" t="str">
        <f aca="false">CONCATENATE("/",L272,"/",N272,"/",R272,"/","timeseries","/",J272)</f>
        <v>/PeoplePopulationandCommunity/Housing//timeseries/RAID107</v>
      </c>
      <c r="U272" s="9" t="str">
        <f aca="false">IF(C272=0,S272,T272)</f>
        <v>/PeoplePopulationandCommunity/Housing/timeseries/RAID107</v>
      </c>
      <c r="V272" s="9" t="str">
        <f aca="false">SUBSTITUTE(U272,"-","")</f>
        <v>/PeoplePopulationandCommunity/Housing/timeseries/RAID107</v>
      </c>
      <c r="W272" s="9" t="str">
        <f aca="false">LOWER(V272)</f>
        <v>/peoplepopulationandcommunity/housing/timeseries/raid107</v>
      </c>
      <c r="X272" s="9" t="str">
        <f aca="false">SUBSTITUTE(W272,"(","")</f>
        <v>/peoplepopulationandcommunity/housing/timeseries/raid107</v>
      </c>
      <c r="Y272" s="8" t="str">
        <f aca="false">SUBSTITUTE(X272,")","")</f>
        <v>/peoplepopulationandcommunity/housing/timeseries/raid107</v>
      </c>
      <c r="Z272" s="8" t="s">
        <v>948</v>
      </c>
      <c r="AA272" s="42" t="s">
        <v>936</v>
      </c>
      <c r="AB272" s="41"/>
      <c r="AC272" s="41"/>
      <c r="AD272" s="41"/>
      <c r="AE272" s="41"/>
      <c r="AF272" s="41"/>
      <c r="AG272" s="41"/>
      <c r="AH272" s="41"/>
    </row>
    <row r="273" customFormat="false" ht="15" hidden="false" customHeight="false" outlineLevel="0" collapsed="false">
      <c r="A273" s="39" t="s">
        <v>578</v>
      </c>
      <c r="B273" s="40" t="s">
        <v>931</v>
      </c>
      <c r="C273" s="41"/>
      <c r="D273" s="41" t="s">
        <v>949</v>
      </c>
      <c r="E273" s="41" t="s">
        <v>21</v>
      </c>
      <c r="F273" s="41" t="s">
        <v>58</v>
      </c>
      <c r="G273" s="41"/>
      <c r="H273" s="41"/>
      <c r="I273" s="41"/>
      <c r="J273" s="41" t="s">
        <v>950</v>
      </c>
      <c r="K273" s="9" t="str">
        <f aca="false">SUBSTITUTE(A273," ","")</f>
        <v>People,PopulationandCommunity</v>
      </c>
      <c r="L273" s="9" t="str">
        <f aca="false">SUBSTITUTE(K273,",","")</f>
        <v>PeoplePopulationandCommunity</v>
      </c>
      <c r="M273" s="9" t="str">
        <f aca="false">SUBSTITUTE(B273," ","")</f>
        <v>Housing</v>
      </c>
      <c r="N273" s="9" t="str">
        <f aca="false">SUBSTITUTE(M273,",","")</f>
        <v>Housing</v>
      </c>
      <c r="O273" s="9" t="inlineStr">
        <f aca="false">SUBSTITUTE(C273," ","")</f>
        <is>
          <t/>
        </is>
      </c>
      <c r="P273" s="9" t="inlineStr">
        <f aca="false">SUBSTITUTE(O273,",","")</f>
        <is>
          <t/>
        </is>
      </c>
      <c r="Q273" s="9" t="inlineStr">
        <f aca="false">SUBSTITUTE(C273," ","")</f>
        <is>
          <t/>
        </is>
      </c>
      <c r="R273" s="9" t="inlineStr">
        <f aca="false">SUBSTITUTE(Q273,",","")</f>
        <is>
          <t/>
        </is>
      </c>
      <c r="S273" s="9" t="str">
        <f aca="false">CONCATENATE("/",L273,"/",N273,"/","timeseries","/",J273)</f>
        <v>/PeoplePopulationandCommunity/Housing/timeseries/RAID108</v>
      </c>
      <c r="T273" s="9" t="str">
        <f aca="false">CONCATENATE("/",L273,"/",N273,"/",R273,"/","timeseries","/",J273)</f>
        <v>/PeoplePopulationandCommunity/Housing//timeseries/RAID108</v>
      </c>
      <c r="U273" s="9" t="str">
        <f aca="false">IF(C273=0,S273,T273)</f>
        <v>/PeoplePopulationandCommunity/Housing/timeseries/RAID108</v>
      </c>
      <c r="V273" s="9" t="str">
        <f aca="false">SUBSTITUTE(U273,"-","")</f>
        <v>/PeoplePopulationandCommunity/Housing/timeseries/RAID108</v>
      </c>
      <c r="W273" s="9" t="str">
        <f aca="false">LOWER(V273)</f>
        <v>/peoplepopulationandcommunity/housing/timeseries/raid108</v>
      </c>
      <c r="X273" s="9" t="str">
        <f aca="false">SUBSTITUTE(W273,"(","")</f>
        <v>/peoplepopulationandcommunity/housing/timeseries/raid108</v>
      </c>
      <c r="Y273" s="8" t="str">
        <f aca="false">SUBSTITUTE(X273,")","")</f>
        <v>/peoplepopulationandcommunity/housing/timeseries/raid108</v>
      </c>
      <c r="Z273" s="8" t="s">
        <v>951</v>
      </c>
      <c r="AA273" s="42" t="s">
        <v>936</v>
      </c>
      <c r="AB273" s="41"/>
      <c r="AC273" s="41"/>
      <c r="AD273" s="41"/>
      <c r="AE273" s="41"/>
      <c r="AF273" s="41"/>
      <c r="AG273" s="41"/>
      <c r="AH273" s="41"/>
    </row>
    <row r="274" customFormat="false" ht="15" hidden="false" customHeight="false" outlineLevel="0" collapsed="false">
      <c r="A274" s="39" t="s">
        <v>578</v>
      </c>
      <c r="B274" s="40" t="s">
        <v>952</v>
      </c>
      <c r="C274" s="41"/>
      <c r="D274" s="41" t="s">
        <v>155</v>
      </c>
      <c r="E274" s="41" t="s">
        <v>15</v>
      </c>
      <c r="F274" s="41"/>
      <c r="G274" s="41" t="s">
        <v>16</v>
      </c>
      <c r="H274" s="41" t="n">
        <v>2.86</v>
      </c>
      <c r="I274" s="50" t="s">
        <v>65</v>
      </c>
      <c r="J274" s="41" t="s">
        <v>156</v>
      </c>
      <c r="K274" s="9" t="str">
        <f aca="false">SUBSTITUTE(A274," ","")</f>
        <v>People,PopulationandCommunity</v>
      </c>
      <c r="L274" s="9" t="str">
        <f aca="false">SUBSTITUTE(K274,",","")</f>
        <v>PeoplePopulationandCommunity</v>
      </c>
      <c r="M274" s="9" t="str">
        <f aca="false">SUBSTITUTE(B274," ","")</f>
        <v>LeisureandTourism</v>
      </c>
      <c r="N274" s="9" t="str">
        <f aca="false">SUBSTITUTE(M274,",","")</f>
        <v>LeisureandTourism</v>
      </c>
      <c r="O274" s="9" t="inlineStr">
        <f aca="false">SUBSTITUTE(C274," ","")</f>
        <is>
          <t/>
        </is>
      </c>
      <c r="P274" s="9" t="inlineStr">
        <f aca="false">SUBSTITUTE(O274,",","")</f>
        <is>
          <t/>
        </is>
      </c>
      <c r="Q274" s="9" t="inlineStr">
        <f aca="false">SUBSTITUTE(C274," ","")</f>
        <is>
          <t/>
        </is>
      </c>
      <c r="R274" s="9" t="inlineStr">
        <f aca="false">SUBSTITUTE(Q274,",","")</f>
        <is>
          <t/>
        </is>
      </c>
      <c r="S274" s="9" t="str">
        <f aca="false">CONCATENATE("/",L274,"/",N274,"/","timeseries","/",J274)</f>
        <v>/PeoplePopulationandCommunity/LeisureandTourism/timeseries/GMAT</v>
      </c>
      <c r="T274" s="9" t="str">
        <f aca="false">CONCATENATE("/",L274,"/",N274,"/",R274,"/","timeseries","/",J274)</f>
        <v>/PeoplePopulationandCommunity/LeisureandTourism//timeseries/GMAT</v>
      </c>
      <c r="U274" s="9" t="str">
        <f aca="false">IF(C274=0,S274,T274)</f>
        <v>/PeoplePopulationandCommunity/LeisureandTourism/timeseries/GMAT</v>
      </c>
      <c r="V274" s="9" t="str">
        <f aca="false">SUBSTITUTE(U274,"-","")</f>
        <v>/PeoplePopulationandCommunity/LeisureandTourism/timeseries/GMAT</v>
      </c>
      <c r="W274" s="9" t="str">
        <f aca="false">LOWER(V274)</f>
        <v>/peoplepopulationandcommunity/leisureandtourism/timeseries/gmat</v>
      </c>
      <c r="X274" s="9" t="str">
        <f aca="false">SUBSTITUTE(W274,"(","")</f>
        <v>/peoplepopulationandcommunity/leisureandtourism/timeseries/gmat</v>
      </c>
      <c r="Y274" s="8" t="str">
        <f aca="false">SUBSTITUTE(X274,")","")</f>
        <v>/peoplepopulationandcommunity/leisureandtourism/timeseries/gmat</v>
      </c>
      <c r="Z274" s="8" t="s">
        <v>953</v>
      </c>
      <c r="AA274" s="42" t="s">
        <v>158</v>
      </c>
      <c r="AB274" s="41"/>
      <c r="AC274" s="41"/>
      <c r="AD274" s="41"/>
      <c r="AE274" s="41"/>
      <c r="AF274" s="41"/>
      <c r="AG274" s="41"/>
      <c r="AH274" s="41"/>
    </row>
    <row r="275" customFormat="false" ht="15" hidden="false" customHeight="false" outlineLevel="0" collapsed="false">
      <c r="A275" s="39" t="s">
        <v>578</v>
      </c>
      <c r="B275" s="40" t="s">
        <v>952</v>
      </c>
      <c r="C275" s="41"/>
      <c r="D275" s="41" t="s">
        <v>159</v>
      </c>
      <c r="E275" s="41" t="s">
        <v>21</v>
      </c>
      <c r="F275" s="41"/>
      <c r="G275" s="41" t="s">
        <v>16</v>
      </c>
      <c r="H275" s="41" t="n">
        <v>4.88</v>
      </c>
      <c r="I275" s="41" t="s">
        <v>65</v>
      </c>
      <c r="J275" s="41" t="s">
        <v>160</v>
      </c>
      <c r="K275" s="9" t="str">
        <f aca="false">SUBSTITUTE(A275," ","")</f>
        <v>People,PopulationandCommunity</v>
      </c>
      <c r="L275" s="9" t="str">
        <f aca="false">SUBSTITUTE(K275,",","")</f>
        <v>PeoplePopulationandCommunity</v>
      </c>
      <c r="M275" s="9" t="str">
        <f aca="false">SUBSTITUTE(B275," ","")</f>
        <v>LeisureandTourism</v>
      </c>
      <c r="N275" s="9" t="str">
        <f aca="false">SUBSTITUTE(M275,",","")</f>
        <v>LeisureandTourism</v>
      </c>
      <c r="O275" s="9" t="inlineStr">
        <f aca="false">SUBSTITUTE(C275," ","")</f>
        <is>
          <t/>
        </is>
      </c>
      <c r="P275" s="9" t="inlineStr">
        <f aca="false">SUBSTITUTE(O275,",","")</f>
        <is>
          <t/>
        </is>
      </c>
      <c r="Q275" s="9" t="inlineStr">
        <f aca="false">SUBSTITUTE(C275," ","")</f>
        <is>
          <t/>
        </is>
      </c>
      <c r="R275" s="9" t="inlineStr">
        <f aca="false">SUBSTITUTE(Q275,",","")</f>
        <is>
          <t/>
        </is>
      </c>
      <c r="S275" s="9" t="str">
        <f aca="false">CONCATENATE("/",L275,"/",N275,"/","timeseries","/",J275)</f>
        <v>/PeoplePopulationandCommunity/LeisureandTourism/timeseries/GMAX</v>
      </c>
      <c r="T275" s="9" t="str">
        <f aca="false">CONCATENATE("/",L275,"/",N275,"/",R275,"/","timeseries","/",J275)</f>
        <v>/PeoplePopulationandCommunity/LeisureandTourism//timeseries/GMAX</v>
      </c>
      <c r="U275" s="9" t="str">
        <f aca="false">IF(C275=0,S275,T275)</f>
        <v>/PeoplePopulationandCommunity/LeisureandTourism/timeseries/GMAX</v>
      </c>
      <c r="V275" s="9" t="str">
        <f aca="false">SUBSTITUTE(U275,"-","")</f>
        <v>/PeoplePopulationandCommunity/LeisureandTourism/timeseries/GMAX</v>
      </c>
      <c r="W275" s="9" t="str">
        <f aca="false">LOWER(V275)</f>
        <v>/peoplepopulationandcommunity/leisureandtourism/timeseries/gmax</v>
      </c>
      <c r="X275" s="9" t="str">
        <f aca="false">SUBSTITUTE(W275,"(","")</f>
        <v>/peoplepopulationandcommunity/leisureandtourism/timeseries/gmax</v>
      </c>
      <c r="Y275" s="8" t="str">
        <f aca="false">SUBSTITUTE(X275,")","")</f>
        <v>/peoplepopulationandcommunity/leisureandtourism/timeseries/gmax</v>
      </c>
      <c r="Z275" s="8" t="s">
        <v>954</v>
      </c>
      <c r="AA275" s="42" t="s">
        <v>158</v>
      </c>
      <c r="AB275" s="41"/>
      <c r="AC275" s="41"/>
      <c r="AD275" s="41"/>
      <c r="AE275" s="41"/>
      <c r="AF275" s="41"/>
      <c r="AG275" s="41"/>
      <c r="AH275" s="41"/>
    </row>
    <row r="276" customFormat="false" ht="15" hidden="false" customHeight="false" outlineLevel="0" collapsed="false">
      <c r="A276" s="39" t="s">
        <v>578</v>
      </c>
      <c r="B276" s="40" t="s">
        <v>952</v>
      </c>
      <c r="C276" s="41"/>
      <c r="D276" s="41" t="s">
        <v>162</v>
      </c>
      <c r="E276" s="41" t="s">
        <v>21</v>
      </c>
      <c r="F276" s="41" t="s">
        <v>58</v>
      </c>
      <c r="G276" s="41" t="s">
        <v>16</v>
      </c>
      <c r="H276" s="41" t="n">
        <v>1891</v>
      </c>
      <c r="I276" s="41" t="s">
        <v>65</v>
      </c>
      <c r="J276" s="41" t="s">
        <v>163</v>
      </c>
      <c r="K276" s="9" t="str">
        <f aca="false">SUBSTITUTE(A276," ","")</f>
        <v>People,PopulationandCommunity</v>
      </c>
      <c r="L276" s="9" t="str">
        <f aca="false">SUBSTITUTE(K276,",","")</f>
        <v>PeoplePopulationandCommunity</v>
      </c>
      <c r="M276" s="9" t="str">
        <f aca="false">SUBSTITUTE(B276," ","")</f>
        <v>LeisureandTourism</v>
      </c>
      <c r="N276" s="9" t="str">
        <f aca="false">SUBSTITUTE(M276,",","")</f>
        <v>LeisureandTourism</v>
      </c>
      <c r="O276" s="9" t="inlineStr">
        <f aca="false">SUBSTITUTE(C276," ","")</f>
        <is>
          <t/>
        </is>
      </c>
      <c r="P276" s="9" t="inlineStr">
        <f aca="false">SUBSTITUTE(O276,",","")</f>
        <is>
          <t/>
        </is>
      </c>
      <c r="Q276" s="9" t="inlineStr">
        <f aca="false">SUBSTITUTE(C276," ","")</f>
        <is>
          <t/>
        </is>
      </c>
      <c r="R276" s="9" t="inlineStr">
        <f aca="false">SUBSTITUTE(Q276,",","")</f>
        <is>
          <t/>
        </is>
      </c>
      <c r="S276" s="9" t="str">
        <f aca="false">CONCATENATE("/",L276,"/",N276,"/","timeseries","/",J276)</f>
        <v>/PeoplePopulationandCommunity/LeisureandTourism/timeseries/GMAZ</v>
      </c>
      <c r="T276" s="9" t="str">
        <f aca="false">CONCATENATE("/",L276,"/",N276,"/",R276,"/","timeseries","/",J276)</f>
        <v>/PeoplePopulationandCommunity/LeisureandTourism//timeseries/GMAZ</v>
      </c>
      <c r="U276" s="9" t="str">
        <f aca="false">IF(C276=0,S276,T276)</f>
        <v>/PeoplePopulationandCommunity/LeisureandTourism/timeseries/GMAZ</v>
      </c>
      <c r="V276" s="9" t="str">
        <f aca="false">SUBSTITUTE(U276,"-","")</f>
        <v>/PeoplePopulationandCommunity/LeisureandTourism/timeseries/GMAZ</v>
      </c>
      <c r="W276" s="9" t="str">
        <f aca="false">LOWER(V276)</f>
        <v>/peoplepopulationandcommunity/leisureandtourism/timeseries/gmaz</v>
      </c>
      <c r="X276" s="9" t="str">
        <f aca="false">SUBSTITUTE(W276,"(","")</f>
        <v>/peoplepopulationandcommunity/leisureandtourism/timeseries/gmaz</v>
      </c>
      <c r="Y276" s="8" t="str">
        <f aca="false">SUBSTITUTE(X276,")","")</f>
        <v>/peoplepopulationandcommunity/leisureandtourism/timeseries/gmaz</v>
      </c>
      <c r="Z276" s="8" t="s">
        <v>955</v>
      </c>
      <c r="AA276" s="42" t="s">
        <v>158</v>
      </c>
      <c r="AB276" s="41"/>
      <c r="AC276" s="41"/>
      <c r="AD276" s="41"/>
      <c r="AE276" s="41"/>
      <c r="AF276" s="41"/>
      <c r="AG276" s="41"/>
      <c r="AH276" s="41"/>
    </row>
    <row r="277" customFormat="false" ht="15" hidden="false" customHeight="false" outlineLevel="0" collapsed="false">
      <c r="A277" s="39" t="s">
        <v>578</v>
      </c>
      <c r="B277" s="40" t="s">
        <v>952</v>
      </c>
      <c r="C277" s="41"/>
      <c r="D277" s="41" t="s">
        <v>165</v>
      </c>
      <c r="E277" s="41" t="s">
        <v>21</v>
      </c>
      <c r="F277" s="41" t="s">
        <v>58</v>
      </c>
      <c r="G277" s="41" t="s">
        <v>16</v>
      </c>
      <c r="H277" s="41" t="n">
        <v>2277</v>
      </c>
      <c r="I277" s="41" t="s">
        <v>65</v>
      </c>
      <c r="J277" s="41" t="s">
        <v>166</v>
      </c>
      <c r="K277" s="9" t="str">
        <f aca="false">SUBSTITUTE(A277," ","")</f>
        <v>People,PopulationandCommunity</v>
      </c>
      <c r="L277" s="9" t="str">
        <f aca="false">SUBSTITUTE(K277,",","")</f>
        <v>PeoplePopulationandCommunity</v>
      </c>
      <c r="M277" s="9" t="str">
        <f aca="false">SUBSTITUTE(B277," ","")</f>
        <v>LeisureandTourism</v>
      </c>
      <c r="N277" s="9" t="str">
        <f aca="false">SUBSTITUTE(M277,",","")</f>
        <v>LeisureandTourism</v>
      </c>
      <c r="O277" s="9" t="inlineStr">
        <f aca="false">SUBSTITUTE(C277," ","")</f>
        <is>
          <t/>
        </is>
      </c>
      <c r="P277" s="9" t="inlineStr">
        <f aca="false">SUBSTITUTE(O277,",","")</f>
        <is>
          <t/>
        </is>
      </c>
      <c r="Q277" s="9" t="inlineStr">
        <f aca="false">SUBSTITUTE(C277," ","")</f>
        <is>
          <t/>
        </is>
      </c>
      <c r="R277" s="9" t="inlineStr">
        <f aca="false">SUBSTITUTE(Q277,",","")</f>
        <is>
          <t/>
        </is>
      </c>
      <c r="S277" s="9" t="str">
        <f aca="false">CONCATENATE("/",L277,"/",N277,"/","timeseries","/",J277)</f>
        <v>/PeoplePopulationandCommunity/LeisureandTourism/timeseries/GMBB</v>
      </c>
      <c r="T277" s="9" t="str">
        <f aca="false">CONCATENATE("/",L277,"/",N277,"/",R277,"/","timeseries","/",J277)</f>
        <v>/PeoplePopulationandCommunity/LeisureandTourism//timeseries/GMBB</v>
      </c>
      <c r="U277" s="9" t="str">
        <f aca="false">IF(C277=0,S277,T277)</f>
        <v>/PeoplePopulationandCommunity/LeisureandTourism/timeseries/GMBB</v>
      </c>
      <c r="V277" s="9" t="str">
        <f aca="false">SUBSTITUTE(U277,"-","")</f>
        <v>/PeoplePopulationandCommunity/LeisureandTourism/timeseries/GMBB</v>
      </c>
      <c r="W277" s="9" t="str">
        <f aca="false">LOWER(V277)</f>
        <v>/peoplepopulationandcommunity/leisureandtourism/timeseries/gmbb</v>
      </c>
      <c r="X277" s="9" t="str">
        <f aca="false">SUBSTITUTE(W277,"(","")</f>
        <v>/peoplepopulationandcommunity/leisureandtourism/timeseries/gmbb</v>
      </c>
      <c r="Y277" s="8" t="str">
        <f aca="false">SUBSTITUTE(X277,")","")</f>
        <v>/peoplepopulationandcommunity/leisureandtourism/timeseries/gmbb</v>
      </c>
      <c r="Z277" s="8" t="s">
        <v>956</v>
      </c>
      <c r="AA277" s="42" t="s">
        <v>158</v>
      </c>
      <c r="AB277" s="41"/>
      <c r="AC277" s="41"/>
      <c r="AD277" s="41"/>
      <c r="AE277" s="41"/>
      <c r="AF277" s="41"/>
      <c r="AG277" s="41"/>
      <c r="AH277" s="41"/>
    </row>
    <row r="278" customFormat="false" ht="15" hidden="false" customHeight="false" outlineLevel="0" collapsed="false">
      <c r="A278" s="39" t="s">
        <v>578</v>
      </c>
      <c r="B278" s="39" t="s">
        <v>957</v>
      </c>
      <c r="C278" s="40" t="s">
        <v>958</v>
      </c>
      <c r="D278" s="41" t="s">
        <v>959</v>
      </c>
      <c r="E278" s="41" t="s">
        <v>15</v>
      </c>
      <c r="F278" s="41" t="s">
        <v>58</v>
      </c>
      <c r="G278" s="41" t="s">
        <v>59</v>
      </c>
      <c r="H278" s="41" t="n">
        <v>943</v>
      </c>
      <c r="I278" s="41" t="s">
        <v>960</v>
      </c>
      <c r="J278" s="41" t="s">
        <v>961</v>
      </c>
      <c r="K278" s="9" t="str">
        <f aca="false">SUBSTITUTE(A278," ","")</f>
        <v>People,PopulationandCommunity</v>
      </c>
      <c r="L278" s="9" t="str">
        <f aca="false">SUBSTITUTE(K278,",","")</f>
        <v>PeoplePopulationandCommunity</v>
      </c>
      <c r="M278" s="9" t="str">
        <f aca="false">SUBSTITUTE(B278," ","")</f>
        <v>PersonalandHouseholdFinances</v>
      </c>
      <c r="N278" s="9" t="str">
        <f aca="false">SUBSTITUTE(M278,",","")</f>
        <v>PersonalandHouseholdFinances</v>
      </c>
      <c r="O278" s="9" t="str">
        <f aca="false">SUBSTITUTE(C278," ","")</f>
        <v>Debt</v>
      </c>
      <c r="P278" s="9" t="str">
        <f aca="false">SUBSTITUTE(O278,",","")</f>
        <v>Debt</v>
      </c>
      <c r="Q278" s="9" t="str">
        <f aca="false">SUBSTITUTE(C278," ","")</f>
        <v>Debt</v>
      </c>
      <c r="R278" s="9" t="str">
        <f aca="false">SUBSTITUTE(Q278,",","")</f>
        <v>Debt</v>
      </c>
      <c r="S278" s="9" t="str">
        <f aca="false">CONCATENATE("/",L278,"/",N278,"/","timeseries","/",J278)</f>
        <v>/PeoplePopulationandCommunity/PersonalandHouseholdFinances/timeseries/RAID109</v>
      </c>
      <c r="T278" s="9" t="str">
        <f aca="false">CONCATENATE("/",L278,"/",N278,"/",R278,"/","timeseries","/",J278)</f>
        <v>/PeoplePopulationandCommunity/PersonalandHouseholdFinances/Debt/timeseries/RAID109</v>
      </c>
      <c r="U278" s="9" t="str">
        <f aca="false">IF(C278=0,S278,T278)</f>
        <v>/PeoplePopulationandCommunity/PersonalandHouseholdFinances/Debt/timeseries/RAID109</v>
      </c>
      <c r="V278" s="9" t="str">
        <f aca="false">SUBSTITUTE(U278,"-","")</f>
        <v>/PeoplePopulationandCommunity/PersonalandHouseholdFinances/Debt/timeseries/RAID109</v>
      </c>
      <c r="W278" s="9" t="str">
        <f aca="false">LOWER(V278)</f>
        <v>/peoplepopulationandcommunity/personalandhouseholdfinances/debt/timeseries/raid109</v>
      </c>
      <c r="X278" s="9" t="str">
        <f aca="false">SUBSTITUTE(W278,"(","")</f>
        <v>/peoplepopulationandcommunity/personalandhouseholdfinances/debt/timeseries/raid109</v>
      </c>
      <c r="Y278" s="8" t="str">
        <f aca="false">SUBSTITUTE(X278,")","")</f>
        <v>/peoplepopulationandcommunity/personalandhouseholdfinances/debt/timeseries/raid109</v>
      </c>
      <c r="Z278" s="8" t="s">
        <v>962</v>
      </c>
      <c r="AA278" s="42" t="s">
        <v>963</v>
      </c>
      <c r="AB278" s="41"/>
      <c r="AC278" s="41"/>
      <c r="AD278" s="41"/>
      <c r="AE278" s="41"/>
      <c r="AF278" s="41"/>
      <c r="AG278" s="41"/>
      <c r="AH278" s="41"/>
    </row>
    <row r="279" customFormat="false" ht="15" hidden="false" customHeight="false" outlineLevel="0" collapsed="false">
      <c r="A279" s="39" t="s">
        <v>578</v>
      </c>
      <c r="B279" s="39" t="s">
        <v>957</v>
      </c>
      <c r="C279" s="40" t="s">
        <v>958</v>
      </c>
      <c r="D279" s="41" t="s">
        <v>964</v>
      </c>
      <c r="E279" s="41" t="s">
        <v>21</v>
      </c>
      <c r="F279" s="41" t="s">
        <v>58</v>
      </c>
      <c r="G279" s="41" t="s">
        <v>59</v>
      </c>
      <c r="H279" s="41"/>
      <c r="I279" s="41"/>
      <c r="J279" s="41" t="s">
        <v>965</v>
      </c>
      <c r="K279" s="9" t="str">
        <f aca="false">SUBSTITUTE(A279," ","")</f>
        <v>People,PopulationandCommunity</v>
      </c>
      <c r="L279" s="9" t="str">
        <f aca="false">SUBSTITUTE(K279,",","")</f>
        <v>PeoplePopulationandCommunity</v>
      </c>
      <c r="M279" s="9" t="str">
        <f aca="false">SUBSTITUTE(B279," ","")</f>
        <v>PersonalandHouseholdFinances</v>
      </c>
      <c r="N279" s="9" t="str">
        <f aca="false">SUBSTITUTE(M279,",","")</f>
        <v>PersonalandHouseholdFinances</v>
      </c>
      <c r="O279" s="9" t="str">
        <f aca="false">SUBSTITUTE(C279," ","")</f>
        <v>Debt</v>
      </c>
      <c r="P279" s="9" t="str">
        <f aca="false">SUBSTITUTE(O279,",","")</f>
        <v>Debt</v>
      </c>
      <c r="Q279" s="9" t="str">
        <f aca="false">SUBSTITUTE(C279," ","")</f>
        <v>Debt</v>
      </c>
      <c r="R279" s="9" t="str">
        <f aca="false">SUBSTITUTE(Q279,",","")</f>
        <v>Debt</v>
      </c>
      <c r="S279" s="9" t="str">
        <f aca="false">CONCATENATE("/",L279,"/",N279,"/","timeseries","/",J279)</f>
        <v>/PeoplePopulationandCommunity/PersonalandHouseholdFinances/timeseries/RAID110</v>
      </c>
      <c r="T279" s="9" t="str">
        <f aca="false">CONCATENATE("/",L279,"/",N279,"/",R279,"/","timeseries","/",J279)</f>
        <v>/PeoplePopulationandCommunity/PersonalandHouseholdFinances/Debt/timeseries/RAID110</v>
      </c>
      <c r="U279" s="9" t="str">
        <f aca="false">IF(C279=0,S279,T279)</f>
        <v>/PeoplePopulationandCommunity/PersonalandHouseholdFinances/Debt/timeseries/RAID110</v>
      </c>
      <c r="V279" s="9" t="str">
        <f aca="false">SUBSTITUTE(U279,"-","")</f>
        <v>/PeoplePopulationandCommunity/PersonalandHouseholdFinances/Debt/timeseries/RAID110</v>
      </c>
      <c r="W279" s="9" t="str">
        <f aca="false">LOWER(V279)</f>
        <v>/peoplepopulationandcommunity/personalandhouseholdfinances/debt/timeseries/raid110</v>
      </c>
      <c r="X279" s="9" t="str">
        <f aca="false">SUBSTITUTE(W279,"(","")</f>
        <v>/peoplepopulationandcommunity/personalandhouseholdfinances/debt/timeseries/raid110</v>
      </c>
      <c r="Y279" s="8" t="str">
        <f aca="false">SUBSTITUTE(X279,")","")</f>
        <v>/peoplepopulationandcommunity/personalandhouseholdfinances/debt/timeseries/raid110</v>
      </c>
      <c r="Z279" s="8" t="s">
        <v>966</v>
      </c>
      <c r="AA279" s="42" t="s">
        <v>963</v>
      </c>
      <c r="AB279" s="41"/>
      <c r="AC279" s="41"/>
      <c r="AD279" s="41"/>
      <c r="AE279" s="41"/>
      <c r="AF279" s="41"/>
      <c r="AG279" s="41"/>
      <c r="AH279" s="41"/>
    </row>
    <row r="280" customFormat="false" ht="15" hidden="false" customHeight="false" outlineLevel="0" collapsed="false">
      <c r="A280" s="39" t="s">
        <v>578</v>
      </c>
      <c r="B280" s="39" t="s">
        <v>957</v>
      </c>
      <c r="C280" s="40" t="s">
        <v>958</v>
      </c>
      <c r="D280" s="41" t="s">
        <v>967</v>
      </c>
      <c r="E280" s="41" t="s">
        <v>21</v>
      </c>
      <c r="F280" s="41" t="s">
        <v>58</v>
      </c>
      <c r="G280" s="41" t="s">
        <v>59</v>
      </c>
      <c r="H280" s="41"/>
      <c r="I280" s="41"/>
      <c r="J280" s="41" t="s">
        <v>968</v>
      </c>
      <c r="K280" s="9" t="str">
        <f aca="false">SUBSTITUTE(A280," ","")</f>
        <v>People,PopulationandCommunity</v>
      </c>
      <c r="L280" s="9" t="str">
        <f aca="false">SUBSTITUTE(K280,",","")</f>
        <v>PeoplePopulationandCommunity</v>
      </c>
      <c r="M280" s="9" t="str">
        <f aca="false">SUBSTITUTE(B280," ","")</f>
        <v>PersonalandHouseholdFinances</v>
      </c>
      <c r="N280" s="9" t="str">
        <f aca="false">SUBSTITUTE(M280,",","")</f>
        <v>PersonalandHouseholdFinances</v>
      </c>
      <c r="O280" s="9" t="str">
        <f aca="false">SUBSTITUTE(C280," ","")</f>
        <v>Debt</v>
      </c>
      <c r="P280" s="9" t="str">
        <f aca="false">SUBSTITUTE(O280,",","")</f>
        <v>Debt</v>
      </c>
      <c r="Q280" s="9" t="str">
        <f aca="false">SUBSTITUTE(C280," ","")</f>
        <v>Debt</v>
      </c>
      <c r="R280" s="9" t="str">
        <f aca="false">SUBSTITUTE(Q280,",","")</f>
        <v>Debt</v>
      </c>
      <c r="S280" s="9" t="str">
        <f aca="false">CONCATENATE("/",L280,"/",N280,"/","timeseries","/",J280)</f>
        <v>/PeoplePopulationandCommunity/PersonalandHouseholdFinances/timeseries/RAID111</v>
      </c>
      <c r="T280" s="9" t="str">
        <f aca="false">CONCATENATE("/",L280,"/",N280,"/",R280,"/","timeseries","/",J280)</f>
        <v>/PeoplePopulationandCommunity/PersonalandHouseholdFinances/Debt/timeseries/RAID111</v>
      </c>
      <c r="U280" s="9" t="str">
        <f aca="false">IF(C280=0,S280,T280)</f>
        <v>/PeoplePopulationandCommunity/PersonalandHouseholdFinances/Debt/timeseries/RAID111</v>
      </c>
      <c r="V280" s="9" t="str">
        <f aca="false">SUBSTITUTE(U280,"-","")</f>
        <v>/PeoplePopulationandCommunity/PersonalandHouseholdFinances/Debt/timeseries/RAID111</v>
      </c>
      <c r="W280" s="9" t="str">
        <f aca="false">LOWER(V280)</f>
        <v>/peoplepopulationandcommunity/personalandhouseholdfinances/debt/timeseries/raid111</v>
      </c>
      <c r="X280" s="9" t="str">
        <f aca="false">SUBSTITUTE(W280,"(","")</f>
        <v>/peoplepopulationandcommunity/personalandhouseholdfinances/debt/timeseries/raid111</v>
      </c>
      <c r="Y280" s="8" t="str">
        <f aca="false">SUBSTITUTE(X280,")","")</f>
        <v>/peoplepopulationandcommunity/personalandhouseholdfinances/debt/timeseries/raid111</v>
      </c>
      <c r="Z280" s="8" t="s">
        <v>969</v>
      </c>
      <c r="AA280" s="42" t="s">
        <v>963</v>
      </c>
      <c r="AB280" s="41"/>
      <c r="AC280" s="41"/>
      <c r="AD280" s="41"/>
      <c r="AE280" s="41"/>
      <c r="AF280" s="41"/>
      <c r="AG280" s="41"/>
      <c r="AH280" s="41"/>
    </row>
    <row r="281" customFormat="false" ht="15" hidden="false" customHeight="false" outlineLevel="0" collapsed="false">
      <c r="A281" s="39" t="s">
        <v>578</v>
      </c>
      <c r="B281" s="39" t="s">
        <v>957</v>
      </c>
      <c r="C281" s="40" t="s">
        <v>958</v>
      </c>
      <c r="D281" s="41" t="s">
        <v>970</v>
      </c>
      <c r="E281" s="41" t="s">
        <v>21</v>
      </c>
      <c r="F281" s="41" t="s">
        <v>58</v>
      </c>
      <c r="G281" s="41" t="s">
        <v>59</v>
      </c>
      <c r="H281" s="41"/>
      <c r="I281" s="41"/>
      <c r="J281" s="41" t="s">
        <v>971</v>
      </c>
      <c r="K281" s="9" t="str">
        <f aca="false">SUBSTITUTE(A281," ","")</f>
        <v>People,PopulationandCommunity</v>
      </c>
      <c r="L281" s="9" t="str">
        <f aca="false">SUBSTITUTE(K281,",","")</f>
        <v>PeoplePopulationandCommunity</v>
      </c>
      <c r="M281" s="9" t="str">
        <f aca="false">SUBSTITUTE(B281," ","")</f>
        <v>PersonalandHouseholdFinances</v>
      </c>
      <c r="N281" s="9" t="str">
        <f aca="false">SUBSTITUTE(M281,",","")</f>
        <v>PersonalandHouseholdFinances</v>
      </c>
      <c r="O281" s="9" t="str">
        <f aca="false">SUBSTITUTE(C281," ","")</f>
        <v>Debt</v>
      </c>
      <c r="P281" s="9" t="str">
        <f aca="false">SUBSTITUTE(O281,",","")</f>
        <v>Debt</v>
      </c>
      <c r="Q281" s="9" t="str">
        <f aca="false">SUBSTITUTE(C281," ","")</f>
        <v>Debt</v>
      </c>
      <c r="R281" s="9" t="str">
        <f aca="false">SUBSTITUTE(Q281,",","")</f>
        <v>Debt</v>
      </c>
      <c r="S281" s="9" t="str">
        <f aca="false">CONCATENATE("/",L281,"/",N281,"/","timeseries","/",J281)</f>
        <v>/PeoplePopulationandCommunity/PersonalandHouseholdFinances/timeseries/RAID112</v>
      </c>
      <c r="T281" s="9" t="str">
        <f aca="false">CONCATENATE("/",L281,"/",N281,"/",R281,"/","timeseries","/",J281)</f>
        <v>/PeoplePopulationandCommunity/PersonalandHouseholdFinances/Debt/timeseries/RAID112</v>
      </c>
      <c r="U281" s="9" t="str">
        <f aca="false">IF(C281=0,S281,T281)</f>
        <v>/PeoplePopulationandCommunity/PersonalandHouseholdFinances/Debt/timeseries/RAID112</v>
      </c>
      <c r="V281" s="9" t="str">
        <f aca="false">SUBSTITUTE(U281,"-","")</f>
        <v>/PeoplePopulationandCommunity/PersonalandHouseholdFinances/Debt/timeseries/RAID112</v>
      </c>
      <c r="W281" s="9" t="str">
        <f aca="false">LOWER(V281)</f>
        <v>/peoplepopulationandcommunity/personalandhouseholdfinances/debt/timeseries/raid112</v>
      </c>
      <c r="X281" s="9" t="str">
        <f aca="false">SUBSTITUTE(W281,"(","")</f>
        <v>/peoplepopulationandcommunity/personalandhouseholdfinances/debt/timeseries/raid112</v>
      </c>
      <c r="Y281" s="8" t="str">
        <f aca="false">SUBSTITUTE(X281,")","")</f>
        <v>/peoplepopulationandcommunity/personalandhouseholdfinances/debt/timeseries/raid112</v>
      </c>
      <c r="Z281" s="8" t="s">
        <v>972</v>
      </c>
      <c r="AA281" s="42" t="s">
        <v>963</v>
      </c>
      <c r="AB281" s="41"/>
      <c r="AC281" s="41"/>
      <c r="AD281" s="41"/>
      <c r="AE281" s="41"/>
      <c r="AF281" s="41"/>
      <c r="AG281" s="41"/>
      <c r="AH281" s="41"/>
    </row>
    <row r="282" customFormat="false" ht="15" hidden="false" customHeight="false" outlineLevel="0" collapsed="false">
      <c r="A282" s="39" t="s">
        <v>578</v>
      </c>
      <c r="B282" s="39" t="s">
        <v>957</v>
      </c>
      <c r="C282" s="40" t="s">
        <v>958</v>
      </c>
      <c r="D282" s="41" t="s">
        <v>973</v>
      </c>
      <c r="E282" s="41" t="s">
        <v>21</v>
      </c>
      <c r="F282" s="41" t="s">
        <v>58</v>
      </c>
      <c r="G282" s="41" t="s">
        <v>59</v>
      </c>
      <c r="H282" s="41"/>
      <c r="I282" s="41"/>
      <c r="J282" s="41" t="s">
        <v>974</v>
      </c>
      <c r="K282" s="9" t="str">
        <f aca="false">SUBSTITUTE(A282," ","")</f>
        <v>People,PopulationandCommunity</v>
      </c>
      <c r="L282" s="9" t="str">
        <f aca="false">SUBSTITUTE(K282,",","")</f>
        <v>PeoplePopulationandCommunity</v>
      </c>
      <c r="M282" s="9" t="str">
        <f aca="false">SUBSTITUTE(B282," ","")</f>
        <v>PersonalandHouseholdFinances</v>
      </c>
      <c r="N282" s="9" t="str">
        <f aca="false">SUBSTITUTE(M282,",","")</f>
        <v>PersonalandHouseholdFinances</v>
      </c>
      <c r="O282" s="9" t="str">
        <f aca="false">SUBSTITUTE(C282," ","")</f>
        <v>Debt</v>
      </c>
      <c r="P282" s="9" t="str">
        <f aca="false">SUBSTITUTE(O282,",","")</f>
        <v>Debt</v>
      </c>
      <c r="Q282" s="9" t="str">
        <f aca="false">SUBSTITUTE(C282," ","")</f>
        <v>Debt</v>
      </c>
      <c r="R282" s="9" t="str">
        <f aca="false">SUBSTITUTE(Q282,",","")</f>
        <v>Debt</v>
      </c>
      <c r="S282" s="9" t="str">
        <f aca="false">CONCATENATE("/",L282,"/",N282,"/","timeseries","/",J282)</f>
        <v>/PeoplePopulationandCommunity/PersonalandHouseholdFinances/timeseries/RAID113</v>
      </c>
      <c r="T282" s="9" t="str">
        <f aca="false">CONCATENATE("/",L282,"/",N282,"/",R282,"/","timeseries","/",J282)</f>
        <v>/PeoplePopulationandCommunity/PersonalandHouseholdFinances/Debt/timeseries/RAID113</v>
      </c>
      <c r="U282" s="9" t="str">
        <f aca="false">IF(C282=0,S282,T282)</f>
        <v>/PeoplePopulationandCommunity/PersonalandHouseholdFinances/Debt/timeseries/RAID113</v>
      </c>
      <c r="V282" s="9" t="str">
        <f aca="false">SUBSTITUTE(U282,"-","")</f>
        <v>/PeoplePopulationandCommunity/PersonalandHouseholdFinances/Debt/timeseries/RAID113</v>
      </c>
      <c r="W282" s="9" t="str">
        <f aca="false">LOWER(V282)</f>
        <v>/peoplepopulationandcommunity/personalandhouseholdfinances/debt/timeseries/raid113</v>
      </c>
      <c r="X282" s="9" t="str">
        <f aca="false">SUBSTITUTE(W282,"(","")</f>
        <v>/peoplepopulationandcommunity/personalandhouseholdfinances/debt/timeseries/raid113</v>
      </c>
      <c r="Y282" s="8" t="str">
        <f aca="false">SUBSTITUTE(X282,")","")</f>
        <v>/peoplepopulationandcommunity/personalandhouseholdfinances/debt/timeseries/raid113</v>
      </c>
      <c r="Z282" s="8" t="s">
        <v>975</v>
      </c>
      <c r="AA282" s="42" t="s">
        <v>963</v>
      </c>
      <c r="AB282" s="41"/>
      <c r="AC282" s="41"/>
      <c r="AD282" s="41"/>
      <c r="AE282" s="41"/>
      <c r="AF282" s="41"/>
      <c r="AG282" s="41"/>
      <c r="AH282" s="41"/>
    </row>
    <row r="283" customFormat="false" ht="15" hidden="false" customHeight="false" outlineLevel="0" collapsed="false">
      <c r="A283" s="39" t="s">
        <v>578</v>
      </c>
      <c r="B283" s="39" t="s">
        <v>957</v>
      </c>
      <c r="C283" s="40" t="s">
        <v>976</v>
      </c>
      <c r="D283" s="41" t="s">
        <v>977</v>
      </c>
      <c r="E283" s="41" t="s">
        <v>15</v>
      </c>
      <c r="F283" s="41" t="s">
        <v>58</v>
      </c>
      <c r="G283" s="41" t="s">
        <v>978</v>
      </c>
      <c r="H283" s="41" t="n">
        <v>677.8</v>
      </c>
      <c r="I283" s="41" t="n">
        <v>2012</v>
      </c>
      <c r="J283" s="41" t="s">
        <v>979</v>
      </c>
      <c r="K283" s="9" t="str">
        <f aca="false">SUBSTITUTE(A283," ","")</f>
        <v>People,PopulationandCommunity</v>
      </c>
      <c r="L283" s="9" t="str">
        <f aca="false">SUBSTITUTE(K283,",","")</f>
        <v>PeoplePopulationandCommunity</v>
      </c>
      <c r="M283" s="9" t="str">
        <f aca="false">SUBSTITUTE(B283," ","")</f>
        <v>PersonalandHouseholdFinances</v>
      </c>
      <c r="N283" s="9" t="str">
        <f aca="false">SUBSTITUTE(M283,",","")</f>
        <v>PersonalandHouseholdFinances</v>
      </c>
      <c r="O283" s="9" t="str">
        <f aca="false">SUBSTITUTE(C283," ","")</f>
        <v>Expenditure</v>
      </c>
      <c r="P283" s="9" t="str">
        <f aca="false">SUBSTITUTE(O283,",","")</f>
        <v>Expenditure</v>
      </c>
      <c r="Q283" s="9" t="str">
        <f aca="false">SUBSTITUTE(C283," ","")</f>
        <v>Expenditure</v>
      </c>
      <c r="R283" s="9" t="str">
        <f aca="false">SUBSTITUTE(Q283,",","")</f>
        <v>Expenditure</v>
      </c>
      <c r="S283" s="9" t="str">
        <f aca="false">CONCATENATE("/",L283,"/",N283,"/","timeseries","/",J283)</f>
        <v>/PeoplePopulationandCommunity/PersonalandHouseholdFinances/timeseries/RAID114</v>
      </c>
      <c r="T283" s="9" t="str">
        <f aca="false">CONCATENATE("/",L283,"/",N283,"/",R283,"/","timeseries","/",J283)</f>
        <v>/PeoplePopulationandCommunity/PersonalandHouseholdFinances/Expenditure/timeseries/RAID114</v>
      </c>
      <c r="U283" s="9" t="str">
        <f aca="false">IF(C283=0,S283,T283)</f>
        <v>/PeoplePopulationandCommunity/PersonalandHouseholdFinances/Expenditure/timeseries/RAID114</v>
      </c>
      <c r="V283" s="9" t="str">
        <f aca="false">SUBSTITUTE(U283,"-","")</f>
        <v>/PeoplePopulationandCommunity/PersonalandHouseholdFinances/Expenditure/timeseries/RAID114</v>
      </c>
      <c r="W283" s="9" t="str">
        <f aca="false">LOWER(V283)</f>
        <v>/peoplepopulationandcommunity/personalandhouseholdfinances/expenditure/timeseries/raid114</v>
      </c>
      <c r="X283" s="9" t="str">
        <f aca="false">SUBSTITUTE(W283,"(","")</f>
        <v>/peoplepopulationandcommunity/personalandhouseholdfinances/expenditure/timeseries/raid114</v>
      </c>
      <c r="Y283" s="8" t="str">
        <f aca="false">SUBSTITUTE(X283,")","")</f>
        <v>/peoplepopulationandcommunity/personalandhouseholdfinances/expenditure/timeseries/raid114</v>
      </c>
      <c r="Z283" s="8" t="s">
        <v>980</v>
      </c>
      <c r="AA283" s="42" t="s">
        <v>981</v>
      </c>
      <c r="AB283" s="41"/>
      <c r="AC283" s="41"/>
      <c r="AD283" s="41"/>
      <c r="AE283" s="41"/>
      <c r="AF283" s="41"/>
      <c r="AG283" s="41"/>
      <c r="AH283" s="41"/>
    </row>
    <row r="284" customFormat="false" ht="15" hidden="false" customHeight="false" outlineLevel="0" collapsed="false">
      <c r="A284" s="39" t="s">
        <v>578</v>
      </c>
      <c r="B284" s="39" t="s">
        <v>957</v>
      </c>
      <c r="C284" s="40" t="s">
        <v>982</v>
      </c>
      <c r="D284" s="41" t="s">
        <v>983</v>
      </c>
      <c r="E284" s="41" t="s">
        <v>15</v>
      </c>
      <c r="F284" s="41" t="s">
        <v>58</v>
      </c>
      <c r="G284" s="41"/>
      <c r="H284" s="41" t="n">
        <v>32100</v>
      </c>
      <c r="I284" s="41" t="s">
        <v>984</v>
      </c>
      <c r="J284" s="41" t="s">
        <v>985</v>
      </c>
      <c r="K284" s="9" t="str">
        <f aca="false">SUBSTITUTE(A284," ","")</f>
        <v>People,PopulationandCommunity</v>
      </c>
      <c r="L284" s="9" t="str">
        <f aca="false">SUBSTITUTE(K284,",","")</f>
        <v>PeoplePopulationandCommunity</v>
      </c>
      <c r="M284" s="9" t="str">
        <f aca="false">SUBSTITUTE(B284," ","")</f>
        <v>PersonalandHouseholdFinances</v>
      </c>
      <c r="N284" s="9" t="str">
        <f aca="false">SUBSTITUTE(M284,",","")</f>
        <v>PersonalandHouseholdFinances</v>
      </c>
      <c r="O284" s="9" t="str">
        <f aca="false">SUBSTITUTE(C284," ","")</f>
        <v>IncomeandWealth</v>
      </c>
      <c r="P284" s="9" t="str">
        <f aca="false">SUBSTITUTE(O284,",","")</f>
        <v>IncomeandWealth</v>
      </c>
      <c r="Q284" s="9" t="str">
        <f aca="false">SUBSTITUTE(C284," ","")</f>
        <v>IncomeandWealth</v>
      </c>
      <c r="R284" s="9" t="str">
        <f aca="false">SUBSTITUTE(Q284,",","")</f>
        <v>IncomeandWealth</v>
      </c>
      <c r="S284" s="9" t="str">
        <f aca="false">CONCATENATE("/",L284,"/",N284,"/","timeseries","/",J284)</f>
        <v>/PeoplePopulationandCommunity/PersonalandHouseholdFinances/timeseries/RAID115</v>
      </c>
      <c r="T284" s="9" t="str">
        <f aca="false">CONCATENATE("/",L284,"/",N284,"/",R284,"/","timeseries","/",J284)</f>
        <v>/PeoplePopulationandCommunity/PersonalandHouseholdFinances/IncomeandWealth/timeseries/RAID115</v>
      </c>
      <c r="U284" s="9" t="str">
        <f aca="false">IF(C284=0,S284,T284)</f>
        <v>/PeoplePopulationandCommunity/PersonalandHouseholdFinances/IncomeandWealth/timeseries/RAID115</v>
      </c>
      <c r="V284" s="9" t="str">
        <f aca="false">SUBSTITUTE(U284,"-","")</f>
        <v>/PeoplePopulationandCommunity/PersonalandHouseholdFinances/IncomeandWealth/timeseries/RAID115</v>
      </c>
      <c r="W284" s="9" t="str">
        <f aca="false">LOWER(V284)</f>
        <v>/peoplepopulationandcommunity/personalandhouseholdfinances/incomeandwealth/timeseries/raid115</v>
      </c>
      <c r="X284" s="9" t="str">
        <f aca="false">SUBSTITUTE(W284,"(","")</f>
        <v>/peoplepopulationandcommunity/personalandhouseholdfinances/incomeandwealth/timeseries/raid115</v>
      </c>
      <c r="Y284" s="8" t="str">
        <f aca="false">SUBSTITUTE(X284,")","")</f>
        <v>/peoplepopulationandcommunity/personalandhouseholdfinances/incomeandwealth/timeseries/raid115</v>
      </c>
      <c r="Z284" s="8" t="s">
        <v>986</v>
      </c>
      <c r="AA284" s="42" t="s">
        <v>987</v>
      </c>
      <c r="AB284" s="41"/>
      <c r="AC284" s="41"/>
      <c r="AD284" s="41"/>
      <c r="AE284" s="41"/>
      <c r="AF284" s="41"/>
      <c r="AG284" s="41"/>
      <c r="AH284" s="41"/>
    </row>
    <row r="285" customFormat="false" ht="15" hidden="false" customHeight="false" outlineLevel="0" collapsed="false">
      <c r="A285" s="39" t="s">
        <v>578</v>
      </c>
      <c r="B285" s="39" t="s">
        <v>957</v>
      </c>
      <c r="C285" s="40" t="s">
        <v>982</v>
      </c>
      <c r="D285" s="41" t="s">
        <v>988</v>
      </c>
      <c r="E285" s="41" t="s">
        <v>21</v>
      </c>
      <c r="F285" s="41" t="s">
        <v>58</v>
      </c>
      <c r="G285" s="41"/>
      <c r="H285" s="41" t="n">
        <v>218400</v>
      </c>
      <c r="I285" s="41" t="s">
        <v>984</v>
      </c>
      <c r="J285" s="41" t="s">
        <v>989</v>
      </c>
      <c r="K285" s="9" t="str">
        <f aca="false">SUBSTITUTE(A285," ","")</f>
        <v>People,PopulationandCommunity</v>
      </c>
      <c r="L285" s="9" t="str">
        <f aca="false">SUBSTITUTE(K285,",","")</f>
        <v>PeoplePopulationandCommunity</v>
      </c>
      <c r="M285" s="9" t="str">
        <f aca="false">SUBSTITUTE(B285," ","")</f>
        <v>PersonalandHouseholdFinances</v>
      </c>
      <c r="N285" s="9" t="str">
        <f aca="false">SUBSTITUTE(M285,",","")</f>
        <v>PersonalandHouseholdFinances</v>
      </c>
      <c r="O285" s="9" t="str">
        <f aca="false">SUBSTITUTE(C285," ","")</f>
        <v>IncomeandWealth</v>
      </c>
      <c r="P285" s="9" t="str">
        <f aca="false">SUBSTITUTE(O285,",","")</f>
        <v>IncomeandWealth</v>
      </c>
      <c r="Q285" s="9" t="str">
        <f aca="false">SUBSTITUTE(C285," ","")</f>
        <v>IncomeandWealth</v>
      </c>
      <c r="R285" s="9" t="str">
        <f aca="false">SUBSTITUTE(Q285,",","")</f>
        <v>IncomeandWealth</v>
      </c>
      <c r="S285" s="9" t="str">
        <f aca="false">CONCATENATE("/",L285,"/",N285,"/","timeseries","/",J285)</f>
        <v>/PeoplePopulationandCommunity/PersonalandHouseholdFinances/timeseries/RAID116</v>
      </c>
      <c r="T285" s="9" t="str">
        <f aca="false">CONCATENATE("/",L285,"/",N285,"/",R285,"/","timeseries","/",J285)</f>
        <v>/PeoplePopulationandCommunity/PersonalandHouseholdFinances/IncomeandWealth/timeseries/RAID116</v>
      </c>
      <c r="U285" s="9" t="str">
        <f aca="false">IF(C285=0,S285,T285)</f>
        <v>/PeoplePopulationandCommunity/PersonalandHouseholdFinances/IncomeandWealth/timeseries/RAID116</v>
      </c>
      <c r="V285" s="9" t="str">
        <f aca="false">SUBSTITUTE(U285,"-","")</f>
        <v>/PeoplePopulationandCommunity/PersonalandHouseholdFinances/IncomeandWealth/timeseries/RAID116</v>
      </c>
      <c r="W285" s="9" t="str">
        <f aca="false">LOWER(V285)</f>
        <v>/peoplepopulationandcommunity/personalandhouseholdfinances/incomeandwealth/timeseries/raid116</v>
      </c>
      <c r="X285" s="9" t="str">
        <f aca="false">SUBSTITUTE(W285,"(","")</f>
        <v>/peoplepopulationandcommunity/personalandhouseholdfinances/incomeandwealth/timeseries/raid116</v>
      </c>
      <c r="Y285" s="8" t="str">
        <f aca="false">SUBSTITUTE(X285,")","")</f>
        <v>/peoplepopulationandcommunity/personalandhouseholdfinances/incomeandwealth/timeseries/raid116</v>
      </c>
      <c r="Z285" s="8" t="s">
        <v>990</v>
      </c>
      <c r="AA285" s="42" t="s">
        <v>987</v>
      </c>
      <c r="AB285" s="41"/>
      <c r="AC285" s="41"/>
      <c r="AD285" s="41"/>
      <c r="AE285" s="41"/>
      <c r="AF285" s="41"/>
      <c r="AG285" s="41"/>
      <c r="AH285" s="41"/>
    </row>
    <row r="286" customFormat="false" ht="15" hidden="false" customHeight="false" outlineLevel="0" collapsed="false">
      <c r="A286" s="39" t="s">
        <v>578</v>
      </c>
      <c r="B286" s="40" t="s">
        <v>991</v>
      </c>
      <c r="C286" s="41"/>
      <c r="D286" s="41" t="s">
        <v>992</v>
      </c>
      <c r="E286" s="41" t="s">
        <v>21</v>
      </c>
      <c r="F286" s="41"/>
      <c r="G286" s="41" t="s">
        <v>993</v>
      </c>
      <c r="H286" s="41" t="n">
        <v>7.41</v>
      </c>
      <c r="I286" s="41" t="s">
        <v>994</v>
      </c>
      <c r="J286" s="41" t="s">
        <v>995</v>
      </c>
      <c r="K286" s="9" t="str">
        <f aca="false">SUBSTITUTE(A286," ","")</f>
        <v>People,PopulationandCommunity</v>
      </c>
      <c r="L286" s="9" t="str">
        <f aca="false">SUBSTITUTE(K286,",","")</f>
        <v>PeoplePopulationandCommunity</v>
      </c>
      <c r="M286" s="9" t="str">
        <f aca="false">SUBSTITUTE(B286," ","")</f>
        <v>Well-being</v>
      </c>
      <c r="N286" s="9" t="str">
        <f aca="false">SUBSTITUTE(M286,",","")</f>
        <v>Well-being</v>
      </c>
      <c r="O286" s="9" t="inlineStr">
        <f aca="false">SUBSTITUTE(C286," ","")</f>
        <is>
          <t/>
        </is>
      </c>
      <c r="P286" s="9" t="inlineStr">
        <f aca="false">SUBSTITUTE(O286,",","")</f>
        <is>
          <t/>
        </is>
      </c>
      <c r="Q286" s="9" t="inlineStr">
        <f aca="false">SUBSTITUTE(C286," ","")</f>
        <is>
          <t/>
        </is>
      </c>
      <c r="R286" s="9" t="inlineStr">
        <f aca="false">SUBSTITUTE(Q286,",","")</f>
        <is>
          <t/>
        </is>
      </c>
      <c r="S286" s="9" t="str">
        <f aca="false">CONCATENATE("/",L286,"/",N286,"/","timeseries","/",J286)</f>
        <v>/PeoplePopulationandCommunity/Well-being/timeseries/RAID131</v>
      </c>
      <c r="T286" s="9" t="str">
        <f aca="false">CONCATENATE("/",L286,"/",N286,"/",R286,"/","timeseries","/",J286)</f>
        <v>/PeoplePopulationandCommunity/Well-being//timeseries/RAID131</v>
      </c>
      <c r="U286" s="9" t="str">
        <f aca="false">IF(C286=0,S286,T286)</f>
        <v>/PeoplePopulationandCommunity/Well-being/timeseries/RAID131</v>
      </c>
      <c r="V286" s="9" t="str">
        <f aca="false">SUBSTITUTE(U286,"-","")</f>
        <v>/PeoplePopulationandCommunity/Wellbeing/timeseries/RAID131</v>
      </c>
      <c r="W286" s="9" t="str">
        <f aca="false">LOWER(V286)</f>
        <v>/peoplepopulationandcommunity/wellbeing/timeseries/raid131</v>
      </c>
      <c r="X286" s="9" t="str">
        <f aca="false">SUBSTITUTE(W286,"(","")</f>
        <v>/peoplepopulationandcommunity/wellbeing/timeseries/raid131</v>
      </c>
      <c r="Y286" s="8" t="str">
        <f aca="false">SUBSTITUTE(X286,")","")</f>
        <v>/peoplepopulationandcommunity/wellbeing/timeseries/raid131</v>
      </c>
      <c r="Z286" s="8" t="s">
        <v>996</v>
      </c>
      <c r="AA286" s="42" t="s">
        <v>997</v>
      </c>
      <c r="AB286" s="41"/>
      <c r="AC286" s="41"/>
      <c r="AD286" s="41"/>
      <c r="AE286" s="41"/>
      <c r="AF286" s="41"/>
      <c r="AG286" s="41"/>
      <c r="AH286" s="41"/>
    </row>
    <row r="287" customFormat="false" ht="15" hidden="false" customHeight="false" outlineLevel="0" collapsed="false">
      <c r="A287" s="39" t="s">
        <v>578</v>
      </c>
      <c r="B287" s="40" t="s">
        <v>991</v>
      </c>
      <c r="C287" s="41"/>
      <c r="D287" s="41" t="s">
        <v>998</v>
      </c>
      <c r="E287" s="41" t="s">
        <v>21</v>
      </c>
      <c r="F287" s="41"/>
      <c r="G287" s="41" t="s">
        <v>993</v>
      </c>
      <c r="H287" s="41" t="n">
        <v>7.66</v>
      </c>
      <c r="I287" s="41" t="s">
        <v>994</v>
      </c>
      <c r="J287" s="41" t="s">
        <v>999</v>
      </c>
      <c r="K287" s="9" t="str">
        <f aca="false">SUBSTITUTE(A287," ","")</f>
        <v>People,PopulationandCommunity</v>
      </c>
      <c r="L287" s="9" t="str">
        <f aca="false">SUBSTITUTE(K287,",","")</f>
        <v>PeoplePopulationandCommunity</v>
      </c>
      <c r="M287" s="9" t="str">
        <f aca="false">SUBSTITUTE(B287," ","")</f>
        <v>Well-being</v>
      </c>
      <c r="N287" s="9" t="str">
        <f aca="false">SUBSTITUTE(M287,",","")</f>
        <v>Well-being</v>
      </c>
      <c r="O287" s="9" t="inlineStr">
        <f aca="false">SUBSTITUTE(C287," ","")</f>
        <is>
          <t/>
        </is>
      </c>
      <c r="P287" s="9" t="inlineStr">
        <f aca="false">SUBSTITUTE(O287,",","")</f>
        <is>
          <t/>
        </is>
      </c>
      <c r="Q287" s="9" t="inlineStr">
        <f aca="false">SUBSTITUTE(C287," ","")</f>
        <is>
          <t/>
        </is>
      </c>
      <c r="R287" s="9" t="inlineStr">
        <f aca="false">SUBSTITUTE(Q287,",","")</f>
        <is>
          <t/>
        </is>
      </c>
      <c r="S287" s="9" t="str">
        <f aca="false">CONCATENATE("/",L287,"/",N287,"/","timeseries","/",J287)</f>
        <v>/PeoplePopulationandCommunity/Well-being/timeseries/RAID132</v>
      </c>
      <c r="T287" s="9" t="str">
        <f aca="false">CONCATENATE("/",L287,"/",N287,"/",R287,"/","timeseries","/",J287)</f>
        <v>/PeoplePopulationandCommunity/Well-being//timeseries/RAID132</v>
      </c>
      <c r="U287" s="9" t="str">
        <f aca="false">IF(C287=0,S287,T287)</f>
        <v>/PeoplePopulationandCommunity/Well-being/timeseries/RAID132</v>
      </c>
      <c r="V287" s="9" t="str">
        <f aca="false">SUBSTITUTE(U287,"-","")</f>
        <v>/PeoplePopulationandCommunity/Wellbeing/timeseries/RAID132</v>
      </c>
      <c r="W287" s="9" t="str">
        <f aca="false">LOWER(V287)</f>
        <v>/peoplepopulationandcommunity/wellbeing/timeseries/raid132</v>
      </c>
      <c r="X287" s="9" t="str">
        <f aca="false">SUBSTITUTE(W287,"(","")</f>
        <v>/peoplepopulationandcommunity/wellbeing/timeseries/raid132</v>
      </c>
      <c r="Y287" s="8" t="str">
        <f aca="false">SUBSTITUTE(X287,")","")</f>
        <v>/peoplepopulationandcommunity/wellbeing/timeseries/raid132</v>
      </c>
      <c r="Z287" s="8" t="s">
        <v>1000</v>
      </c>
      <c r="AA287" s="42" t="s">
        <v>997</v>
      </c>
      <c r="AB287" s="41"/>
      <c r="AC287" s="41"/>
      <c r="AD287" s="41"/>
      <c r="AE287" s="41"/>
      <c r="AF287" s="41"/>
      <c r="AG287" s="41"/>
      <c r="AH287" s="41"/>
    </row>
    <row r="288" customFormat="false" ht="15" hidden="false" customHeight="false" outlineLevel="0" collapsed="false">
      <c r="A288" s="39" t="s">
        <v>578</v>
      </c>
      <c r="B288" s="40" t="s">
        <v>991</v>
      </c>
      <c r="C288" s="41"/>
      <c r="D288" s="41" t="s">
        <v>1001</v>
      </c>
      <c r="E288" s="41" t="s">
        <v>21</v>
      </c>
      <c r="F288" s="41"/>
      <c r="G288" s="41" t="s">
        <v>993</v>
      </c>
      <c r="H288" s="41" t="n">
        <v>7.28</v>
      </c>
      <c r="I288" s="41" t="s">
        <v>994</v>
      </c>
      <c r="J288" s="41" t="s">
        <v>1002</v>
      </c>
      <c r="K288" s="9" t="str">
        <f aca="false">SUBSTITUTE(A288," ","")</f>
        <v>People,PopulationandCommunity</v>
      </c>
      <c r="L288" s="9" t="str">
        <f aca="false">SUBSTITUTE(K288,",","")</f>
        <v>PeoplePopulationandCommunity</v>
      </c>
      <c r="M288" s="9" t="str">
        <f aca="false">SUBSTITUTE(B288," ","")</f>
        <v>Well-being</v>
      </c>
      <c r="N288" s="9" t="str">
        <f aca="false">SUBSTITUTE(M288,",","")</f>
        <v>Well-being</v>
      </c>
      <c r="O288" s="9" t="inlineStr">
        <f aca="false">SUBSTITUTE(C288," ","")</f>
        <is>
          <t/>
        </is>
      </c>
      <c r="P288" s="9" t="inlineStr">
        <f aca="false">SUBSTITUTE(O288,",","")</f>
        <is>
          <t/>
        </is>
      </c>
      <c r="Q288" s="9" t="inlineStr">
        <f aca="false">SUBSTITUTE(C288," ","")</f>
        <is>
          <t/>
        </is>
      </c>
      <c r="R288" s="9" t="inlineStr">
        <f aca="false">SUBSTITUTE(Q288,",","")</f>
        <is>
          <t/>
        </is>
      </c>
      <c r="S288" s="9" t="str">
        <f aca="false">CONCATENATE("/",L288,"/",N288,"/","timeseries","/",J288)</f>
        <v>/PeoplePopulationandCommunity/Well-being/timeseries/RAID133</v>
      </c>
      <c r="T288" s="9" t="str">
        <f aca="false">CONCATENATE("/",L288,"/",N288,"/",R288,"/","timeseries","/",J288)</f>
        <v>/PeoplePopulationandCommunity/Well-being//timeseries/RAID133</v>
      </c>
      <c r="U288" s="9" t="str">
        <f aca="false">IF(C288=0,S288,T288)</f>
        <v>/PeoplePopulationandCommunity/Well-being/timeseries/RAID133</v>
      </c>
      <c r="V288" s="9" t="str">
        <f aca="false">SUBSTITUTE(U288,"-","")</f>
        <v>/PeoplePopulationandCommunity/Wellbeing/timeseries/RAID133</v>
      </c>
      <c r="W288" s="9" t="str">
        <f aca="false">LOWER(V288)</f>
        <v>/peoplepopulationandcommunity/wellbeing/timeseries/raid133</v>
      </c>
      <c r="X288" s="9" t="str">
        <f aca="false">SUBSTITUTE(W288,"(","")</f>
        <v>/peoplepopulationandcommunity/wellbeing/timeseries/raid133</v>
      </c>
      <c r="Y288" s="8" t="str">
        <f aca="false">SUBSTITUTE(X288,")","")</f>
        <v>/peoplepopulationandcommunity/wellbeing/timeseries/raid133</v>
      </c>
      <c r="Z288" s="8" t="s">
        <v>1003</v>
      </c>
      <c r="AA288" s="42" t="s">
        <v>997</v>
      </c>
      <c r="AB288" s="41"/>
      <c r="AC288" s="41"/>
      <c r="AD288" s="41"/>
      <c r="AE288" s="41"/>
      <c r="AF288" s="41"/>
      <c r="AG288" s="41"/>
      <c r="AH288" s="41"/>
    </row>
    <row r="289" customFormat="false" ht="15" hidden="false" customHeight="false" outlineLevel="0" collapsed="false">
      <c r="A289" s="39" t="s">
        <v>578</v>
      </c>
      <c r="B289" s="40" t="s">
        <v>991</v>
      </c>
      <c r="C289" s="41"/>
      <c r="D289" s="41" t="s">
        <v>1004</v>
      </c>
      <c r="E289" s="41" t="s">
        <v>21</v>
      </c>
      <c r="F289" s="41"/>
      <c r="G289" s="41" t="s">
        <v>993</v>
      </c>
      <c r="H289" s="41" t="n">
        <v>3.14</v>
      </c>
      <c r="I289" s="41" t="s">
        <v>994</v>
      </c>
      <c r="J289" s="41" t="s">
        <v>1005</v>
      </c>
      <c r="K289" s="9" t="str">
        <f aca="false">SUBSTITUTE(A289," ","")</f>
        <v>People,PopulationandCommunity</v>
      </c>
      <c r="L289" s="9" t="str">
        <f aca="false">SUBSTITUTE(K289,",","")</f>
        <v>PeoplePopulationandCommunity</v>
      </c>
      <c r="M289" s="9" t="str">
        <f aca="false">SUBSTITUTE(B289," ","")</f>
        <v>Well-being</v>
      </c>
      <c r="N289" s="9" t="str">
        <f aca="false">SUBSTITUTE(M289,",","")</f>
        <v>Well-being</v>
      </c>
      <c r="O289" s="9" t="inlineStr">
        <f aca="false">SUBSTITUTE(C289," ","")</f>
        <is>
          <t/>
        </is>
      </c>
      <c r="P289" s="9" t="inlineStr">
        <f aca="false">SUBSTITUTE(O289,",","")</f>
        <is>
          <t/>
        </is>
      </c>
      <c r="Q289" s="9" t="inlineStr">
        <f aca="false">SUBSTITUTE(C289," ","")</f>
        <is>
          <t/>
        </is>
      </c>
      <c r="R289" s="9" t="inlineStr">
        <f aca="false">SUBSTITUTE(Q289,",","")</f>
        <is>
          <t/>
        </is>
      </c>
      <c r="S289" s="9" t="str">
        <f aca="false">CONCATENATE("/",L289,"/",N289,"/","timeseries","/",J289)</f>
        <v>/PeoplePopulationandCommunity/Well-being/timeseries/RAID134</v>
      </c>
      <c r="T289" s="9" t="str">
        <f aca="false">CONCATENATE("/",L289,"/",N289,"/",R289,"/","timeseries","/",J289)</f>
        <v>/PeoplePopulationandCommunity/Well-being//timeseries/RAID134</v>
      </c>
      <c r="U289" s="9" t="str">
        <f aca="false">IF(C289=0,S289,T289)</f>
        <v>/PeoplePopulationandCommunity/Well-being/timeseries/RAID134</v>
      </c>
      <c r="V289" s="9" t="str">
        <f aca="false">SUBSTITUTE(U289,"-","")</f>
        <v>/PeoplePopulationandCommunity/Wellbeing/timeseries/RAID134</v>
      </c>
      <c r="W289" s="9" t="str">
        <f aca="false">LOWER(V289)</f>
        <v>/peoplepopulationandcommunity/wellbeing/timeseries/raid134</v>
      </c>
      <c r="X289" s="9" t="str">
        <f aca="false">SUBSTITUTE(W289,"(","")</f>
        <v>/peoplepopulationandcommunity/wellbeing/timeseries/raid134</v>
      </c>
      <c r="Y289" s="8" t="str">
        <f aca="false">SUBSTITUTE(X289,")","")</f>
        <v>/peoplepopulationandcommunity/wellbeing/timeseries/raid134</v>
      </c>
      <c r="Z289" s="8" t="s">
        <v>1006</v>
      </c>
      <c r="AA289" s="42" t="s">
        <v>997</v>
      </c>
      <c r="AB289" s="41"/>
      <c r="AC289" s="41"/>
      <c r="AD289" s="41"/>
      <c r="AE289" s="41"/>
      <c r="AF289" s="41"/>
      <c r="AG289" s="41"/>
      <c r="AH289" s="41"/>
    </row>
  </sheetData>
  <autoFilter ref="A1:AJ289"/>
  <hyperlinks>
    <hyperlink ref="AA2" r:id="rId1" display="http://www.ons.gov.uk/ons/rel/bus-register/uk-business/2013/rft---table-1.xls"/>
    <hyperlink ref="AA3" r:id="rId2" display="http://www.ons.gov.uk/ons/rel/bus-register/uk-business/2013/rft---table-1.xls"/>
    <hyperlink ref="AA4" r:id="rId3" display="http://www.ons.gov.uk/ons/rel/bus-register/uk-business/2013/rft---table-1.xls"/>
    <hyperlink ref="AA5" r:id="rId4" display="http://www.ons.gov.uk/ons/rel/bus-register/uk-business/2013/rft---table-1.xls"/>
    <hyperlink ref="AA6" r:id="rId5" display="http://www.ons.gov.uk/ons/rel/bus-register/uk-business/2013/rft---table-1.xls"/>
    <hyperlink ref="AA7" r:id="rId6" display="http://www.ons.gov.uk/ons/datasets-and-tables/data-selector.html?dataset=drsi"/>
    <hyperlink ref="AA8" r:id="rId7" display="http://www.ons.gov.uk/ons/datasets-and-tables/data-selector.html?dataset=drsi"/>
    <hyperlink ref="AA9" r:id="rId8" display="http://www.ons.gov.uk/ons/datasets-and-tables/data-selector.html?dataset=drsi"/>
    <hyperlink ref="AA10" r:id="rId9" display="http://www.ons.gov.uk/ons/datasets-and-tables/data-selector.html?dataset=drsi"/>
    <hyperlink ref="AA11" r:id="rId10" display="http://www.ons.gov.uk/ons/datasets-and-tables/data-selector.html?dataset=drsi"/>
    <hyperlink ref="AA12" r:id="rId11" display="http://www.ons.gov.uk/ons/datasets-and-tables/data-selector.html?dataset=drsi"/>
    <hyperlink ref="AA13" r:id="rId12" display="http://www.ons.gov.uk/ons/datasets-and-tables/data-selector.html?dataset=mret"/>
    <hyperlink ref="AA14" r:id="rId13" display="http://www.ons.gov.uk/ons/datasets-and-tables/data-selector.html?dataset=mret"/>
    <hyperlink ref="AA15" r:id="rId14" display="http://www.ons.gov.uk/ons/datasets-and-tables/data-selector.html?dataset=mret"/>
    <hyperlink ref="AA16" r:id="rId15" display="http://www.ons.gov.uk/ons/datasets-and-tables/data-selector.html?dataset=mret"/>
    <hyperlink ref="AA17" r:id="rId16" display="http://www.ons.gov.uk/ons/datasets-and-tables/data-selector.html?dataset=mret"/>
    <hyperlink ref="AA18" r:id="rId17" display="http://www.ons.gov.uk/ons/datasets-and-tables/data-selector.html?dataset=mret"/>
    <hyperlink ref="AA19" r:id="rId18" display="http://www.ons.gov.uk/ons/rel/construction/output-in-the-construction-industry/june-and-q2-2014/rft-output-tables-june-2014.xls"/>
    <hyperlink ref="AA20" r:id="rId19" display="http://www.ons.gov.uk/ons/rel/construction/output-in-the-construction-industry/june-and-q2-2014/rft-output-tables-june-2014.xls"/>
    <hyperlink ref="AA21" r:id="rId20" display="http://www.ons.gov.uk/ons/rel/construction/output-in-the-construction-industry/june-and-q2-2014/rft-output-tables-june-2014.xls"/>
    <hyperlink ref="AA22" r:id="rId21" display="http://www.ons.gov.uk/ons/rel/construction/output-in-the-construction-industry/june-and-q2-2014/rft-output-tables-june-2014.xls"/>
    <hyperlink ref="AA23" r:id="rId22" display="http://www.ons.gov.uk/ons/rel/construction/output-in-the-construction-industry/june-and-q2-2014/rft-output-tables-june-2014.xls"/>
    <hyperlink ref="AA24" r:id="rId23" display="http://www.ons.gov.uk/ons/rel/construction/output-in-the-construction-industry/june-and-q2-2014/rft-output-tables-june-2014.xls"/>
    <hyperlink ref="AA25" r:id="rId24" display="http://www.ons.gov.uk/ons/rel/bus-register/business-demography/2012/rft-business-demography-2012-tables.xls"/>
    <hyperlink ref="AA26" r:id="rId25" display="http://www.ons.gov.uk/ons/rel/bus-register/business-demography/2012/rft-business-demography-2012-tables.xls"/>
    <hyperlink ref="AA27" r:id="rId26" display="http://www.ons.gov.uk/ons/rel/bus-register/business-demography/2012/rft-business-demography-2012-tables.xls"/>
    <hyperlink ref="AA28" r:id="rId27" display="http://www.ons.gov.uk/ons/datasets-and-tables/data-selector.html?dataset=am"/>
    <hyperlink ref="AA29" r:id="rId28" display="http://www.ons.gov.uk/ons/datasets-and-tables/data-selector.html?dataset=am"/>
    <hyperlink ref="AA30" r:id="rId29" display="http://www.ons.gov.uk/ons/datasets-and-tables/data-selector.html?dataset=am"/>
    <hyperlink ref="AA31" r:id="rId30" display="http://www.ons.gov.uk/ons/datasets-and-tables/data-selector.html?dataset=am"/>
    <hyperlink ref="AA32" r:id="rId31" display="http://www.ons.gov.uk/ons/rel/rdit2/ict-activity-of-uk-businesses/2012/rft-ecom-2012.xls"/>
    <hyperlink ref="AA33" r:id="rId32" display="http://www.ons.gov.uk/ons/rel/rdit2/ict-activity-of-uk-businesses/2012/rft-ecom-2012.xls"/>
    <hyperlink ref="AA34" r:id="rId33" display="http://www.ons.gov.uk/ons/rel/rdit2/ict-activity-of-uk-businesses/2012/rft-ecom-2012.xls"/>
    <hyperlink ref="AA35" r:id="rId34" display="http://www.ons.gov.uk/ons/rel/rdit2/ict-activity-of-uk-businesses/2012/rft-ecom-2012.xls"/>
    <hyperlink ref="AA36" r:id="rId35" display="http://www.ons.gov.uk/ons/datasets-and-tables/data-selector.html?dataset=diop"/>
    <hyperlink ref="AA37" r:id="rId36" display="http://www.ons.gov.uk/ons/datasets-and-tables/data-selector.html?dataset=diop"/>
    <hyperlink ref="AA38" r:id="rId37" display="http://www.ons.gov.uk/ons/datasets-and-tables/data-selector.html?dataset=diop"/>
    <hyperlink ref="AA39" r:id="rId38" display="http://www.ons.gov.uk/ons/datasets-and-tables/data-selector.html?dataset=diop"/>
    <hyperlink ref="AA40" r:id="rId39" display="http://www.ons.gov.uk/ons/datasets-and-tables/data-selector.html?dataset=ott"/>
    <hyperlink ref="AA41" r:id="rId40" display="http://www.ons.gov.uk/ons/datasets-and-tables/data-selector.html?dataset=ott"/>
    <hyperlink ref="AA42" r:id="rId41" display="http://www.ons.gov.uk/ons/datasets-and-tables/data-selector.html?dataset=ott"/>
    <hyperlink ref="AA43" r:id="rId42" display="http://www.ons.gov.uk/ons/datasets-and-tables/data-selector.html?dataset=ott"/>
    <hyperlink ref="AA66" r:id="rId43" display="http://www.ons.gov.uk/ons/datasets-and-tables/data-selector.html?dataset=mm23"/>
    <hyperlink ref="AA70" r:id="rId44" display="http://www.ons.gov.uk/ons/datasets-and-tables/data-selector.html?dataset=mm23"/>
    <hyperlink ref="AA71" r:id="rId45" display="http://www.ons.gov.uk/ons/datasets-and-tables/data-selector.html?dataset=mm23"/>
    <hyperlink ref="AA72" r:id="rId46" display="http://www.ons.gov.uk/ons/datasets-and-tables/data-selector.html?dataset=mm23"/>
    <hyperlink ref="AA73" r:id="rId47" display="http://www.ons.gov.uk/ons/datasets-and-tables/data-selector.html?dataset=mm23"/>
    <hyperlink ref="AA74" r:id="rId48" display="http://www.ons.gov.uk/ons/datasets-and-tables/data-selector.html?dataset=ppi"/>
    <hyperlink ref="AA75" r:id="rId49" display="http://www.ons.gov.uk/ons/datasets-and-tables/data-selector.html?dataset=ppi"/>
    <hyperlink ref="AA76" r:id="rId50" display="http://www.ons.gov.uk/ons/datasets-and-tables/data-selector.html?dataset=pnbp"/>
    <hyperlink ref="AA77" r:id="rId51" display="http://www.ons.gov.uk/ons/datasets-and-tables/data-selector.html?dataset=pnbp"/>
    <hyperlink ref="AA78" r:id="rId52" display="http://www.ons.gov.uk/ons/datasets-and-tables/data-selector.html?dataset=pnbp"/>
    <hyperlink ref="AA79" r:id="rId53" display="http://www.ons.gov.uk/ons/datasets-and-tables/data-selector.html?dataset=pnbp"/>
    <hyperlink ref="AA80" r:id="rId54" display="http://www.ons.gov.uk/ons/datasets-and-tables/data-selector.html?dataset=pnbp"/>
    <hyperlink ref="AA81" r:id="rId55" display="http://www.ons.gov.uk/ons/datasets-and-tables/data-selector.html?dataset=pnbp"/>
    <hyperlink ref="AA82" r:id="rId56" display="http://www.ons.gov.uk/ons/datasets-and-tables/data-selector.html?dataset=pusf"/>
    <hyperlink ref="AA83" r:id="rId57" display="http://www.ons.gov.uk/ons/datasets-and-tables/data-selector.html?dataset=pusf"/>
    <hyperlink ref="AA84" r:id="rId58" display="http://www.ons.gov.uk/ons/datasets-and-tables/data-selector.html?dataset=pusf"/>
    <hyperlink ref="AA85" r:id="rId59" display="http://www.ons.gov.uk/ons/datasets-and-tables/data-selector.html?dataset=pusf"/>
    <hyperlink ref="AA86" r:id="rId60" display="http://www.ons.gov.uk/ons/datasets-and-tables/data-selector.html?dataset=pusf"/>
    <hyperlink ref="AA87" r:id="rId61" display="http://www.ons.gov.uk/ons/datasets-and-tables/data-selector.html?dataset=pusf"/>
    <hyperlink ref="AA88" r:id="rId62" display="http://www.ons.gov.uk/ons/datasets-and-tables/data-selector.html?dataset=pusf"/>
    <hyperlink ref="AA89" r:id="rId63" display="http://www.ons.gov.uk/ons/datasets-and-tables/data-selector.html?dataset=pusf"/>
    <hyperlink ref="AA90" r:id="rId64" display="http://www.ons.gov.uk/ons/datasets-and-tables/data-selector.html?dataset=gerd"/>
    <hyperlink ref="AA91" r:id="rId65" display="http://www.ons.gov.uk/ons/datasets-and-tables/data-selector.html?dataset=gerd"/>
    <hyperlink ref="AA92" r:id="rId66" display="http://www.ons.gov.uk/ons/datasets-and-tables/data-selector.html?dataset=gerd"/>
    <hyperlink ref="AA93" r:id="rId67" display="http://www.ons.gov.uk/ons/datasets-and-tables/data-selector.html?dataset=gerd"/>
    <hyperlink ref="AA94" r:id="rId68" display="http://www.ons.gov.uk/ons/datasets-and-tables/data-selector.html?dataset=gerd"/>
    <hyperlink ref="AA95" r:id="rId69" display="http://www.ons.gov.uk/ons/datasets-and-tables/data-selector.html?dataset=gerd"/>
    <hyperlink ref="AA96" r:id="rId70" display="http://www.ons.gov.uk/ons/datasets-and-tables/data-selector.html?dataset=ukea"/>
    <hyperlink ref="AA97" r:id="rId71" display="http://www.ons.gov.uk/ons/datasets-and-tables/data-selector.html?dataset=ukea"/>
    <hyperlink ref="AA98" r:id="rId72" display="http://www.ons.gov.uk/ons/datasets-and-tables/data-selector.html?dataset=ukea"/>
    <hyperlink ref="AA99" r:id="rId73" display="http://www.ons.gov.uk/ons/datasets-and-tables/data-selector.html?dataset=ukea"/>
    <hyperlink ref="AA100" r:id="rId74" display="http://www.ons.gov.uk/ons/datasets-and-tables/data-selector.html?dataset=ukea"/>
    <hyperlink ref="AA101" r:id="rId75" display="http://www.ons.gov.uk/ons/datasets-and-tables/data-selector.html?dataset=ragv"/>
    <hyperlink ref="AA102" r:id="rId76" display="http://www.ons.gov.uk/ons/datasets-and-tables/data-selector.html?dataset=ragv"/>
    <hyperlink ref="AA103" r:id="rId77" display="http://www.ons.gov.uk/ons/datasets-and-tables/data-selector.html?dataset=ragv"/>
    <hyperlink ref="AA104" r:id="rId78" display="http://www.ons.gov.uk/ons/datasets-and-tables/data-selector.html?dataset=ragv"/>
    <hyperlink ref="AA105" r:id="rId79" display="http://www.ons.gov.uk/ons/datasets-and-tables/data-selector.html?dataset=ragv"/>
    <hyperlink ref="AA106" r:id="rId80" display="http://www.ons.gov.uk/ons/datasets-and-tables/data-selector.html?dataset=ragv"/>
    <hyperlink ref="AA107" r:id="rId81" display="http://www.ons.gov.uk/ons/datasets-and-tables/data-selector.html?dataset=ragv"/>
    <hyperlink ref="AA108" r:id="rId82" display="http://www.ons.gov.uk/ons/datasets-and-tables/data-selector.html?dataset=ragv"/>
    <hyperlink ref="AA109" r:id="rId83" display="http://www.ons.gov.uk/ons/datasets-and-tables/data-selector.html?dataset=ragv"/>
    <hyperlink ref="AA110" r:id="rId84" display="http://www.ons.gov.uk/ons/datasets-and-tables/data-selector.html?dataset=ragv"/>
    <hyperlink ref="AA111" r:id="rId85" display="http://www.ons.gov.uk/ons/datasets-and-tables/data-selector.html?dataset=ragv"/>
    <hyperlink ref="AA112" r:id="rId86" display="http://www.ons.gov.uk/ons/datasets-and-tables/data-selector.html?dataset=ragv"/>
    <hyperlink ref="AA113" r:id="rId87" display="http://www.ons.gov.uk/ons/datasets-and-tables/data-selector.html?dataset=ragv"/>
    <hyperlink ref="AA114" r:id="rId88" display="http://www.ons.gov.uk/ons/rel/fdi/foreign-direct-investment/2012-ma4/rft-fdi-ma4-2012.xls"/>
    <hyperlink ref="AA115" r:id="rId89" display="http://www.ons.gov.uk/ons/rel/fdi/foreign-direct-investment/2012-ma4/rft-fdi-ma4-2012.xls"/>
    <hyperlink ref="AA116" r:id="rId90" display="http://www.ons.gov.uk/ons/rel/fdi/foreign-direct-investment/2012-ma4/rft-fdi-ma4-2012.xls"/>
    <hyperlink ref="AA117" r:id="rId91" display="http://www.ons.gov.uk/ons/datasets-and-tables/data-selector.html?dataset=rghi"/>
    <hyperlink ref="AA118" r:id="rId92" display="http://www.ons.gov.uk/ons/datasets-and-tables/data-selector.html?dataset=rghi"/>
    <hyperlink ref="AA119" r:id="rId93" display="http://www.ons.gov.uk/ons/datasets-and-tables/data-selector.html?dataset=rghi"/>
    <hyperlink ref="AA120" r:id="rId94" display="http://www.ons.gov.uk/ons/datasets-and-tables/data-selector.html?dataset=rghi"/>
    <hyperlink ref="AA121" r:id="rId95" display="http://www.ons.gov.uk/ons/datasets-and-tables/data-selector.html?dataset=rghi"/>
    <hyperlink ref="AA122" r:id="rId96" display="http://www.ons.gov.uk/ons/datasets-and-tables/data-selector.html?dataset=rghi"/>
    <hyperlink ref="AA123" r:id="rId97" display="http://www.ons.gov.uk/ons/datasets-and-tables/data-selector.html?dataset=rghi"/>
    <hyperlink ref="AA124" r:id="rId98" display="http://www.ons.gov.uk/ons/datasets-and-tables/data-selector.html?dataset=rghi"/>
    <hyperlink ref="AA125" r:id="rId99" display="http://www.ons.gov.uk/ons/datasets-and-tables/data-selector.html?dataset=rghi"/>
    <hyperlink ref="AA126" r:id="rId100" display="http://www.ons.gov.uk/ons/datasets-and-tables/data-selector.html?dataset=rghi"/>
    <hyperlink ref="AA127" r:id="rId101" display="http://www.ons.gov.uk/ons/datasets-and-tables/data-selector.html?dataset=rghi"/>
    <hyperlink ref="AA128" r:id="rId102" display="http://www.ons.gov.uk/ons/datasets-and-tables/data-selector.html?dataset=rghi"/>
    <hyperlink ref="AA129" r:id="rId103" display="http://www.ons.gov.uk/ons/datasets-and-tables/data-selector.html?dataset=rghi"/>
    <hyperlink ref="AA130" r:id="rId104" display="http://www.ons.gov.uk/ons/datasets-and-tables/data-selector.html?dataset=rghi"/>
    <hyperlink ref="AA132" r:id="rId105" display="http://www.ons.gov.uk/ons/rel/environmental/uk-environmental-accounts/2014/rft-ghg-emissions.xls"/>
    <hyperlink ref="AA133" r:id="rId106" display="http://www.ons.gov.uk/ons/rel/environmental/uk-environmental-accounts/2014/rft-env-taxes.xls"/>
    <hyperlink ref="AA134" r:id="rId107" display="http://www.ons.gov.uk/ons/rel/environmental/uk-environmental-accounts/2014/rft-epe-gov.xls"/>
    <hyperlink ref="AA136" r:id="rId108" display="http://www.ons.gov.uk/ons/datasets-and-tables/data-selector.html?dataset=lms"/>
    <hyperlink ref="AA137" r:id="rId109" display="http://www.ons.gov.uk/ons/datasets-and-tables/data-selector.html?dataset=lms"/>
    <hyperlink ref="AA138" r:id="rId110" display="http://www.ons.gov.uk/ons/datasets-and-tables/data-selector.html?dataset=lms"/>
    <hyperlink ref="AA139" r:id="rId111" display="http://www.ons.gov.uk/ons/datasets-and-tables/data-selector.html?dataset=lms"/>
    <hyperlink ref="AA140" r:id="rId112" display="http://www.ons.gov.uk/ons/datasets-and-tables/data-selector.html?dataset=lms"/>
    <hyperlink ref="AA141" r:id="rId113" display="http://www.ons.gov.uk/ons/datasets-and-tables/data-selector.html?dataset=lms"/>
    <hyperlink ref="AA142" r:id="rId114" display="http://www.ons.gov.uk/ons/datasets-and-tables/data-selector.html?dataset=lms"/>
    <hyperlink ref="AA143" r:id="rId115" display="http://www.ons.gov.uk/ons/datasets-and-tables/data-selector.html?dataset=lms"/>
    <hyperlink ref="AA144" r:id="rId116" display="http://www.ons.gov.uk/ons/datasets-and-tables/data-selector.html?dataset=lms"/>
    <hyperlink ref="AA145" r:id="rId117" display="http://www.ons.gov.uk/ons/datasets-and-tables/data-selector.html?dataset=lms"/>
    <hyperlink ref="AA146" r:id="rId118" display="http://www.ons.gov.uk/ons/datasets-and-tables/data-selector.html?dataset=lms"/>
    <hyperlink ref="AA147" r:id="rId119" display="http://www.ons.gov.uk/ons/datasets-and-tables/data-selector.html?dataset=lms"/>
    <hyperlink ref="AA148" r:id="rId120" display="http://www.ons.gov.uk/ons/datasets-and-tables/data-selector.html?dataset=lms"/>
    <hyperlink ref="AA149" r:id="rId121" display="http://www.ons.gov.uk/ons/datasets-and-tables/data-selector.html?dataset=lms"/>
    <hyperlink ref="AA150" r:id="rId122" display="http://www.ons.gov.uk/ons/datasets-and-tables/data-selector.html?dataset=lms"/>
    <hyperlink ref="AA151" r:id="rId123" display="http://www.ons.gov.uk/ons/datasets-and-tables/data-selector.html?dataset=lms"/>
    <hyperlink ref="AA152" r:id="rId124" display="http://www.ons.gov.uk/ons/datasets-and-tables/data-selector.html?dataset=lms"/>
    <hyperlink ref="AA153" r:id="rId125" display="http://www.ons.gov.uk/ons/datasets-and-tables/data-selector.html?dataset=lms"/>
    <hyperlink ref="AA154" r:id="rId126" display="http://www.ons.gov.uk/ons/datasets-and-tables/data-selector.html?dataset=lms"/>
    <hyperlink ref="AA155" r:id="rId127" display="http://www.ons.gov.uk/ons/datasets-and-tables/data-selector.html?dataset=lms"/>
    <hyperlink ref="AA156" r:id="rId128" display="http://www.ons.gov.uk/ons/datasets-and-tables/data-selector.html?dataset=lms"/>
    <hyperlink ref="AA157" r:id="rId129" display="http://www.ons.gov.uk/ons/datasets-and-tables/data-selector.html?dataset=lms"/>
    <hyperlink ref="AA158" r:id="rId130" display="http://www.ons.gov.uk/ons/datasets-and-tables/data-selector.html?dataset=lms"/>
    <hyperlink ref="AA159" r:id="rId131" display="http://www.ons.gov.uk/ons/datasets-and-tables/data-selector.html?dataset=lms"/>
    <hyperlink ref="AA160" r:id="rId132" display="http://www.ons.gov.uk/ons/datasets-and-tables/data-selector.html?dataset=lms"/>
    <hyperlink ref="AA161" r:id="rId133" display="http://www.ons.gov.uk/ons/datasets-and-tables/data-selector.html?dataset=lms"/>
    <hyperlink ref="AA162" r:id="rId134" display="http://www.ons.gov.uk/ons/datasets-and-tables/data-selector.html?dataset=lms"/>
    <hyperlink ref="AA163" r:id="rId135" display="http://www.ons.gov.uk/ons/datasets-and-tables/data-selector.html?dataset=lms"/>
    <hyperlink ref="AA164" r:id="rId136" display="http://www.ons.gov.uk/ons/datasets-and-tables/data-selector.html?dataset=lms"/>
    <hyperlink ref="AA165" r:id="rId137" display="http://www.ons.gov.uk/ons/datasets-and-tables/data-selector.html?dataset=lms"/>
    <hyperlink ref="AA166" r:id="rId138" display="http://www.ons.gov.uk/ons/datasets-and-tables/data-selector.html?dataset=lms"/>
    <hyperlink ref="AA167" r:id="rId139" display="http://www.ons.gov.uk/ons/datasets-and-tables/data-selector.html?dataset=pse"/>
    <hyperlink ref="AA168" r:id="rId140" display="http://www.ons.gov.uk/ons/datasets-and-tables/data-selector.html?dataset=pse"/>
    <hyperlink ref="AA169" r:id="rId141" display="http://www.ons.gov.uk/ons/datasets-and-tables/data-selector.html?dataset=pse"/>
    <hyperlink ref="AA170" r:id="rId142" display="http://www.ons.gov.uk/ons/datasets-and-tables/data-selector.html?dataset=pse"/>
    <hyperlink ref="AA171" r:id="rId143" display="http://www.ons.gov.uk/ons/datasets-and-tables/data-selector.html?dataset=pse"/>
    <hyperlink ref="AA172" r:id="rId144" display="http://www.ons.gov.uk/ons/datasets-and-tables/data-selector.html?dataset=pse"/>
    <hyperlink ref="AA174" r:id="rId145" display="http://www.ons.gov.uk/ons/rel/pop-estimate/population-estimates-for-uk--england-and-wales--scotland-and-northern-ireland/2013/rft---mid-2013-uk-population-estimates.zip"/>
    <hyperlink ref="AA175" r:id="rId146" display="http://www.ons.gov.uk/ons/rel/pop-estimate/population-estimates-for-uk--england-and-wales--scotland-and-northern-ireland/2013/rft---mid-2013-uk-population-estimates.zip"/>
    <hyperlink ref="AA176" r:id="rId147" display="http://www.ons.gov.uk/ons/rel/pop-estimate/population-estimates-for-uk--england-and-wales--scotland-and-northern-ireland/2013/rft---mid-2013-uk-population-estimates.zip"/>
    <hyperlink ref="AA177" r:id="rId148" display="http://www.ons.gov.uk/ons/rel/pop-estimate/population-estimates-for-uk--england-and-wales--scotland-and-northern-ireland/2013/rft---mid-2013-uk-population-estimates.zip"/>
    <hyperlink ref="AA178" r:id="rId149" display="http://www.ons.gov.uk/ons/rel/pop-estimate/population-estimates-for-uk--england-and-wales--scotland-and-northern-ireland/2013/rft---mid-2013-uk-population-estimates.zip"/>
    <hyperlink ref="AA179" r:id="rId150" display="http://www.ons.gov.uk/ons/rel/pop-estimate/population-estimates-for-uk--england-and-wales--scotland-and-northern-ireland/2013/rft---mid-2013-uk-population-estimates.zip"/>
    <hyperlink ref="AA181" r:id="rId151" display="http://www.ons.gov.uk/ons/rel/pop-estimate/population-estimates-for-uk--england-and-wales--scotland-and-northern-ireland/2013/rft---mid-2013-uk-population-estimates.zip"/>
    <hyperlink ref="AA182" r:id="rId152" display="http://www.ons.gov.uk/ons/rel/migration1/migration-statistics-quarterly-report/may-2014/provisional-13q4.xls"/>
    <hyperlink ref="AA183" r:id="rId153" display="http://www.ons.gov.uk/ons/rel/migration1/migration-statistics-quarterly-report/may-2014/provisional-13q4.xls"/>
    <hyperlink ref="AA184" r:id="rId154" display="http://www.ons.gov.uk/ons/rel/migration1/migration-statistics-quarterly-report/may-2014/provisional-13q4.xls"/>
    <hyperlink ref="AA185" r:id="rId155" display="http://www.ons.gov.uk/ons/rel/npp/national-population-projections/2012-based-projections/rft-table-a1-1-principal-projection---uk-summary.xls"/>
    <hyperlink ref="AA186" r:id="rId156" display="http://www.ons.gov.uk/ons/rel/migration1/internal-migration-by-local-authorities-in-england-and-wales/year-ending-june-2013/chd-figure-1.xls"/>
    <hyperlink ref="AA187" r:id="rId157" display="http://www.ons.gov.uk/ons/rel/vsob1/birth-summary-tables--england-and-wales/2013/rft-births-summary-tables-2013.xls"/>
    <hyperlink ref="AA188" r:id="rId158" display="http://www.ons.gov.uk/ons/rel/vsob1/birth-summary-tables--england-and-wales/2013/rft-births-summary-tables-2013.xls"/>
    <hyperlink ref="AA189" r:id="rId159" display="http://www.ons.gov.uk/ons/rel/vsob1/birth-summary-tables--england-and-wales/2013/rft-births-summary-tables-2013.xls"/>
    <hyperlink ref="AA190" r:id="rId160" display="http://www.ons.gov.uk/ons/rel/vsob1/birth-summary-tables--england-and-wales/2013/rft-births-summary-tables-2013.xls"/>
    <hyperlink ref="AA191" r:id="rId161" display="http://www.ons.gov.uk/ons/rel/vsob1/vital-statistics--population-and-health-reference-tables/winter-2013-update/annual-table.xls"/>
    <hyperlink ref="AA192" r:id="rId162" display="http://www.ons.gov.uk/ons/rel/vsob1/vital-statistics--population-and-health-reference-tables/winter-2013-update/annual-table.xls"/>
    <hyperlink ref="AA193" r:id="rId163" display="http://www.ons.gov.uk/ons/rel/vsob1/vital-statistics--population-and-health-reference-tables/winter-2013-update/annual-table.xls"/>
    <hyperlink ref="AA194" r:id="rId164" display="http://www.ons.gov.uk/ons/rel/vsob1/vital-statistics--population-and-health-reference-tables/winter-2013-update/annual-table.xls"/>
    <hyperlink ref="AA195" r:id="rId165" display="http://www.ons.gov.uk/ons/rel/vsob1/vital-statistics--population-and-health-reference-tables/winter-2013-update/annual-table.xls"/>
    <hyperlink ref="AA196" r:id="rId166" display="http://www.ons.gov.uk/ons/rel/vsob1/vital-statistics--population-and-health-reference-tables/winter-2013-update/annual-table.xls"/>
    <hyperlink ref="AA197" r:id="rId167" display="http://www.ons.gov.uk/ons/rel/vsob1/marriages-in-england-and-wales--provisional-/2012/rtd-marriage-summary-statistics-2012--provisional-.xls"/>
    <hyperlink ref="AA198" r:id="rId168" display="http://www.ons.gov.uk/ons/rel/vsob2/civil-partnership-statistics--united-kingdom/2012/rtd-formations.xls"/>
    <hyperlink ref="AA199" r:id="rId169" display="http://www.ons.gov.uk/ons/rel/vsob1/marriages-in-england-and-wales--provisional-/2012/rtd-marriage-summary-statistics-2012--provisional-.xls"/>
    <hyperlink ref="AA200" r:id="rId170" display="http://www.ons.gov.uk/ons/rel/subnational-health4/life-expec-at-birth-age-65/2006-08-to-2010-12/rft-table-1.xls"/>
    <hyperlink ref="AA201" r:id="rId171" display="http://www.ons.gov.uk/ons/rel/subnational-health4/life-expec-at-birth-age-65/2006-08-to-2010-12/rft-table-1.xls"/>
    <hyperlink ref="AA202" r:id="rId172" display="http://www.ons.gov.uk/ons/rel/subnational-health4/life-expec-at-birth-age-65/2006-08-to-2010-12/rft-table-1.xls"/>
    <hyperlink ref="AA203" r:id="rId173" display="http://www.ons.gov.uk/ons/rel/subnational-health4/life-expec-at-birth-age-65/2006-08-to-2010-12/rft-table-1.xls"/>
    <hyperlink ref="AA204" r:id="rId174" display="http://www.ons.gov.uk/ons/rel/vsob1/divorces-in-england-and-wales/2012/rtd-divorces---number-of-divorces-age-at-divorce-and-marital-status-before-marriage.xls"/>
    <hyperlink ref="AA205" r:id="rId175" display="http://www.ons.gov.uk/ons/rel/vsob1/divorces-in-england-and-wales/2012/rtd-divorces---number-of-divorces-age-at-divorce-and-marital-status-before-marriage.xls"/>
    <hyperlink ref="AA206" r:id="rId176" display="http://www.ons.gov.uk/ons/rel/vsob1/divorces-in-england-and-wales/2012/rtd-divorces---number-of-divorces-age-at-divorce-and-marital-status-before-marriage.xls"/>
    <hyperlink ref="AA207" r:id="rId177" display="http://www.ons.gov.uk/ons/rel/vsob1/adoptions-in-england-and-wales/2012/rtd-adoptions-tables--2012.xls"/>
    <hyperlink ref="AA208" r:id="rId178" display="http://www.ons.gov.uk/ons/rel/vsob1/adoptions-in-england-and-wales/2012/rtd-adoptions-tables--2012.xls"/>
    <hyperlink ref="AA209" r:id="rId179" display="http://www.ons.gov.uk/ons/rel/vsob1/adoptions-in-england-and-wales/2012/rtd-adoptions-tables--2012.xls"/>
    <hyperlink ref="AA210" r:id="rId180" display="http://www.ons.gov.uk/ons/rel/vsob1/adoptions-in-england-and-wales/2012/rtd-adoptions-tables--2012.xls"/>
    <hyperlink ref="AA211" r:id="rId181" display="http://www.ons.gov.uk/ons/rel/vsob1/adoptions-in-england-and-wales/2012/rtd-adoptions-tables--2012.xls"/>
    <hyperlink ref="AA212" r:id="rId182" display="http://www.ons.gov.uk/ons/rel/mortality-ageing/estimates-of-the-very-old--including-centenarians-/2002---2012--united-kingdom/rft-uk.xls"/>
    <hyperlink ref="AA213" r:id="rId183" display="http://www.ons.gov.uk/ons/rel/mortality-ageing/estimates-of-the-very-old--including-centenarians-/2002---2012--united-kingdom/rft-uk.xls"/>
    <hyperlink ref="AA214" r:id="rId184" display="http://www.ons.gov.uk/ons/rel/mortality-ageing/estimates-of-the-very-old--including-centenarians-/2002---2012--united-kingdom/rft-uk.xls"/>
    <hyperlink ref="AA215" r:id="rId185" display="http://www.ons.gov.uk/ons/rel/mortality-ageing/estimates-of-the-very-old--including-centenarians-/2002---2012--united-kingdom/rft-uk.xls"/>
    <hyperlink ref="AA216" r:id="rId186" display="http://www.ons.gov.uk/ons/rel/vsob1/conception-statistics--england-and-wales/2012/rft-conception-statistics-2012.xls"/>
    <hyperlink ref="AA217" r:id="rId187" display="http://www.ons.gov.uk/ons/rel/vsob1/conception-statistics--england-and-wales/2012/rft-conception-statistics-2012.xls"/>
    <hyperlink ref="AA218" r:id="rId188" display="http://www.ons.gov.uk/ons/rel/vsob1/conception-statistics--england-and-wales/2012/rft-conception-statistics-2012.xls"/>
    <hyperlink ref="AA219" r:id="rId189" display="http://www.ons.gov.uk/ons/rel/fertility-analysis/cohort-fertility--england-and-wales/2012/rft-cohort-fertility-2012.xls"/>
    <hyperlink ref="AA220" r:id="rId190" display="http://www.ons.gov.uk/ons/rel/fertility-analysis/cohort-fertility--england-and-wales/2012/rft-cohort-fertility-2012.xls"/>
    <hyperlink ref="AA221" r:id="rId191" display="http://www.ons.gov.uk/ons/rel/family-demography/families-and-households/2013/rft-tables.xls"/>
    <hyperlink ref="AA222" r:id="rId192" display="http://www.ons.gov.uk/ons/rel/family-demography/families-and-households/2013/rft-tables.xls"/>
    <hyperlink ref="AA223" r:id="rId193" display="http://www.ons.gov.uk/ons/rel/family-demography/families-and-households/2013/rft-tables.xls"/>
    <hyperlink ref="AA224" r:id="rId194" display="http://www.ons.gov.uk/ons/rel/family-demography/families-and-households/2013/rft-tables.xls"/>
    <hyperlink ref="AA225" r:id="rId195" display="http://www.ons.gov.uk/ons/rel/family-demography/families-and-households/2013/rft-tables.xls"/>
    <hyperlink ref="AA226" r:id="rId196" display="http://www.ons.gov.uk/ons/rel/family-demography/families-and-households/2013/rft-tables.xls"/>
    <hyperlink ref="AA227" r:id="rId197" display="http://www.ons.gov.uk/ons/rel/family-demography/families-and-households/2013/rft-tables.xls"/>
    <hyperlink ref="AA228" r:id="rId198" display="http://www.ons.gov.uk/ons/rel/vsob1/birth-summary-tables--england-and-wales/2013/rft-births-summary-tables-2013.xls"/>
    <hyperlink ref="AA229" r:id="rId199" display="http://www.ons.gov.uk/ons/rel/vsob1/birth-summary-tables--england-and-wales/2013/rft-births-summary-tables-2013.xls"/>
    <hyperlink ref="AA230" r:id="rId200" display="http://www.ons.gov.uk/ons/rel/census/2011-census/key-statistics-and-quick-statistics-for-local-authorities-in-the-united-kingdom---part-1/rft-qs303uk.xls"/>
    <hyperlink ref="AA233" r:id="rId201" display="http://www.ons.gov.uk/ons/rel/subnational-health3/deaths-related-to-drug-poisoning/2012/drugs-reference-tables.xls"/>
    <hyperlink ref="AA234" r:id="rId202" display="http://www.ons.gov.uk/ons/rel/subnational-health3/deaths-related-to-drug-poisoning/2012/drugs-reference-tables.xls"/>
    <hyperlink ref="AA235" r:id="rId203" display="http://www.ons.gov.uk/ons/rel/subnational-health4/alcohol-related-deaths-in-the-united-kingdom/2012/rft-table-1.xls"/>
    <hyperlink ref="AA237" r:id="rId204" display="http://www.ons.gov.uk/ons/rel/subnational-health2/deaths-involving-mrsa/2008-to-2012/rft-table-1.xls"/>
    <hyperlink ref="AA238" r:id="rId205" display="http://www.ons.gov.uk/ons/rel/subnational-health2/deaths-involving-clostridium-difficile/2012/reference-tables.xls"/>
    <hyperlink ref="AA239" r:id="rId206" display="http://www.ons.gov.uk/ons/rel/crime-stats/crime-statistics/period-ending-march-2014/rft-table-1.xls"/>
    <hyperlink ref="AA240" r:id="rId207" display="http://www.ons.gov.uk/ons/rel/crime-stats/crime-statistics/period-ending-march-2014/rft-table-1.xls"/>
    <hyperlink ref="AA241" r:id="rId208" display="http://www.ons.gov.uk/ons/rel/crime-stats/crime-statistics/period-ending-march-2014/rft-table-1.xls"/>
    <hyperlink ref="AA242" r:id="rId209" display="http://www.ons.gov.uk/ons/rel/census/2011-census/key-statistics-for-local-authorities-in-england-and-wales/rft-table-ks201ew.xls"/>
    <hyperlink ref="AA243" r:id="rId210" display="http://www.ons.gov.uk/ons/rel/census/2011-census/key-statistics-for-local-authorities-in-england-and-wales/rft-table-ks201ew.xls"/>
    <hyperlink ref="AA244" r:id="rId211" display="http://www.ons.gov.uk/ons/rel/census/2011-census/key-statistics-for-local-authorities-in-england-and-wales/rft-table-ks201ew.xls"/>
    <hyperlink ref="AA245" r:id="rId212" display="http://www.ons.gov.uk/ons/rel/census/2011-census/key-statistics-for-local-authorities-in-england-and-wales/rft-table-ks201ew.xls"/>
    <hyperlink ref="AA246" r:id="rId213" display="http://www.ons.gov.uk/ons/rel/census/2011-census/key-statistics-for-local-authorities-in-england-and-wales/rft-table-ks201ew.xls"/>
    <hyperlink ref="AA247" r:id="rId214" display="http://www.ons.gov.uk/ons/rel/integrated-household-survey/integrated-household-survey/april-2011-to-march-2012/prt-2-sexual-identity-by-age-group.xls"/>
    <hyperlink ref="AA248" r:id="rId215" display="http://www.ons.gov.uk/ons/rel/integrated-household-survey/integrated-household-survey/april-2011-to-march-2012/prt-2-sexual-identity-by-age-group.xls"/>
    <hyperlink ref="AA249" r:id="rId216" display="http://www.ons.gov.uk/ons/rel/integrated-household-survey/integrated-household-survey/april-2011-to-march-2012/prt-2-sexual-identity-by-age-group.xls"/>
    <hyperlink ref="AA250" r:id="rId217" display="http://www.ons.gov.uk/ons/rel/integrated-household-survey/integrated-household-survey/april-2011-to-march-2012/prt-2-sexual-identity-by-age-group.xls"/>
    <hyperlink ref="AA251" r:id="rId218" display="http://www.ons.gov.uk/ons/rel/integrated-household-survey/integrated-household-survey/april-2011-to-march-2012/prt-2-sexual-identity-by-age-group.xls"/>
    <hyperlink ref="AA252" r:id="rId219" display="http://www.ons.gov.uk/ons/rel/integrated-household-survey/integrated-household-survey/april-2011-to-march-2012/prt-2-sexual-identity-by-age-group.xls"/>
    <hyperlink ref="AA253" r:id="rId220" display="http://www.ons.gov.uk/ons/rel/census/2011-census/key-statistics-for-local-authorities-in-england-and-wales/rft-table-ks209ew.xls"/>
    <hyperlink ref="AA254" r:id="rId221" display="http://www.ons.gov.uk/ons/rel/census/2011-census/key-statistics-for-local-authorities-in-england-and-wales/rft-table-ks209ew.xls"/>
    <hyperlink ref="AA255" r:id="rId222" display="http://www.ons.gov.uk/ons/rel/census/2011-census/key-statistics-for-local-authorities-in-england-and-wales/rft-table-ks209ew.xls"/>
    <hyperlink ref="AA256" r:id="rId223" display="http://www.ons.gov.uk/ons/rel/census/2011-census/key-statistics-for-local-authorities-in-england-and-wales/rft-table-ks209ew.xls"/>
    <hyperlink ref="AA257" r:id="rId224" display="http://www.ons.gov.uk/ons/rel/census/2011-census/key-statistics-for-local-authorities-in-england-and-wales/rft-table-ks209ew.xls"/>
    <hyperlink ref="AA258" r:id="rId225" display="http://www.ons.gov.uk/ons/rel/census/2011-census/key-statistics-for-local-authorities-in-england-and-wales/rft-table-ks209ew.xls"/>
    <hyperlink ref="AA259" r:id="rId226" display="http://www.ons.gov.uk/ons/rel/census/2011-census/key-statistics-for-local-authorities-in-england-and-wales/rft-table-ks209ew.xls"/>
    <hyperlink ref="AA260" r:id="rId227" display="http://www.ons.gov.uk/ons/rel/census/2011-census/key-statistics-and-quick-statistics-for-wards-and-output-areas-in-england-and-wales/rft-qs204ew.xls"/>
    <hyperlink ref="AA261" r:id="rId228" display="http://www.ons.gov.uk/ons/rel/census/2011-census/key-statistics-and-quick-statistics-for-wards-and-output-areas-in-england-and-wales/rft-qs204ew.xls"/>
    <hyperlink ref="AA262" r:id="rId229" display="http://www.ons.gov.uk/ons/rel/census/2011-census/key-statistics-and-quick-statistics-for-wards-and-output-areas-in-england-and-wales/rft-qs204ew.xls"/>
    <hyperlink ref="AA263" r:id="rId230" display="http://www.ons.gov.uk/ons/rel/census/2011-census/key-statistics-and-quick-statistics-for-wards-and-output-areas-in-england-and-wales/rft-qs204ew.xls"/>
    <hyperlink ref="AA264" r:id="rId231" display="http://www.ons.gov.uk/ons/rel/pop-estimate/electoral-statistics-for-uk/2013/rft---2013-uk-electoral-statistics-unformatted.xls"/>
    <hyperlink ref="AA265" r:id="rId232" display="http://www.ons.gov.uk/ons/rel/pop-estimate/electoral-statistics-for-uk/2013/rft---2013-uk-electoral-statistics-unformatted.xls"/>
    <hyperlink ref="AA266" r:id="rId233" display="http://www.ons.gov.uk/ons/rel/rdit2/internet-access-quarterly-update/q1-2014/rft-ia-q1-2014.xls"/>
    <hyperlink ref="AA267" r:id="rId234" display="http://www.ons.gov.uk/ons/rel/rdit2/internet-access-quarterly-update/q1-2014/rft-ia-q1-2014.xls"/>
    <hyperlink ref="AA274" r:id="rId235" display="http://www.ons.gov.uk/ons/datasets-and-tables/data-selector.html?dataset=ott"/>
    <hyperlink ref="AA275" r:id="rId236" display="http://www.ons.gov.uk/ons/datasets-and-tables/data-selector.html?dataset=ott"/>
    <hyperlink ref="AA276" r:id="rId237" display="http://www.ons.gov.uk/ons/datasets-and-tables/data-selector.html?dataset=ott"/>
    <hyperlink ref="AA277" r:id="rId238" display="http://www.ons.gov.uk/ons/datasets-and-tables/data-selector.html?dataset=ott"/>
    <hyperlink ref="AA278" r:id="rId239" display="http://www.ons.gov.uk/ons/rel/was/wealth-in-great-britain-wave-2/the-burden-of-property-debt-in-great-britain/sty-household-debt--for-theme-page-.html"/>
    <hyperlink ref="AA279" r:id="rId240" display="http://www.ons.gov.uk/ons/rel/was/wealth-in-great-britain-wave-2/the-burden-of-property-debt-in-great-britain/sty-household-debt--for-theme-page-.html"/>
    <hyperlink ref="AA280" r:id="rId241" display="http://www.ons.gov.uk/ons/rel/was/wealth-in-great-britain-wave-2/the-burden-of-property-debt-in-great-britain/sty-household-debt--for-theme-page-.html"/>
    <hyperlink ref="AA281" r:id="rId242" display="http://www.ons.gov.uk/ons/rel/was/wealth-in-great-britain-wave-2/the-burden-of-property-debt-in-great-britain/sty-household-debt--for-theme-page-.html"/>
    <hyperlink ref="AA282" r:id="rId243" display="http://www.ons.gov.uk/ons/rel/was/wealth-in-great-britain-wave-2/the-burden-of-property-debt-in-great-britain/sty-household-debt--for-theme-page-.html"/>
    <hyperlink ref="AA283" r:id="rId244" display="http://www.ons.gov.uk/ons/rel/family-spending/family-spending/2013-edition/rft-2-2-final.xls"/>
    <hyperlink ref="AA284" r:id="rId245" display="http://www.ons.gov.uk/ons/rel/was/wealth-in-great-britain-wave-3/wealth-and-income--2010-12/prt---table-1.xls"/>
    <hyperlink ref="AA285" r:id="rId246" display="http://www.ons.gov.uk/ons/rel/was/wealth-in-great-britain-wave-3/wealth-and-income--2010-12/prt---table-1.xls"/>
    <hyperlink ref="AA286" r:id="rId247" display="http://www.ons.gov.uk/ons/rel/wellbeing/measuring-national-well-being/personal-well-being-across-the-uk--2012-13/rft-table-3.xls"/>
    <hyperlink ref="AA287" r:id="rId248" display="http://www.ons.gov.uk/ons/rel/wellbeing/measuring-national-well-being/personal-well-being-across-the-uk--2012-13/rft-table-3.xls"/>
    <hyperlink ref="AA288" r:id="rId249" display="http://www.ons.gov.uk/ons/rel/wellbeing/measuring-national-well-being/personal-well-being-across-the-uk--2012-13/rft-table-3.xls"/>
    <hyperlink ref="AA289" r:id="rId250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5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1" activeCellId="0" sqref="G81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16" min="4" style="1" width="35.7125506072874"/>
    <col collapsed="false" hidden="false" max="18" min="17" style="1" width="19.004048582996"/>
    <col collapsed="false" hidden="false" max="19" min="19" style="1" width="12.995951417004"/>
    <col collapsed="false" hidden="false" max="20" min="20" style="51" width="16.4251012145749"/>
    <col collapsed="false" hidden="false" max="27" min="21" style="1" width="9.1417004048583"/>
    <col collapsed="false" hidden="false" max="30" min="28" style="0" width="8.5748987854251"/>
    <col collapsed="false" hidden="false" max="1025" min="31" style="1" width="9.1417004048583"/>
  </cols>
  <sheetData>
    <row r="1" s="51" customFormat="true" ht="15.75" hidden="false" customHeight="false" outlineLevel="0" collapsed="false">
      <c r="A1" s="52" t="s">
        <v>0</v>
      </c>
      <c r="B1" s="52" t="s">
        <v>1</v>
      </c>
      <c r="C1" s="52" t="s">
        <v>2</v>
      </c>
      <c r="D1" s="52" t="s">
        <v>3</v>
      </c>
      <c r="E1" s="52" t="s">
        <v>1007</v>
      </c>
      <c r="F1" s="52" t="s">
        <v>1008</v>
      </c>
      <c r="G1" s="52" t="s">
        <v>1009</v>
      </c>
      <c r="H1" s="52" t="s">
        <v>1010</v>
      </c>
      <c r="I1" s="52" t="s">
        <v>1011</v>
      </c>
      <c r="J1" s="52" t="s">
        <v>1012</v>
      </c>
      <c r="K1" s="52" t="s">
        <v>1013</v>
      </c>
      <c r="L1" s="52" t="s">
        <v>1014</v>
      </c>
      <c r="M1" s="52" t="s">
        <v>1015</v>
      </c>
      <c r="N1" s="52" t="s">
        <v>1013</v>
      </c>
      <c r="O1" s="52" t="s">
        <v>1014</v>
      </c>
      <c r="P1" s="52" t="s">
        <v>1015</v>
      </c>
      <c r="Q1" s="52" t="s">
        <v>1016</v>
      </c>
      <c r="R1" s="52"/>
      <c r="S1" s="53" t="s">
        <v>1017</v>
      </c>
      <c r="T1" s="53" t="s">
        <v>1018</v>
      </c>
    </row>
    <row r="2" s="1" customFormat="true" ht="15" hidden="false" customHeight="false" outlineLevel="0" collapsed="false">
      <c r="A2" s="5" t="s">
        <v>12</v>
      </c>
      <c r="B2" s="6" t="s">
        <v>13</v>
      </c>
      <c r="C2" s="7"/>
      <c r="D2" s="8" t="s">
        <v>1019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0" t="s">
        <v>19</v>
      </c>
      <c r="R2" s="8" t="s">
        <v>1020</v>
      </c>
      <c r="S2" s="8" t="s">
        <v>1021</v>
      </c>
      <c r="T2" s="54" t="n">
        <v>5</v>
      </c>
      <c r="U2" s="8"/>
      <c r="V2" s="8"/>
      <c r="W2" s="8"/>
      <c r="X2" s="8"/>
      <c r="Y2" s="8"/>
      <c r="Z2" s="8"/>
      <c r="AA2" s="8"/>
    </row>
    <row r="3" s="1" customFormat="true" ht="15" hidden="false" customHeight="false" outlineLevel="0" collapsed="false">
      <c r="A3" s="5" t="s">
        <v>12</v>
      </c>
      <c r="B3" s="5" t="s">
        <v>102</v>
      </c>
      <c r="C3" s="7" t="s">
        <v>103</v>
      </c>
      <c r="D3" s="8" t="s">
        <v>1022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0" t="s">
        <v>107</v>
      </c>
      <c r="R3" s="8" t="s">
        <v>1023</v>
      </c>
      <c r="S3" s="8" t="s">
        <v>1024</v>
      </c>
      <c r="T3" s="54" t="n">
        <v>8</v>
      </c>
      <c r="U3" s="8"/>
      <c r="V3" s="8"/>
      <c r="W3" s="8"/>
      <c r="X3" s="8"/>
      <c r="Y3" s="8"/>
      <c r="Z3" s="8"/>
      <c r="AA3" s="8"/>
    </row>
    <row r="4" s="1" customFormat="true" ht="15" hidden="false" customHeight="false" outlineLevel="0" collapsed="false">
      <c r="A4" s="5" t="s">
        <v>12</v>
      </c>
      <c r="B4" s="5" t="s">
        <v>102</v>
      </c>
      <c r="C4" s="7" t="s">
        <v>114</v>
      </c>
      <c r="D4" s="8" t="s">
        <v>114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0" t="s">
        <v>1025</v>
      </c>
      <c r="R4" s="8" t="s">
        <v>1026</v>
      </c>
      <c r="S4" s="8" t="s">
        <v>1027</v>
      </c>
      <c r="T4" s="54" t="n">
        <v>8</v>
      </c>
      <c r="U4" s="8"/>
      <c r="V4" s="8"/>
      <c r="W4" s="8"/>
      <c r="X4" s="8"/>
      <c r="Y4" s="8"/>
      <c r="Z4" s="8"/>
      <c r="AA4" s="8"/>
    </row>
    <row r="5" customFormat="false" ht="15" hidden="false" customHeight="false" outlineLevel="0" collapsed="false">
      <c r="A5" s="5" t="s">
        <v>12</v>
      </c>
      <c r="B5" s="7" t="s">
        <v>56</v>
      </c>
      <c r="C5" s="8"/>
      <c r="D5" s="8" t="s">
        <v>1028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10" t="s">
        <v>1029</v>
      </c>
      <c r="R5" s="8" t="s">
        <v>1030</v>
      </c>
      <c r="S5" s="8" t="s">
        <v>1031</v>
      </c>
      <c r="T5" s="54" t="n">
        <v>24</v>
      </c>
      <c r="U5" s="8"/>
      <c r="V5" s="8"/>
      <c r="W5" s="8"/>
      <c r="X5" s="8"/>
      <c r="Y5" s="8"/>
      <c r="Z5" s="8"/>
      <c r="AA5" s="8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12</v>
      </c>
      <c r="B6" s="7" t="s">
        <v>56</v>
      </c>
      <c r="C6" s="8"/>
      <c r="D6" s="8" t="s">
        <v>1032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0" t="s">
        <v>1029</v>
      </c>
      <c r="R6" s="8" t="s">
        <v>1030</v>
      </c>
      <c r="S6" s="8" t="s">
        <v>1033</v>
      </c>
      <c r="T6" s="54" t="n">
        <v>12</v>
      </c>
      <c r="U6" s="8"/>
      <c r="V6" s="8"/>
      <c r="W6" s="8"/>
      <c r="X6" s="8"/>
      <c r="Y6" s="8"/>
      <c r="Z6" s="8"/>
      <c r="AA6" s="8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12</v>
      </c>
      <c r="B7" s="7" t="s">
        <v>81</v>
      </c>
      <c r="C7" s="8"/>
      <c r="D7" s="8" t="s">
        <v>1034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0" t="s">
        <v>86</v>
      </c>
      <c r="R7" s="8" t="s">
        <v>1035</v>
      </c>
      <c r="S7" s="8" t="s">
        <v>1036</v>
      </c>
      <c r="T7" s="54" t="n">
        <v>13</v>
      </c>
      <c r="U7" s="8"/>
      <c r="V7" s="8"/>
      <c r="W7" s="8"/>
      <c r="X7" s="8"/>
      <c r="Y7" s="8"/>
      <c r="Z7" s="8"/>
      <c r="AA7" s="8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5" t="s">
        <v>12</v>
      </c>
      <c r="B8" s="7" t="s">
        <v>81</v>
      </c>
      <c r="C8" s="8"/>
      <c r="D8" s="8" t="s">
        <v>1037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0" t="s">
        <v>86</v>
      </c>
      <c r="R8" s="8" t="s">
        <v>1035</v>
      </c>
      <c r="S8" s="8" t="s">
        <v>1038</v>
      </c>
      <c r="T8" s="54" t="n">
        <v>15</v>
      </c>
      <c r="U8" s="8"/>
      <c r="V8" s="8"/>
      <c r="W8" s="8"/>
      <c r="X8" s="8"/>
      <c r="Y8" s="8"/>
      <c r="Z8" s="8"/>
      <c r="AA8" s="8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12</v>
      </c>
      <c r="B9" s="7" t="s">
        <v>128</v>
      </c>
      <c r="C9" s="8"/>
      <c r="D9" s="8" t="s">
        <v>1039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0" t="s">
        <v>132</v>
      </c>
      <c r="R9" s="8" t="s">
        <v>1040</v>
      </c>
      <c r="S9" s="8" t="s">
        <v>1041</v>
      </c>
      <c r="T9" s="54" t="n">
        <v>6</v>
      </c>
      <c r="U9" s="8"/>
      <c r="V9" s="8"/>
      <c r="W9" s="8"/>
      <c r="X9" s="8"/>
      <c r="Y9" s="8"/>
      <c r="Z9" s="8"/>
      <c r="AA9" s="8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5" t="s">
        <v>12</v>
      </c>
      <c r="B10" s="7" t="s">
        <v>128</v>
      </c>
      <c r="C10" s="8"/>
      <c r="D10" s="8" t="s">
        <v>1042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0" t="s">
        <v>132</v>
      </c>
      <c r="R10" s="8" t="s">
        <v>1040</v>
      </c>
      <c r="S10" s="8" t="s">
        <v>1043</v>
      </c>
      <c r="T10" s="54" t="n">
        <v>5</v>
      </c>
      <c r="U10" s="8"/>
      <c r="V10" s="8"/>
      <c r="W10" s="8"/>
      <c r="X10" s="8"/>
      <c r="Y10" s="8"/>
      <c r="Z10" s="8"/>
      <c r="AA10" s="8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5" t="s">
        <v>12</v>
      </c>
      <c r="B11" s="7" t="s">
        <v>128</v>
      </c>
      <c r="C11" s="8"/>
      <c r="D11" s="8" t="s">
        <v>1044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0" t="s">
        <v>132</v>
      </c>
      <c r="R11" s="8" t="s">
        <v>1040</v>
      </c>
      <c r="S11" s="8"/>
      <c r="T11" s="54" t="n">
        <v>9</v>
      </c>
      <c r="U11" s="8"/>
      <c r="V11" s="8"/>
      <c r="W11" s="8"/>
      <c r="X11" s="8"/>
      <c r="Y11" s="8"/>
      <c r="Z11" s="8"/>
      <c r="AA11" s="8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5" t="s">
        <v>12</v>
      </c>
      <c r="B12" s="7" t="s">
        <v>142</v>
      </c>
      <c r="C12" s="8"/>
      <c r="D12" s="8" t="s">
        <v>1045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0" t="s">
        <v>1046</v>
      </c>
      <c r="R12" s="8" t="s">
        <v>1047</v>
      </c>
      <c r="S12" s="8" t="s">
        <v>1048</v>
      </c>
      <c r="T12" s="54" t="n">
        <v>55</v>
      </c>
      <c r="U12" s="8"/>
      <c r="V12" s="8"/>
      <c r="W12" s="8"/>
      <c r="X12" s="8"/>
      <c r="Y12" s="8"/>
      <c r="Z12" s="8"/>
      <c r="AA12" s="8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5" t="s">
        <v>12</v>
      </c>
      <c r="B13" s="7" t="s">
        <v>33</v>
      </c>
      <c r="C13" s="8"/>
      <c r="D13" s="8" t="s">
        <v>1049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0" t="s">
        <v>1050</v>
      </c>
      <c r="R13" s="8" t="s">
        <v>1051</v>
      </c>
      <c r="S13" s="8" t="s">
        <v>1052</v>
      </c>
      <c r="T13" s="54" t="n">
        <v>40</v>
      </c>
      <c r="U13" s="8"/>
      <c r="V13" s="8"/>
      <c r="W13" s="8"/>
      <c r="X13" s="8"/>
      <c r="Y13" s="8"/>
      <c r="Z13" s="8"/>
      <c r="AA13" s="8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5" t="s">
        <v>12</v>
      </c>
      <c r="B14" s="7" t="s">
        <v>154</v>
      </c>
      <c r="C14" s="8"/>
      <c r="D14" s="8" t="s">
        <v>1053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0" t="s">
        <v>158</v>
      </c>
      <c r="R14" s="8" t="s">
        <v>1054</v>
      </c>
      <c r="S14" s="8" t="s">
        <v>1055</v>
      </c>
      <c r="T14" s="54" t="n">
        <v>8</v>
      </c>
      <c r="U14" s="8"/>
      <c r="V14" s="8"/>
      <c r="W14" s="8"/>
      <c r="X14" s="8"/>
      <c r="Y14" s="8"/>
      <c r="Z14" s="8"/>
      <c r="AA14" s="8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1"/>
      <c r="U15" s="0"/>
      <c r="V15" s="0"/>
      <c r="W15" s="0"/>
      <c r="X15" s="0"/>
      <c r="Y15" s="0"/>
      <c r="Z15" s="0"/>
      <c r="AA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15" hidden="false" customHeight="false" outlineLevel="0" collapsed="false">
      <c r="A16" s="16" t="s">
        <v>168</v>
      </c>
      <c r="B16" s="28" t="s">
        <v>333</v>
      </c>
      <c r="C16" s="17"/>
      <c r="D16" s="18" t="s">
        <v>1056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6" t="s">
        <v>1057</v>
      </c>
      <c r="R16" s="18" t="s">
        <v>1058</v>
      </c>
      <c r="S16" s="18" t="s">
        <v>1059</v>
      </c>
      <c r="T16" s="18" t="n">
        <v>25</v>
      </c>
      <c r="U16" s="18"/>
      <c r="V16" s="18"/>
      <c r="W16" s="18"/>
      <c r="X16" s="18"/>
      <c r="Y16" s="18"/>
      <c r="Z16" s="18"/>
      <c r="AA16" s="18"/>
    </row>
    <row r="17" customFormat="false" ht="15" hidden="false" customHeight="false" outlineLevel="0" collapsed="false">
      <c r="A17" s="16" t="s">
        <v>168</v>
      </c>
      <c r="B17" s="17" t="s">
        <v>440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6" t="s">
        <v>168</v>
      </c>
      <c r="B18" s="16" t="s">
        <v>285</v>
      </c>
      <c r="C18" s="17" t="s">
        <v>286</v>
      </c>
      <c r="D18" s="18" t="s">
        <v>1060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6" t="s">
        <v>1061</v>
      </c>
      <c r="R18" s="18" t="s">
        <v>1062</v>
      </c>
      <c r="S18" s="18" t="s">
        <v>1063</v>
      </c>
      <c r="T18" s="18" t="n">
        <v>11</v>
      </c>
      <c r="U18" s="18"/>
      <c r="V18" s="18"/>
      <c r="W18" s="18"/>
      <c r="X18" s="18"/>
      <c r="Y18" s="18"/>
      <c r="Z18" s="18"/>
      <c r="AA18" s="18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6" t="s">
        <v>168</v>
      </c>
      <c r="B19" s="16" t="s">
        <v>285</v>
      </c>
      <c r="C19" s="17" t="s">
        <v>313</v>
      </c>
      <c r="D19" s="18" t="s">
        <v>1064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 t="s">
        <v>317</v>
      </c>
      <c r="R19" s="18" t="s">
        <v>1065</v>
      </c>
      <c r="S19" s="18" t="s">
        <v>1066</v>
      </c>
      <c r="T19" s="18" t="n">
        <v>70</v>
      </c>
      <c r="U19" s="18"/>
      <c r="V19" s="18"/>
      <c r="W19" s="18"/>
      <c r="X19" s="18"/>
      <c r="Y19" s="18"/>
      <c r="Z19" s="18"/>
      <c r="AA19" s="18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6" t="s">
        <v>168</v>
      </c>
      <c r="B20" s="17" t="s">
        <v>169</v>
      </c>
      <c r="C20" s="18"/>
      <c r="D20" s="18" t="s">
        <v>1067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 t="s">
        <v>1068</v>
      </c>
      <c r="R20" s="18" t="s">
        <v>1069</v>
      </c>
      <c r="S20" s="18"/>
      <c r="T20" s="18" t="n">
        <v>21</v>
      </c>
      <c r="U20" s="18"/>
      <c r="V20" s="18"/>
      <c r="W20" s="18"/>
      <c r="X20" s="18"/>
      <c r="Y20" s="18"/>
      <c r="Z20" s="18"/>
      <c r="AA20" s="18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6" t="s">
        <v>168</v>
      </c>
      <c r="B21" s="17" t="s">
        <v>344</v>
      </c>
      <c r="C21" s="18"/>
      <c r="D21" s="18" t="s">
        <v>1070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6" t="s">
        <v>1071</v>
      </c>
      <c r="R21" s="18" t="s">
        <v>1070</v>
      </c>
      <c r="S21" s="18" t="s">
        <v>1072</v>
      </c>
      <c r="T21" s="18" t="n">
        <v>46</v>
      </c>
      <c r="U21" s="18"/>
      <c r="V21" s="18"/>
      <c r="W21" s="18"/>
      <c r="X21" s="18"/>
      <c r="Y21" s="18"/>
      <c r="Z21" s="18"/>
      <c r="AA21" s="18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6" t="s">
        <v>168</v>
      </c>
      <c r="B22" s="17" t="s">
        <v>236</v>
      </c>
      <c r="C22" s="18"/>
      <c r="D22" s="18" t="s">
        <v>1073</v>
      </c>
      <c r="E22" s="18" t="s">
        <v>1074</v>
      </c>
      <c r="F22" s="18" t="s">
        <v>1075</v>
      </c>
      <c r="G22" s="18" t="s">
        <v>1074</v>
      </c>
      <c r="H22" s="18"/>
      <c r="I22" s="18" t="s">
        <v>1076</v>
      </c>
      <c r="J22" s="18" t="s">
        <v>1076</v>
      </c>
      <c r="K22" s="18"/>
      <c r="L22" s="18"/>
      <c r="M22" s="18"/>
      <c r="N22" s="18"/>
      <c r="O22" s="18"/>
      <c r="P22" s="18"/>
      <c r="Q22" s="26" t="s">
        <v>1077</v>
      </c>
      <c r="R22" s="18" t="s">
        <v>1078</v>
      </c>
      <c r="S22" s="18" t="s">
        <v>1041</v>
      </c>
      <c r="T22" s="18" t="n">
        <v>44</v>
      </c>
      <c r="U22" s="18"/>
      <c r="V22" s="18"/>
      <c r="W22" s="18"/>
      <c r="X22" s="18"/>
      <c r="Y22" s="18"/>
      <c r="Z22" s="18"/>
      <c r="AA22" s="18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6" t="s">
        <v>168</v>
      </c>
      <c r="B23" s="17" t="s">
        <v>236</v>
      </c>
      <c r="C23" s="18"/>
      <c r="D23" s="18" t="s">
        <v>1079</v>
      </c>
      <c r="E23" s="18" t="s">
        <v>1080</v>
      </c>
      <c r="F23" s="18" t="s">
        <v>1075</v>
      </c>
      <c r="G23" s="18" t="s">
        <v>1080</v>
      </c>
      <c r="H23" s="18"/>
      <c r="I23" s="18" t="s">
        <v>1076</v>
      </c>
      <c r="J23" s="18" t="s">
        <v>1076</v>
      </c>
      <c r="K23" s="18"/>
      <c r="L23" s="18"/>
      <c r="M23" s="18"/>
      <c r="N23" s="18"/>
      <c r="O23" s="18"/>
      <c r="P23" s="18"/>
      <c r="Q23" s="26"/>
      <c r="R23" s="18"/>
      <c r="S23" s="18"/>
      <c r="T23" s="18"/>
      <c r="U23" s="18"/>
      <c r="V23" s="18"/>
      <c r="W23" s="18"/>
      <c r="X23" s="18"/>
      <c r="Y23" s="18"/>
      <c r="Z23" s="18"/>
      <c r="AA23" s="18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6" t="s">
        <v>168</v>
      </c>
      <c r="B24" s="17" t="s">
        <v>236</v>
      </c>
      <c r="C24" s="18"/>
      <c r="D24" s="18" t="s">
        <v>1081</v>
      </c>
      <c r="E24" s="18" t="s">
        <v>1082</v>
      </c>
      <c r="F24" s="18" t="s">
        <v>1083</v>
      </c>
      <c r="G24" s="18" t="s">
        <v>1082</v>
      </c>
      <c r="H24" s="18"/>
      <c r="I24" s="18" t="s">
        <v>1076</v>
      </c>
      <c r="J24" s="18" t="s">
        <v>1076</v>
      </c>
      <c r="K24" s="18"/>
      <c r="L24" s="18"/>
      <c r="M24" s="18"/>
      <c r="N24" s="18"/>
      <c r="O24" s="18"/>
      <c r="P24" s="18"/>
      <c r="Q24" s="26"/>
      <c r="R24" s="18"/>
      <c r="S24" s="18"/>
      <c r="T24" s="18"/>
      <c r="U24" s="18"/>
      <c r="V24" s="18"/>
      <c r="W24" s="18"/>
      <c r="X24" s="18"/>
      <c r="Y24" s="18"/>
      <c r="Z24" s="18"/>
      <c r="AA24" s="18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6" t="s">
        <v>168</v>
      </c>
      <c r="B25" s="17" t="s">
        <v>385</v>
      </c>
      <c r="C25" s="18"/>
      <c r="D25" s="18" t="s">
        <v>1084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26" t="s">
        <v>389</v>
      </c>
      <c r="R25" s="18" t="s">
        <v>1085</v>
      </c>
      <c r="S25" s="18" t="n">
        <v>1.1</v>
      </c>
      <c r="T25" s="18" t="n">
        <v>29</v>
      </c>
      <c r="U25" s="18"/>
      <c r="V25" s="18"/>
      <c r="W25" s="18"/>
      <c r="X25" s="18"/>
      <c r="Y25" s="18"/>
      <c r="Z25" s="18"/>
      <c r="AA25" s="18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6" t="s">
        <v>168</v>
      </c>
      <c r="B26" s="17" t="s">
        <v>269</v>
      </c>
      <c r="C26" s="17"/>
      <c r="D26" s="18" t="s">
        <v>1086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26" t="s">
        <v>1087</v>
      </c>
      <c r="R26" s="18" t="s">
        <v>1088</v>
      </c>
      <c r="S26" s="18" t="s">
        <v>1089</v>
      </c>
      <c r="T26" s="18" t="n">
        <v>29</v>
      </c>
      <c r="U26" s="18"/>
      <c r="V26" s="18"/>
      <c r="W26" s="18"/>
      <c r="X26" s="18"/>
      <c r="Y26" s="18"/>
      <c r="Z26" s="18"/>
      <c r="AA26" s="18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6" t="s">
        <v>168</v>
      </c>
      <c r="B27" s="28" t="s">
        <v>396</v>
      </c>
      <c r="C27" s="17"/>
      <c r="D27" s="18" t="s">
        <v>1090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26" t="s">
        <v>1091</v>
      </c>
      <c r="R27" s="18" t="s">
        <v>1092</v>
      </c>
      <c r="S27" s="18" t="s">
        <v>1072</v>
      </c>
      <c r="T27" s="18" t="n">
        <v>42</v>
      </c>
      <c r="U27" s="18"/>
      <c r="V27" s="18"/>
      <c r="W27" s="18"/>
      <c r="X27" s="18"/>
      <c r="Y27" s="18"/>
      <c r="Z27" s="18"/>
      <c r="AA27" s="18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1"/>
      <c r="U28" s="0"/>
      <c r="V28" s="0"/>
      <c r="W28" s="0"/>
      <c r="X28" s="0"/>
      <c r="Y28" s="0"/>
      <c r="Z28" s="0"/>
      <c r="AA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" customFormat="true" ht="15" hidden="false" customHeight="false" outlineLevel="0" collapsed="false">
      <c r="A29" s="30" t="s">
        <v>457</v>
      </c>
      <c r="B29" s="30" t="s">
        <v>458</v>
      </c>
      <c r="C29" s="31" t="s">
        <v>483</v>
      </c>
      <c r="D29" s="32" t="s">
        <v>1093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4" t="s">
        <v>1094</v>
      </c>
      <c r="R29" s="32" t="s">
        <v>1095</v>
      </c>
      <c r="S29" s="32" t="s">
        <v>1096</v>
      </c>
      <c r="T29" s="32" t="n">
        <v>81</v>
      </c>
      <c r="U29" s="32"/>
      <c r="V29" s="32"/>
      <c r="W29" s="32"/>
      <c r="X29" s="32"/>
      <c r="Y29" s="32"/>
      <c r="Z29" s="32"/>
      <c r="AA29" s="32"/>
    </row>
    <row r="30" s="1" customFormat="true" ht="15" hidden="false" customHeight="false" outlineLevel="0" collapsed="false">
      <c r="A30" s="30" t="s">
        <v>457</v>
      </c>
      <c r="B30" s="30" t="s">
        <v>458</v>
      </c>
      <c r="C30" s="31" t="s">
        <v>483</v>
      </c>
      <c r="D30" s="32" t="s">
        <v>1097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4" t="s">
        <v>1094</v>
      </c>
      <c r="R30" s="32" t="s">
        <v>1095</v>
      </c>
      <c r="S30" s="32" t="n">
        <v>7</v>
      </c>
      <c r="T30" s="32" t="n">
        <v>15</v>
      </c>
      <c r="U30" s="32"/>
      <c r="V30" s="32"/>
      <c r="W30" s="32"/>
      <c r="X30" s="32"/>
      <c r="Y30" s="32"/>
      <c r="Z30" s="32"/>
      <c r="AA30" s="32"/>
    </row>
    <row r="31" customFormat="false" ht="15" hidden="false" customHeight="false" outlineLevel="0" collapsed="false">
      <c r="A31" s="30" t="s">
        <v>457</v>
      </c>
      <c r="B31" s="30" t="s">
        <v>458</v>
      </c>
      <c r="C31" s="31" t="s">
        <v>459</v>
      </c>
      <c r="D31" s="32" t="s">
        <v>1098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4" t="s">
        <v>1094</v>
      </c>
      <c r="R31" s="32" t="s">
        <v>1095</v>
      </c>
      <c r="S31" s="55" t="n">
        <v>3</v>
      </c>
      <c r="T31" s="32" t="n">
        <v>72</v>
      </c>
      <c r="U31" s="32"/>
      <c r="V31" s="32"/>
      <c r="W31" s="32"/>
      <c r="X31" s="32"/>
      <c r="Y31" s="32"/>
      <c r="Z31" s="32"/>
      <c r="AA31" s="32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30" t="s">
        <v>457</v>
      </c>
      <c r="B32" s="30" t="s">
        <v>458</v>
      </c>
      <c r="C32" s="31" t="s">
        <v>459</v>
      </c>
      <c r="D32" s="32" t="s">
        <v>1099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4" t="s">
        <v>1094</v>
      </c>
      <c r="R32" s="32" t="s">
        <v>1095</v>
      </c>
      <c r="S32" s="32" t="n">
        <v>6</v>
      </c>
      <c r="T32" s="32" t="n">
        <v>22</v>
      </c>
      <c r="U32" s="32"/>
      <c r="V32" s="32"/>
      <c r="W32" s="32"/>
      <c r="X32" s="32"/>
      <c r="Y32" s="32"/>
      <c r="Z32" s="32"/>
      <c r="AA32" s="32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30" t="s">
        <v>457</v>
      </c>
      <c r="B33" s="30" t="s">
        <v>458</v>
      </c>
      <c r="C33" s="31" t="s">
        <v>507</v>
      </c>
      <c r="D33" s="32" t="s">
        <v>507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4" t="s">
        <v>1100</v>
      </c>
      <c r="R33" s="32" t="s">
        <v>1101</v>
      </c>
      <c r="S33" s="32" t="s">
        <v>1027</v>
      </c>
      <c r="T33" s="32" t="n">
        <v>27</v>
      </c>
      <c r="U33" s="32"/>
      <c r="V33" s="32"/>
      <c r="W33" s="32"/>
      <c r="X33" s="32"/>
      <c r="Y33" s="32"/>
      <c r="Z33" s="32"/>
      <c r="AA33" s="32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30" t="s">
        <v>457</v>
      </c>
      <c r="B34" s="30" t="s">
        <v>458</v>
      </c>
      <c r="C34" s="31" t="s">
        <v>517</v>
      </c>
      <c r="D34" s="32" t="s">
        <v>1102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4" t="s">
        <v>1094</v>
      </c>
      <c r="R34" s="32" t="s">
        <v>1095</v>
      </c>
      <c r="S34" s="32" t="n">
        <v>20</v>
      </c>
      <c r="T34" s="32" t="n">
        <v>7</v>
      </c>
      <c r="U34" s="32"/>
      <c r="V34" s="32"/>
      <c r="W34" s="32"/>
      <c r="X34" s="32"/>
      <c r="Y34" s="32"/>
      <c r="Z34" s="32"/>
      <c r="AA34" s="32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30" t="s">
        <v>457</v>
      </c>
      <c r="B35" s="31" t="s">
        <v>1103</v>
      </c>
      <c r="C35" s="31"/>
      <c r="D35" s="32" t="s">
        <v>1104</v>
      </c>
      <c r="E35" s="32" t="s">
        <v>1105</v>
      </c>
      <c r="F35" s="32" t="s">
        <v>1075</v>
      </c>
      <c r="G35" s="32" t="s">
        <v>1105</v>
      </c>
      <c r="H35" s="32"/>
      <c r="I35" s="32" t="s">
        <v>1076</v>
      </c>
      <c r="J35" s="32" t="s">
        <v>1076</v>
      </c>
      <c r="K35" s="32"/>
      <c r="L35" s="32"/>
      <c r="M35" s="32"/>
      <c r="N35" s="32"/>
      <c r="O35" s="32"/>
      <c r="P35" s="32"/>
      <c r="Q35" s="34" t="s">
        <v>1094</v>
      </c>
      <c r="R35" s="32" t="s">
        <v>1095</v>
      </c>
      <c r="S35" s="32" t="n">
        <v>9</v>
      </c>
      <c r="T35" s="32" t="n">
        <v>126</v>
      </c>
      <c r="U35" s="32"/>
      <c r="V35" s="32"/>
      <c r="W35" s="32"/>
      <c r="X35" s="32"/>
      <c r="Y35" s="32"/>
      <c r="Z35" s="32"/>
      <c r="AA35" s="32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30" t="s">
        <v>457</v>
      </c>
      <c r="B36" s="31" t="s">
        <v>1103</v>
      </c>
      <c r="C36" s="31"/>
      <c r="D36" s="32" t="s">
        <v>1106</v>
      </c>
      <c r="E36" s="32" t="s">
        <v>1107</v>
      </c>
      <c r="F36" s="32" t="s">
        <v>1075</v>
      </c>
      <c r="G36" s="32" t="s">
        <v>1107</v>
      </c>
      <c r="H36" s="32"/>
      <c r="I36" s="32" t="s">
        <v>1076</v>
      </c>
      <c r="J36" s="32" t="s">
        <v>1076</v>
      </c>
      <c r="K36" s="32"/>
      <c r="L36" s="32"/>
      <c r="M36" s="32"/>
      <c r="N36" s="32"/>
      <c r="O36" s="32"/>
      <c r="P36" s="32"/>
      <c r="Q36" s="34" t="s">
        <v>1094</v>
      </c>
      <c r="R36" s="32" t="s">
        <v>1095</v>
      </c>
      <c r="S36" s="32" t="s">
        <v>1108</v>
      </c>
      <c r="T36" s="32" t="n">
        <v>93</v>
      </c>
      <c r="U36" s="32"/>
      <c r="V36" s="32"/>
      <c r="W36" s="32"/>
      <c r="X36" s="32"/>
      <c r="Y36" s="32"/>
      <c r="Z36" s="32"/>
      <c r="AA36" s="32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30" t="s">
        <v>457</v>
      </c>
      <c r="B37" s="31" t="s">
        <v>1103</v>
      </c>
      <c r="C37" s="31"/>
      <c r="D37" s="32" t="s">
        <v>1109</v>
      </c>
      <c r="E37" s="32" t="s">
        <v>1110</v>
      </c>
      <c r="F37" s="32" t="s">
        <v>1075</v>
      </c>
      <c r="G37" s="32" t="s">
        <v>1110</v>
      </c>
      <c r="H37" s="32"/>
      <c r="I37" s="32" t="s">
        <v>1076</v>
      </c>
      <c r="J37" s="32" t="s">
        <v>1076</v>
      </c>
      <c r="K37" s="32"/>
      <c r="L37" s="32"/>
      <c r="M37" s="32"/>
      <c r="N37" s="32"/>
      <c r="O37" s="32"/>
      <c r="P37" s="32"/>
      <c r="Q37" s="34"/>
      <c r="R37" s="32"/>
      <c r="S37" s="32"/>
      <c r="T37" s="32"/>
      <c r="U37" s="32"/>
      <c r="V37" s="32"/>
      <c r="W37" s="32"/>
      <c r="X37" s="32"/>
      <c r="Y37" s="32"/>
      <c r="Z37" s="32"/>
      <c r="AA37" s="32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30" t="s">
        <v>457</v>
      </c>
      <c r="B38" s="31" t="s">
        <v>558</v>
      </c>
      <c r="C38" s="32"/>
      <c r="D38" s="32" t="s">
        <v>1111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4" t="s">
        <v>1112</v>
      </c>
      <c r="R38" s="32" t="s">
        <v>1111</v>
      </c>
      <c r="S38" s="32" t="s">
        <v>1027</v>
      </c>
      <c r="T38" s="32" t="n">
        <v>6</v>
      </c>
      <c r="U38" s="32"/>
      <c r="V38" s="32"/>
      <c r="W38" s="32"/>
      <c r="X38" s="32"/>
      <c r="Y38" s="32"/>
      <c r="Z38" s="32"/>
      <c r="AA38" s="32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1"/>
      <c r="U39" s="0"/>
      <c r="V39" s="0"/>
      <c r="W39" s="0"/>
      <c r="X39" s="0"/>
      <c r="Y39" s="0"/>
      <c r="Z39" s="0"/>
      <c r="AA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" customFormat="true" ht="15" hidden="false" customHeight="false" outlineLevel="0" collapsed="false">
      <c r="A40" s="39" t="s">
        <v>578</v>
      </c>
      <c r="B40" s="39" t="s">
        <v>629</v>
      </c>
      <c r="C40" s="40" t="s">
        <v>705</v>
      </c>
      <c r="D40" s="41" t="s">
        <v>1113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2" t="s">
        <v>710</v>
      </c>
      <c r="R40" s="41" t="s">
        <v>706</v>
      </c>
      <c r="S40" s="41" t="s">
        <v>1114</v>
      </c>
      <c r="T40" s="56" t="n">
        <v>20</v>
      </c>
      <c r="U40" s="41"/>
      <c r="V40" s="41"/>
      <c r="W40" s="41"/>
      <c r="X40" s="41"/>
      <c r="Y40" s="41"/>
      <c r="Z40" s="41"/>
      <c r="AA40" s="41"/>
    </row>
    <row r="41" s="1" customFormat="true" ht="15" hidden="false" customHeight="false" outlineLevel="0" collapsed="false">
      <c r="A41" s="39" t="s">
        <v>578</v>
      </c>
      <c r="B41" s="39" t="s">
        <v>629</v>
      </c>
      <c r="C41" s="40" t="s">
        <v>705</v>
      </c>
      <c r="D41" s="41" t="s">
        <v>1115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2" t="s">
        <v>710</v>
      </c>
      <c r="R41" s="41" t="s">
        <v>706</v>
      </c>
      <c r="S41" s="41" t="s">
        <v>1116</v>
      </c>
      <c r="T41" s="56" t="n">
        <v>24</v>
      </c>
      <c r="U41" s="41"/>
      <c r="V41" s="41"/>
      <c r="W41" s="41"/>
      <c r="X41" s="41"/>
      <c r="Y41" s="41"/>
      <c r="Z41" s="41"/>
      <c r="AA41" s="41"/>
    </row>
    <row r="42" s="1" customFormat="true" ht="15" hidden="false" customHeight="false" outlineLevel="0" collapsed="false">
      <c r="A42" s="39" t="s">
        <v>578</v>
      </c>
      <c r="B42" s="39" t="s">
        <v>629</v>
      </c>
      <c r="C42" s="40" t="s">
        <v>723</v>
      </c>
      <c r="D42" s="41" t="s">
        <v>1117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2" t="s">
        <v>727</v>
      </c>
      <c r="R42" s="41" t="s">
        <v>1118</v>
      </c>
      <c r="S42" s="41" t="s">
        <v>1119</v>
      </c>
      <c r="T42" s="56" t="n">
        <v>54</v>
      </c>
      <c r="U42" s="41"/>
      <c r="V42" s="41"/>
      <c r="W42" s="41"/>
      <c r="X42" s="41"/>
      <c r="Y42" s="41"/>
      <c r="Z42" s="41"/>
      <c r="AA42" s="41"/>
    </row>
    <row r="43" s="1" customFormat="true" ht="15" hidden="false" customHeight="false" outlineLevel="0" collapsed="false">
      <c r="A43" s="39" t="s">
        <v>578</v>
      </c>
      <c r="B43" s="39" t="s">
        <v>629</v>
      </c>
      <c r="C43" s="40" t="s">
        <v>737</v>
      </c>
      <c r="D43" s="41" t="s">
        <v>1120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2" t="s">
        <v>742</v>
      </c>
      <c r="R43" s="41" t="s">
        <v>1121</v>
      </c>
      <c r="S43" s="41" t="s">
        <v>1027</v>
      </c>
      <c r="T43" s="56" t="n">
        <v>40</v>
      </c>
      <c r="U43" s="41"/>
      <c r="V43" s="41"/>
      <c r="W43" s="41"/>
      <c r="X43" s="41"/>
      <c r="Y43" s="41"/>
      <c r="Z43" s="41"/>
      <c r="AA43" s="41"/>
    </row>
    <row r="44" s="1" customFormat="true" ht="15" hidden="false" customHeight="false" outlineLevel="0" collapsed="false">
      <c r="A44" s="39" t="s">
        <v>578</v>
      </c>
      <c r="B44" s="39" t="s">
        <v>629</v>
      </c>
      <c r="C44" s="40" t="s">
        <v>645</v>
      </c>
      <c r="D44" s="41" t="s">
        <v>1122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2" t="s">
        <v>649</v>
      </c>
      <c r="R44" s="41" t="s">
        <v>1123</v>
      </c>
      <c r="S44" s="41" t="s">
        <v>645</v>
      </c>
      <c r="T44" s="56" t="n">
        <v>36</v>
      </c>
      <c r="U44" s="41"/>
      <c r="V44" s="41"/>
      <c r="W44" s="41"/>
      <c r="X44" s="41"/>
      <c r="Y44" s="41"/>
      <c r="Z44" s="41"/>
      <c r="AA44" s="41"/>
    </row>
    <row r="45" s="1" customFormat="true" ht="15" hidden="false" customHeight="false" outlineLevel="0" collapsed="false">
      <c r="A45" s="39" t="s">
        <v>578</v>
      </c>
      <c r="B45" s="39" t="s">
        <v>629</v>
      </c>
      <c r="C45" s="40" t="s">
        <v>693</v>
      </c>
      <c r="D45" s="41" t="s">
        <v>1124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2" t="s">
        <v>698</v>
      </c>
      <c r="R45" s="41" t="s">
        <v>1125</v>
      </c>
      <c r="S45" s="41" t="s">
        <v>1027</v>
      </c>
      <c r="T45" s="56" t="n">
        <v>12</v>
      </c>
      <c r="U45" s="41"/>
      <c r="V45" s="41"/>
      <c r="W45" s="41"/>
      <c r="X45" s="41"/>
      <c r="Y45" s="41"/>
      <c r="Z45" s="41"/>
      <c r="AA45" s="41"/>
    </row>
    <row r="46" s="1" customFormat="true" ht="15" hidden="false" customHeight="false" outlineLevel="0" collapsed="false">
      <c r="A46" s="39" t="s">
        <v>578</v>
      </c>
      <c r="B46" s="39" t="s">
        <v>629</v>
      </c>
      <c r="C46" s="40" t="s">
        <v>757</v>
      </c>
      <c r="D46" s="41" t="s">
        <v>1126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2" t="s">
        <v>761</v>
      </c>
      <c r="R46" s="41" t="s">
        <v>1127</v>
      </c>
      <c r="S46" s="41" t="n">
        <v>1</v>
      </c>
      <c r="T46" s="56" t="n">
        <v>27</v>
      </c>
      <c r="U46" s="41"/>
      <c r="V46" s="41"/>
      <c r="W46" s="41"/>
      <c r="X46" s="41"/>
      <c r="Y46" s="41"/>
      <c r="Z46" s="41"/>
      <c r="AA46" s="41"/>
    </row>
    <row r="47" s="1" customFormat="true" ht="15" hidden="false" customHeight="false" outlineLevel="0" collapsed="false">
      <c r="A47" s="39" t="s">
        <v>578</v>
      </c>
      <c r="B47" s="39" t="s">
        <v>629</v>
      </c>
      <c r="C47" s="40" t="s">
        <v>677</v>
      </c>
      <c r="D47" s="41" t="s">
        <v>1128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2" t="s">
        <v>683</v>
      </c>
      <c r="R47" s="41" t="s">
        <v>1129</v>
      </c>
      <c r="S47" s="41" t="s">
        <v>1130</v>
      </c>
      <c r="T47" s="56" t="n">
        <v>12</v>
      </c>
      <c r="U47" s="41"/>
      <c r="V47" s="41"/>
      <c r="W47" s="41"/>
      <c r="X47" s="41"/>
      <c r="Y47" s="41"/>
      <c r="Z47" s="41"/>
      <c r="AA47" s="41"/>
    </row>
    <row r="48" s="1" customFormat="true" ht="15" hidden="false" customHeight="false" outlineLevel="0" collapsed="false">
      <c r="A48" s="39" t="s">
        <v>578</v>
      </c>
      <c r="B48" s="39" t="s">
        <v>629</v>
      </c>
      <c r="C48" s="40" t="s">
        <v>677</v>
      </c>
      <c r="D48" s="41" t="s">
        <v>1131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2" t="s">
        <v>683</v>
      </c>
      <c r="R48" s="41" t="s">
        <v>1129</v>
      </c>
      <c r="S48" s="41" t="s">
        <v>1132</v>
      </c>
      <c r="T48" s="56" t="n">
        <v>18</v>
      </c>
      <c r="U48" s="41"/>
      <c r="V48" s="41"/>
      <c r="W48" s="41"/>
      <c r="X48" s="41"/>
      <c r="Y48" s="41"/>
      <c r="Z48" s="41"/>
      <c r="AA48" s="41"/>
    </row>
    <row r="49" s="1" customFormat="true" ht="15" hidden="false" customHeight="false" outlineLevel="0" collapsed="false">
      <c r="A49" s="39" t="s">
        <v>578</v>
      </c>
      <c r="B49" s="39" t="s">
        <v>629</v>
      </c>
      <c r="C49" s="40" t="s">
        <v>630</v>
      </c>
      <c r="D49" s="41" t="s">
        <v>1133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2" t="s">
        <v>634</v>
      </c>
      <c r="R49" s="41" t="s">
        <v>1134</v>
      </c>
      <c r="S49" s="41" t="s">
        <v>1135</v>
      </c>
      <c r="T49" s="56" t="n">
        <v>26</v>
      </c>
      <c r="U49" s="41"/>
      <c r="V49" s="41"/>
      <c r="W49" s="41"/>
      <c r="X49" s="41"/>
      <c r="Y49" s="41"/>
      <c r="Z49" s="41"/>
      <c r="AA49" s="41"/>
    </row>
    <row r="50" s="1" customFormat="true" ht="15" hidden="false" customHeight="false" outlineLevel="0" collapsed="false">
      <c r="A50" s="39" t="s">
        <v>578</v>
      </c>
      <c r="B50" s="39" t="s">
        <v>629</v>
      </c>
      <c r="C50" s="40" t="s">
        <v>665</v>
      </c>
      <c r="D50" s="41" t="s">
        <v>1136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2" t="s">
        <v>669</v>
      </c>
      <c r="R50" s="41" t="s">
        <v>1137</v>
      </c>
      <c r="S50" s="41" t="s">
        <v>1027</v>
      </c>
      <c r="T50" s="56" t="n">
        <v>11</v>
      </c>
      <c r="U50" s="41"/>
      <c r="V50" s="41"/>
      <c r="W50" s="41"/>
      <c r="X50" s="41"/>
      <c r="Y50" s="41"/>
      <c r="Z50" s="41"/>
      <c r="AA50" s="41"/>
    </row>
    <row r="51" s="1" customFormat="true" ht="15" hidden="false" customHeight="false" outlineLevel="0" collapsed="false">
      <c r="A51" s="39" t="s">
        <v>578</v>
      </c>
      <c r="B51" s="39" t="s">
        <v>629</v>
      </c>
      <c r="C51" s="40" t="s">
        <v>665</v>
      </c>
      <c r="D51" s="41" t="s">
        <v>1138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2" t="s">
        <v>673</v>
      </c>
      <c r="R51" s="41" t="s">
        <v>1139</v>
      </c>
      <c r="S51" s="41" t="s">
        <v>1027</v>
      </c>
      <c r="T51" s="56" t="n">
        <v>15</v>
      </c>
      <c r="U51" s="41"/>
      <c r="V51" s="41"/>
      <c r="W51" s="41"/>
      <c r="X51" s="41"/>
      <c r="Y51" s="41"/>
      <c r="Z51" s="41"/>
      <c r="AA51" s="41"/>
    </row>
    <row r="52" customFormat="false" ht="15" hidden="false" customHeight="false" outlineLevel="0" collapsed="false">
      <c r="A52" s="39" t="s">
        <v>578</v>
      </c>
      <c r="B52" s="39" t="s">
        <v>629</v>
      </c>
      <c r="C52" s="40" t="s">
        <v>780</v>
      </c>
      <c r="D52" s="41" t="s">
        <v>1140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56"/>
      <c r="U52" s="41"/>
      <c r="V52" s="41"/>
      <c r="W52" s="41"/>
      <c r="X52" s="41"/>
      <c r="Y52" s="41"/>
      <c r="Z52" s="41"/>
      <c r="AA52" s="41"/>
    </row>
    <row r="53" customFormat="false" ht="15" hidden="false" customHeight="false" outlineLevel="0" collapsed="false">
      <c r="A53" s="39" t="s">
        <v>578</v>
      </c>
      <c r="B53" s="39" t="s">
        <v>629</v>
      </c>
      <c r="C53" s="40" t="s">
        <v>784</v>
      </c>
      <c r="D53" s="41" t="s">
        <v>1140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56"/>
      <c r="U53" s="41"/>
      <c r="V53" s="41"/>
      <c r="W53" s="41"/>
      <c r="X53" s="41"/>
      <c r="Y53" s="41"/>
      <c r="Z53" s="41"/>
      <c r="AA53" s="41"/>
    </row>
    <row r="54" customFormat="false" ht="15" hidden="false" customHeight="false" outlineLevel="0" collapsed="false">
      <c r="A54" s="39" t="s">
        <v>578</v>
      </c>
      <c r="B54" s="40" t="s">
        <v>826</v>
      </c>
      <c r="C54" s="41"/>
      <c r="D54" s="41" t="s">
        <v>1141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2" t="s">
        <v>831</v>
      </c>
      <c r="R54" s="41" t="s">
        <v>1142</v>
      </c>
      <c r="S54" s="41" t="s">
        <v>1027</v>
      </c>
      <c r="T54" s="56" t="n">
        <v>15</v>
      </c>
      <c r="U54" s="41"/>
      <c r="V54" s="41"/>
      <c r="W54" s="41"/>
      <c r="X54" s="41"/>
      <c r="Y54" s="41"/>
      <c r="Z54" s="41"/>
      <c r="AA54" s="41"/>
    </row>
    <row r="55" customFormat="false" ht="15" hidden="false" customHeight="false" outlineLevel="0" collapsed="false">
      <c r="A55" s="39" t="s">
        <v>578</v>
      </c>
      <c r="B55" s="40" t="s">
        <v>826</v>
      </c>
      <c r="C55" s="41"/>
      <c r="D55" s="41" t="s">
        <v>1143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2" t="s">
        <v>831</v>
      </c>
      <c r="R55" s="41" t="s">
        <v>1142</v>
      </c>
      <c r="S55" s="41" t="s">
        <v>1144</v>
      </c>
      <c r="T55" s="56" t="n">
        <v>33</v>
      </c>
      <c r="U55" s="41"/>
      <c r="V55" s="41"/>
      <c r="W55" s="41"/>
      <c r="X55" s="41"/>
      <c r="Y55" s="41"/>
      <c r="Z55" s="41"/>
      <c r="AA55" s="41"/>
    </row>
    <row r="56" customFormat="false" ht="15" hidden="false" customHeight="false" outlineLevel="0" collapsed="false">
      <c r="A56" s="39" t="s">
        <v>578</v>
      </c>
      <c r="B56" s="39" t="s">
        <v>838</v>
      </c>
      <c r="C56" s="40" t="s">
        <v>839</v>
      </c>
      <c r="D56" s="41" t="s">
        <v>839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2" t="s">
        <v>843</v>
      </c>
      <c r="R56" s="41" t="s">
        <v>1145</v>
      </c>
      <c r="S56" s="41" t="s">
        <v>1146</v>
      </c>
      <c r="T56" s="56" t="n">
        <v>38</v>
      </c>
      <c r="U56" s="41"/>
      <c r="V56" s="41"/>
      <c r="W56" s="41"/>
      <c r="X56" s="41"/>
      <c r="Y56" s="41"/>
      <c r="Z56" s="41"/>
      <c r="AA56" s="41"/>
    </row>
    <row r="57" customFormat="false" ht="15" hidden="false" customHeight="false" outlineLevel="0" collapsed="false">
      <c r="A57" s="39" t="s">
        <v>578</v>
      </c>
      <c r="B57" s="39" t="s">
        <v>838</v>
      </c>
      <c r="C57" s="40" t="s">
        <v>902</v>
      </c>
      <c r="D57" s="41" t="s">
        <v>902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2" t="s">
        <v>906</v>
      </c>
      <c r="R57" s="41" t="s">
        <v>1147</v>
      </c>
      <c r="S57" s="41" t="s">
        <v>1148</v>
      </c>
      <c r="T57" s="56" t="n">
        <v>208</v>
      </c>
      <c r="U57" s="41"/>
      <c r="V57" s="41"/>
      <c r="W57" s="41"/>
      <c r="X57" s="41"/>
      <c r="Y57" s="41"/>
      <c r="Z57" s="41"/>
      <c r="AA57" s="41"/>
    </row>
    <row r="58" customFormat="false" ht="15" hidden="false" customHeight="false" outlineLevel="0" collapsed="false">
      <c r="A58" s="39" t="s">
        <v>578</v>
      </c>
      <c r="B58" s="39" t="s">
        <v>838</v>
      </c>
      <c r="C58" s="40" t="s">
        <v>879</v>
      </c>
      <c r="D58" s="41" t="s">
        <v>879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2" t="s">
        <v>883</v>
      </c>
      <c r="R58" s="41" t="s">
        <v>1149</v>
      </c>
      <c r="S58" s="41"/>
      <c r="T58" s="56" t="n">
        <v>20</v>
      </c>
      <c r="U58" s="41"/>
      <c r="V58" s="41"/>
      <c r="W58" s="41"/>
      <c r="X58" s="41"/>
      <c r="Y58" s="41"/>
      <c r="Z58" s="41"/>
      <c r="AA58" s="41"/>
    </row>
    <row r="59" customFormat="false" ht="15" hidden="false" customHeight="false" outlineLevel="0" collapsed="false">
      <c r="A59" s="39" t="s">
        <v>578</v>
      </c>
      <c r="B59" s="39" t="s">
        <v>838</v>
      </c>
      <c r="C59" s="40" t="s">
        <v>856</v>
      </c>
      <c r="D59" s="41" t="s">
        <v>1140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56"/>
      <c r="U59" s="41"/>
      <c r="V59" s="41"/>
      <c r="W59" s="41"/>
      <c r="X59" s="41"/>
      <c r="Y59" s="41"/>
      <c r="Z59" s="41"/>
      <c r="AA59" s="41"/>
    </row>
    <row r="60" customFormat="false" ht="15" hidden="false" customHeight="false" outlineLevel="0" collapsed="false">
      <c r="A60" s="39" t="s">
        <v>578</v>
      </c>
      <c r="B60" s="39" t="s">
        <v>914</v>
      </c>
      <c r="C60" s="40" t="s">
        <v>1150</v>
      </c>
      <c r="D60" s="41" t="s">
        <v>1151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2" t="s">
        <v>918</v>
      </c>
      <c r="R60" s="41" t="s">
        <v>1152</v>
      </c>
      <c r="S60" s="41" t="s">
        <v>1153</v>
      </c>
      <c r="T60" s="56" t="n">
        <v>8</v>
      </c>
      <c r="U60" s="41"/>
      <c r="V60" s="41"/>
      <c r="W60" s="41"/>
      <c r="X60" s="41"/>
      <c r="Y60" s="41"/>
      <c r="Z60" s="41"/>
      <c r="AA60" s="41"/>
    </row>
    <row r="61" customFormat="false" ht="15" hidden="false" customHeight="false" outlineLevel="0" collapsed="false">
      <c r="A61" s="39" t="s">
        <v>578</v>
      </c>
      <c r="B61" s="39" t="s">
        <v>788</v>
      </c>
      <c r="C61" s="40" t="s">
        <v>1154</v>
      </c>
      <c r="D61" s="41" t="s">
        <v>1155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2" t="s">
        <v>1156</v>
      </c>
      <c r="R61" s="41" t="s">
        <v>1157</v>
      </c>
      <c r="S61" s="41" t="s">
        <v>1144</v>
      </c>
      <c r="T61" s="56" t="n">
        <v>18</v>
      </c>
      <c r="U61" s="41"/>
      <c r="V61" s="41"/>
      <c r="W61" s="41"/>
      <c r="X61" s="41"/>
      <c r="Y61" s="41"/>
      <c r="Z61" s="41"/>
      <c r="AA61" s="41"/>
    </row>
    <row r="62" customFormat="false" ht="15" hidden="false" customHeight="false" outlineLevel="0" collapsed="false">
      <c r="A62" s="39" t="s">
        <v>578</v>
      </c>
      <c r="B62" s="39" t="s">
        <v>788</v>
      </c>
      <c r="C62" s="40" t="s">
        <v>812</v>
      </c>
      <c r="D62" s="41" t="s">
        <v>1140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56"/>
      <c r="U62" s="41" t="s">
        <v>1158</v>
      </c>
      <c r="V62" s="41"/>
      <c r="W62" s="41"/>
      <c r="X62" s="41"/>
      <c r="Y62" s="41"/>
      <c r="Z62" s="41"/>
      <c r="AA62" s="41"/>
    </row>
    <row r="63" customFormat="false" ht="15" hidden="false" customHeight="false" outlineLevel="0" collapsed="false">
      <c r="A63" s="39" t="s">
        <v>578</v>
      </c>
      <c r="B63" s="39" t="s">
        <v>788</v>
      </c>
      <c r="C63" s="40" t="s">
        <v>789</v>
      </c>
      <c r="D63" s="41" t="s">
        <v>1159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2" t="s">
        <v>793</v>
      </c>
      <c r="R63" s="41" t="s">
        <v>1160</v>
      </c>
      <c r="S63" s="41" t="s">
        <v>1161</v>
      </c>
      <c r="T63" s="56" t="n">
        <v>8</v>
      </c>
      <c r="U63" s="41"/>
      <c r="V63" s="41"/>
      <c r="W63" s="41"/>
      <c r="X63" s="41"/>
      <c r="Y63" s="41"/>
      <c r="Z63" s="41"/>
      <c r="AA63" s="41"/>
    </row>
    <row r="64" customFormat="false" ht="15" hidden="false" customHeight="false" outlineLevel="0" collapsed="false">
      <c r="A64" s="39" t="s">
        <v>578</v>
      </c>
      <c r="B64" s="39" t="s">
        <v>788</v>
      </c>
      <c r="C64" s="40" t="s">
        <v>800</v>
      </c>
      <c r="D64" s="41" t="s">
        <v>1162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2" t="s">
        <v>804</v>
      </c>
      <c r="R64" s="41" t="s">
        <v>1163</v>
      </c>
      <c r="S64" s="41" t="s">
        <v>1027</v>
      </c>
      <c r="T64" s="56" t="n">
        <v>6</v>
      </c>
      <c r="U64" s="41"/>
      <c r="V64" s="41"/>
      <c r="W64" s="41"/>
      <c r="X64" s="41"/>
      <c r="Y64" s="41"/>
      <c r="Z64" s="41"/>
      <c r="AA64" s="41"/>
    </row>
    <row r="65" customFormat="false" ht="15" hidden="false" customHeight="false" outlineLevel="0" collapsed="false">
      <c r="A65" s="39" t="s">
        <v>578</v>
      </c>
      <c r="B65" s="39" t="s">
        <v>788</v>
      </c>
      <c r="C65" s="40" t="s">
        <v>800</v>
      </c>
      <c r="D65" s="41" t="s">
        <v>1164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2" t="s">
        <v>811</v>
      </c>
      <c r="R65" s="41" t="s">
        <v>1165</v>
      </c>
      <c r="S65" s="41" t="s">
        <v>1164</v>
      </c>
      <c r="T65" s="56" t="n">
        <v>56</v>
      </c>
      <c r="U65" s="41"/>
      <c r="V65" s="41"/>
      <c r="W65" s="41"/>
      <c r="X65" s="41"/>
      <c r="Y65" s="41"/>
      <c r="Z65" s="41"/>
      <c r="AA65" s="41"/>
    </row>
    <row r="66" customFormat="false" ht="15" hidden="false" customHeight="false" outlineLevel="0" collapsed="false">
      <c r="A66" s="39" t="s">
        <v>578</v>
      </c>
      <c r="B66" s="39" t="s">
        <v>788</v>
      </c>
      <c r="C66" s="40" t="s">
        <v>1166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56"/>
      <c r="U66" s="41"/>
      <c r="V66" s="41"/>
      <c r="W66" s="41"/>
      <c r="X66" s="41"/>
      <c r="Y66" s="41"/>
      <c r="Z66" s="41"/>
      <c r="AA66" s="41"/>
    </row>
    <row r="67" customFormat="false" ht="15" hidden="false" customHeight="false" outlineLevel="0" collapsed="false">
      <c r="A67" s="39" t="s">
        <v>578</v>
      </c>
      <c r="B67" s="39" t="s">
        <v>788</v>
      </c>
      <c r="C67" s="40" t="s">
        <v>1167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56"/>
      <c r="U67" s="41"/>
      <c r="V67" s="41"/>
      <c r="W67" s="41"/>
      <c r="X67" s="41"/>
      <c r="Y67" s="41"/>
      <c r="Z67" s="41"/>
      <c r="AA67" s="41"/>
    </row>
    <row r="68" customFormat="false" ht="15" hidden="false" customHeight="false" outlineLevel="0" collapsed="false">
      <c r="A68" s="39" t="s">
        <v>578</v>
      </c>
      <c r="B68" s="41" t="s">
        <v>1168</v>
      </c>
      <c r="C68" s="40" t="s">
        <v>922</v>
      </c>
      <c r="D68" s="41" t="s">
        <v>1169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2" t="s">
        <v>927</v>
      </c>
      <c r="R68" s="41" t="s">
        <v>1170</v>
      </c>
      <c r="S68" s="41" t="s">
        <v>1171</v>
      </c>
      <c r="T68" s="56" t="n">
        <v>32</v>
      </c>
      <c r="U68" s="41"/>
      <c r="V68" s="41"/>
      <c r="W68" s="41"/>
      <c r="X68" s="41"/>
      <c r="Y68" s="41"/>
      <c r="Z68" s="41"/>
      <c r="AA68" s="41"/>
    </row>
    <row r="69" customFormat="false" ht="15" hidden="false" customHeight="false" outlineLevel="0" collapsed="false">
      <c r="A69" s="39" t="s">
        <v>578</v>
      </c>
      <c r="B69" s="40" t="s">
        <v>931</v>
      </c>
      <c r="C69" s="41"/>
      <c r="D69" s="41" t="s">
        <v>1172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2" t="s">
        <v>936</v>
      </c>
      <c r="R69" s="41" t="s">
        <v>1173</v>
      </c>
      <c r="S69" s="41" t="s">
        <v>1144</v>
      </c>
      <c r="T69" s="56" t="n">
        <v>16</v>
      </c>
      <c r="U69" s="41"/>
      <c r="V69" s="41"/>
      <c r="W69" s="41"/>
      <c r="X69" s="41"/>
      <c r="Y69" s="41"/>
      <c r="Z69" s="41"/>
      <c r="AA69" s="41"/>
    </row>
    <row r="70" customFormat="false" ht="15" hidden="false" customHeight="false" outlineLevel="0" collapsed="false">
      <c r="A70" s="39" t="s">
        <v>578</v>
      </c>
      <c r="B70" s="40" t="s">
        <v>952</v>
      </c>
      <c r="C70" s="41"/>
      <c r="D70" s="41" t="s">
        <v>1174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2" t="s">
        <v>158</v>
      </c>
      <c r="R70" s="41" t="s">
        <v>1175</v>
      </c>
      <c r="S70" s="41" t="s">
        <v>1140</v>
      </c>
      <c r="T70" s="56" t="n">
        <v>8</v>
      </c>
      <c r="U70" s="41"/>
      <c r="V70" s="41"/>
      <c r="W70" s="41"/>
      <c r="X70" s="41"/>
      <c r="Y70" s="41"/>
      <c r="Z70" s="41"/>
      <c r="AA70" s="41"/>
    </row>
    <row r="71" customFormat="false" ht="15" hidden="false" customHeight="false" outlineLevel="0" collapsed="false">
      <c r="A71" s="39" t="s">
        <v>578</v>
      </c>
      <c r="B71" s="39" t="s">
        <v>957</v>
      </c>
      <c r="C71" s="40" t="s">
        <v>958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56"/>
      <c r="U71" s="41"/>
      <c r="V71" s="41"/>
      <c r="W71" s="41"/>
      <c r="X71" s="41"/>
      <c r="Y71" s="41"/>
      <c r="Z71" s="41"/>
      <c r="AA71" s="41"/>
    </row>
    <row r="72" customFormat="false" ht="15" hidden="false" customHeight="false" outlineLevel="0" collapsed="false">
      <c r="A72" s="39" t="s">
        <v>578</v>
      </c>
      <c r="B72" s="39" t="s">
        <v>957</v>
      </c>
      <c r="C72" s="40" t="s">
        <v>976</v>
      </c>
      <c r="D72" s="41" t="s">
        <v>1176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2" t="s">
        <v>981</v>
      </c>
      <c r="R72" s="41" t="s">
        <v>1177</v>
      </c>
      <c r="S72" s="41" t="s">
        <v>1178</v>
      </c>
      <c r="T72" s="56" t="n">
        <v>16</v>
      </c>
      <c r="U72" s="41"/>
      <c r="V72" s="41"/>
      <c r="W72" s="41"/>
      <c r="X72" s="41"/>
      <c r="Y72" s="41"/>
      <c r="Z72" s="41"/>
      <c r="AA72" s="41"/>
    </row>
    <row r="73" customFormat="false" ht="15" hidden="false" customHeight="false" outlineLevel="0" collapsed="false">
      <c r="A73" s="39" t="s">
        <v>578</v>
      </c>
      <c r="B73" s="39" t="s">
        <v>957</v>
      </c>
      <c r="C73" s="40" t="s">
        <v>982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56"/>
      <c r="U73" s="41"/>
      <c r="V73" s="41"/>
      <c r="W73" s="41"/>
      <c r="X73" s="41"/>
      <c r="Y73" s="41"/>
      <c r="Z73" s="41"/>
      <c r="AA73" s="41"/>
    </row>
    <row r="74" customFormat="false" ht="15" hidden="false" customHeight="false" outlineLevel="0" collapsed="false">
      <c r="A74" s="39" t="s">
        <v>578</v>
      </c>
      <c r="B74" s="39" t="s">
        <v>579</v>
      </c>
      <c r="C74" s="40" t="s">
        <v>607</v>
      </c>
      <c r="D74" s="41" t="s">
        <v>1179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2" t="s">
        <v>612</v>
      </c>
      <c r="R74" s="41" t="s">
        <v>1180</v>
      </c>
      <c r="S74" s="41" t="s">
        <v>1027</v>
      </c>
      <c r="T74" s="56" t="n">
        <v>22</v>
      </c>
      <c r="U74" s="41"/>
      <c r="V74" s="41"/>
      <c r="W74" s="41"/>
      <c r="X74" s="41"/>
      <c r="Y74" s="41"/>
      <c r="Z74" s="41"/>
      <c r="AA74" s="41"/>
    </row>
    <row r="75" customFormat="false" ht="15" hidden="false" customHeight="false" outlineLevel="0" collapsed="false">
      <c r="A75" s="39" t="s">
        <v>578</v>
      </c>
      <c r="B75" s="39" t="s">
        <v>579</v>
      </c>
      <c r="C75" s="40" t="s">
        <v>624</v>
      </c>
      <c r="D75" s="41" t="s">
        <v>1181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2" t="s">
        <v>1182</v>
      </c>
      <c r="R75" s="41" t="s">
        <v>1183</v>
      </c>
      <c r="S75" s="41" t="s">
        <v>1184</v>
      </c>
      <c r="T75" s="56" t="n">
        <v>10</v>
      </c>
      <c r="U75" s="41"/>
      <c r="V75" s="41"/>
      <c r="W75" s="41"/>
      <c r="X75" s="41"/>
      <c r="Y75" s="41"/>
      <c r="Z75" s="41"/>
      <c r="AA75" s="41"/>
    </row>
    <row r="76" customFormat="false" ht="15" hidden="false" customHeight="false" outlineLevel="0" collapsed="false">
      <c r="A76" s="39" t="s">
        <v>578</v>
      </c>
      <c r="B76" s="39" t="s">
        <v>579</v>
      </c>
      <c r="C76" s="40" t="s">
        <v>580</v>
      </c>
      <c r="D76" s="41" t="s">
        <v>1185</v>
      </c>
      <c r="E76" s="41" t="s">
        <v>1186</v>
      </c>
      <c r="F76" s="41" t="s">
        <v>1187</v>
      </c>
      <c r="G76" s="41" t="s">
        <v>1186</v>
      </c>
      <c r="H76" s="41" t="n">
        <v>2013</v>
      </c>
      <c r="I76" s="41" t="s">
        <v>1076</v>
      </c>
      <c r="J76" s="41" t="s">
        <v>1076</v>
      </c>
      <c r="K76" s="41" t="n">
        <v>2012</v>
      </c>
      <c r="L76" s="41" t="s">
        <v>1076</v>
      </c>
      <c r="M76" s="41" t="s">
        <v>1076</v>
      </c>
      <c r="N76" s="41" t="n">
        <v>2011</v>
      </c>
      <c r="O76" s="41" t="s">
        <v>1076</v>
      </c>
      <c r="P76" s="41" t="s">
        <v>1076</v>
      </c>
      <c r="Q76" s="42" t="s">
        <v>585</v>
      </c>
      <c r="R76" s="41" t="s">
        <v>1188</v>
      </c>
      <c r="S76" s="41" t="s">
        <v>1189</v>
      </c>
      <c r="T76" s="56" t="n">
        <v>154</v>
      </c>
      <c r="U76" s="41"/>
      <c r="V76" s="41"/>
      <c r="W76" s="41"/>
      <c r="X76" s="41"/>
      <c r="Y76" s="41"/>
      <c r="Z76" s="41"/>
      <c r="AA76" s="41"/>
    </row>
    <row r="77" customFormat="false" ht="15" hidden="false" customHeight="false" outlineLevel="0" collapsed="false">
      <c r="A77" s="39" t="s">
        <v>578</v>
      </c>
      <c r="B77" s="39" t="s">
        <v>579</v>
      </c>
      <c r="C77" s="40" t="s">
        <v>580</v>
      </c>
      <c r="D77" s="41" t="s">
        <v>1190</v>
      </c>
      <c r="E77" s="41" t="s">
        <v>1191</v>
      </c>
      <c r="F77" s="41" t="s">
        <v>1187</v>
      </c>
      <c r="G77" s="41" t="s">
        <v>1191</v>
      </c>
      <c r="H77" s="41" t="n">
        <v>2013</v>
      </c>
      <c r="I77" s="41" t="s">
        <v>1076</v>
      </c>
      <c r="J77" s="41" t="s">
        <v>1076</v>
      </c>
      <c r="K77" s="41"/>
      <c r="L77" s="41"/>
      <c r="M77" s="41"/>
      <c r="N77" s="41"/>
      <c r="O77" s="41"/>
      <c r="P77" s="41"/>
      <c r="Q77" s="42"/>
      <c r="R77" s="41"/>
      <c r="S77" s="41"/>
      <c r="T77" s="56"/>
      <c r="U77" s="41"/>
      <c r="V77" s="41"/>
      <c r="W77" s="41"/>
      <c r="X77" s="41"/>
      <c r="Y77" s="41"/>
      <c r="Z77" s="41"/>
      <c r="AA77" s="41"/>
    </row>
    <row r="78" customFormat="false" ht="15" hidden="false" customHeight="false" outlineLevel="0" collapsed="false">
      <c r="A78" s="39" t="s">
        <v>578</v>
      </c>
      <c r="B78" s="39" t="s">
        <v>579</v>
      </c>
      <c r="C78" s="40" t="s">
        <v>580</v>
      </c>
      <c r="D78" s="41" t="s">
        <v>1192</v>
      </c>
      <c r="E78" s="41" t="s">
        <v>1193</v>
      </c>
      <c r="F78" s="41" t="s">
        <v>1187</v>
      </c>
      <c r="G78" s="41" t="s">
        <v>1193</v>
      </c>
      <c r="H78" s="41" t="n">
        <v>2013</v>
      </c>
      <c r="I78" s="41" t="s">
        <v>1076</v>
      </c>
      <c r="J78" s="41" t="s">
        <v>1076</v>
      </c>
      <c r="K78" s="41"/>
      <c r="L78" s="41"/>
      <c r="M78" s="41"/>
      <c r="N78" s="41"/>
      <c r="O78" s="41"/>
      <c r="P78" s="41"/>
      <c r="Q78" s="42"/>
      <c r="R78" s="41"/>
      <c r="S78" s="41"/>
      <c r="T78" s="56"/>
      <c r="U78" s="41"/>
      <c r="V78" s="41"/>
      <c r="W78" s="41"/>
      <c r="X78" s="41"/>
      <c r="Y78" s="41"/>
      <c r="Z78" s="41"/>
      <c r="AA78" s="41"/>
    </row>
    <row r="79" customFormat="false" ht="15" hidden="false" customHeight="false" outlineLevel="0" collapsed="false">
      <c r="A79" s="39" t="s">
        <v>578</v>
      </c>
      <c r="B79" s="39" t="s">
        <v>579</v>
      </c>
      <c r="C79" s="40" t="s">
        <v>619</v>
      </c>
      <c r="D79" s="41" t="s">
        <v>1194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2" t="s">
        <v>623</v>
      </c>
      <c r="R79" s="41" t="s">
        <v>1195</v>
      </c>
      <c r="S79" s="41" t="s">
        <v>1196</v>
      </c>
      <c r="T79" s="56" t="n">
        <v>12</v>
      </c>
      <c r="U79" s="41"/>
      <c r="V79" s="41"/>
      <c r="W79" s="41"/>
      <c r="X79" s="41"/>
      <c r="Y79" s="41"/>
      <c r="Z79" s="41"/>
      <c r="AA79" s="41"/>
    </row>
    <row r="80" customFormat="false" ht="15" hidden="false" customHeight="false" outlineLevel="0" collapsed="false">
      <c r="A80" s="39" t="s">
        <v>578</v>
      </c>
      <c r="B80" s="40" t="s">
        <v>991</v>
      </c>
      <c r="C80" s="41"/>
      <c r="D80" s="41" t="s">
        <v>1197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2" t="s">
        <v>997</v>
      </c>
      <c r="R80" s="41" t="s">
        <v>1198</v>
      </c>
      <c r="S80" s="41" t="s">
        <v>1199</v>
      </c>
      <c r="T80" s="56" t="n">
        <v>56</v>
      </c>
      <c r="U80" s="41"/>
      <c r="V80" s="41"/>
      <c r="W80" s="41"/>
      <c r="X80" s="41"/>
      <c r="Y80" s="41"/>
      <c r="Z80" s="41"/>
      <c r="AA80" s="41"/>
    </row>
  </sheetData>
  <autoFilter ref="A1:T80"/>
  <hyperlinks>
    <hyperlink ref="Q2" r:id="rId1" display="http://www.ons.gov.uk/ons/rel/bus-register/uk-business/2013/rft---table-1.xls"/>
    <hyperlink ref="Q3" r:id="rId2" display="http://www.ons.gov.uk/ons/rel/bus-register/business-demography/2012/rft-business-demography-2012-tables.xls"/>
    <hyperlink ref="Q4" r:id="rId3" display="http://www.ons.gov.uk/ons/rel/international-transactions/mergers-and-acquisitions-involving-uk-companies/q1-2014/rft-m-a-tables-q1-2014.xls"/>
    <hyperlink ref="Q5" r:id="rId4" display="http://www.ons.gov.uk/ons/rel/uktrade/uk-trade/june-2014/rtd-publication-tables-uk-trade--june-2014.xls"/>
    <hyperlink ref="Q6" r:id="rId5" display="http://www.ons.gov.uk/ons/rel/uktrade/uk-trade/june-2014/rtd-publication-tables-uk-trade--june-2014.xls"/>
    <hyperlink ref="Q7" r:id="rId6" display="http://www.ons.gov.uk/ons/rel/construction/output-in-the-construction-industry/june-and-q2-2014/rft-output-tables-june-2014.xls"/>
    <hyperlink ref="Q8" r:id="rId7" display="http://www.ons.gov.uk/ons/rel/construction/output-in-the-construction-industry/june-and-q2-2014/rft-output-tables-june-2014.xls"/>
    <hyperlink ref="Q9" r:id="rId8" display="http://www.ons.gov.uk/ons/rel/rdit2/ict-activity-of-uk-businesses/2012/rft-ecom-2012.xls"/>
    <hyperlink ref="Q10" r:id="rId9" display="http://www.ons.gov.uk/ons/rel/rdit2/ict-activity-of-uk-businesses/2012/rft-ecom-2012.xls"/>
    <hyperlink ref="Q11" r:id="rId10" display="http://www.ons.gov.uk/ons/rel/rdit2/ict-activity-of-uk-businesses/2012/rft-ecom-2012.xls"/>
    <hyperlink ref="Q12" r:id="rId11" display="http://www.ons.gov.uk/ons/rel/iop/index-of-production/june-2014/rft-iop5-jun-2014.xls"/>
    <hyperlink ref="Q13" r:id="rId12" display="http://www.ons.gov.uk/ons/rel/rsi/retail-sales/june-2014/rft-rsi-internet-sales-tables--june-2014.xls"/>
    <hyperlink ref="Q14" r:id="rId13" display="http://www.ons.gov.uk/ons/datasets-and-tables/data-selector.html?dataset=ott"/>
    <hyperlink ref="Q16" r:id="rId14" display="http://www.ons.gov.uk/ons/rel/naa1-rd/united-kingdom-economic-accounts/q1-2014/rft--reference-table-1--main-aggregates.xls"/>
    <hyperlink ref="Q18" r:id="rId15" display="http://www.ons.gov.uk/ons/rel/psa/public-sector-finances/june-2014/rft---public-sector-finances-tables-1---12.xls"/>
    <hyperlink ref="Q19" r:id="rId16" display="http://www.ons.gov.uk/ons/datasets-and-tables/data-selector.html?dataset=gerd"/>
    <hyperlink ref="Q21" r:id="rId17" display="http://www.ons.gov.uk/ons/rel/regional-accounts/regional-gross-value-added--income-approach-/december-2013/rft-nuts1.xls"/>
    <hyperlink ref="Q22" r:id="rId18" display="http://www.ons.gov.uk/ons/rel/cpi/consumer-price-indices/june-2014/consumer-price-inflation-reference-tables.xls"/>
    <hyperlink ref="Q25" r:id="rId19" display="http://www.ons.gov.uk/ons/rel/fdi/foreign-direct-investment/2012-ma4/rft-fdi-ma4-2012.xls"/>
    <hyperlink ref="Q26" r:id="rId20" display="http://www.ons.gov.uk/ons/rel/bop/balance-of-payments/q1-2014/rft-bop-sb-tables-excel--q1-2014.xls"/>
    <hyperlink ref="Q27" r:id="rId21" display="http://www.ons.gov.uk/ons/rel/regional-accounts/regional-household-income/spring-2014/rft-nuts1.xls"/>
    <hyperlink ref="Q29" r:id="rId22" display="http://www.ons.gov.uk/ons/rel/lms/labour-market-statistics/july-2014/table-a01.xls"/>
    <hyperlink ref="Q30" r:id="rId23" display="http://www.ons.gov.uk/ons/rel/lms/labour-market-statistics/july-2014/table-a01.xls"/>
    <hyperlink ref="Q31" r:id="rId24" display="http://www.ons.gov.uk/ons/rel/lms/labour-market-statistics/july-2014/table-a01.xls"/>
    <hyperlink ref="Q32" r:id="rId25" display="http://www.ons.gov.uk/ons/rel/lms/labour-market-statistics/july-2014/table-a01.xls"/>
    <hyperlink ref="Q33" r:id="rId26" display="http://www.ons.gov.uk/ons/rel/productivity/labour-productivity/q1-2014/rftxlq114.xls"/>
    <hyperlink ref="Q34" r:id="rId27" display="http://www.ons.gov.uk/ons/rel/lms/labour-market-statistics/july-2014/table-a01.xls"/>
    <hyperlink ref="Q35" r:id="rId28" display="http://www.ons.gov.uk/ons/rel/lms/labour-market-statistics/july-2014/table-a01.xls"/>
    <hyperlink ref="Q36" r:id="rId29" display="http://www.ons.gov.uk/ons/rel/lms/labour-market-statistics/july-2014/table-a01.xls"/>
    <hyperlink ref="Q38" r:id="rId30" display="http://www.ons.gov.uk/ons/rel/pse/public-sector-employment/q1-2014/rft-pse-2014-q1.xls"/>
    <hyperlink ref="Q40" r:id="rId31" display="http://www.ons.gov.uk/ons/rel/vsob1/adoptions-in-england-and-wales/2012/rtd-adoptions-tables--2012.xls"/>
    <hyperlink ref="Q41" r:id="rId32" display="http://www.ons.gov.uk/ons/rel/vsob1/adoptions-in-england-and-wales/2012/rtd-adoptions-tables--2012.xls"/>
    <hyperlink ref="Q42" r:id="rId33" display="http://www.ons.gov.uk/ons/rel/mortality-ageing/estimates-of-the-very-old--including-centenarians-/2002---2012--united-kingdom/rft-uk.xls"/>
    <hyperlink ref="Q43" r:id="rId34" display="http://www.ons.gov.uk/ons/rel/vsob1/conception-statistics--england-and-wales/2012/rft-conception-statistics-2012.xls"/>
    <hyperlink ref="Q44" r:id="rId35" display="http://www.ons.gov.uk/ons/rel/vsob1/vital-statistics--population-and-health-reference-tables/winter-2013-update/annual-table.xls"/>
    <hyperlink ref="Q45" r:id="rId36" display="http://www.ons.gov.uk/ons/rel/vsob1/divorces-in-england-and-wales/2012/rtd-divorces---number-of-divorces-age-at-divorce-and-marital-status-before-marriage.xls"/>
    <hyperlink ref="Q46" r:id="rId37" display="http://www.ons.gov.uk/ons/rel/family-demography/families-and-households/2013/rft-tables.xls"/>
    <hyperlink ref="Q47" r:id="rId38" display="http://www.ons.gov.uk/ons/rel/subnational-health4/life-expec-at-birth-age-65/2006-08-to-2010-12/rft-table-1.xls"/>
    <hyperlink ref="Q48" r:id="rId39" display="http://www.ons.gov.uk/ons/rel/subnational-health4/life-expec-at-birth-age-65/2006-08-to-2010-12/rft-table-1.xls"/>
    <hyperlink ref="Q49" r:id="rId40" display="http://www.ons.gov.uk/ons/rel/vsob1/birth-summary-tables--england-and-wales/2013/rft-births-summary-tables-2013.xls"/>
    <hyperlink ref="Q50" r:id="rId41" display="http://www.ons.gov.uk/ons/rel/vsob1/marriages-in-england-and-wales--provisional-/2012/rtd-marriage-summary-statistics-2012--provisional-.xls"/>
    <hyperlink ref="Q51" r:id="rId42" display="http://www.ons.gov.uk/ons/rel/vsob2/civil-partnership-statistics--united-kingdom/2012/rtd-formations.xls"/>
    <hyperlink ref="Q54" r:id="rId43" display="http://www.ons.gov.uk/ons/rel/crime-stats/crime-statistics/period-ending-march-2014/rft-table-1.xls"/>
    <hyperlink ref="Q55" r:id="rId44" display="http://www.ons.gov.uk/ons/rel/crime-stats/crime-statistics/period-ending-march-2014/rft-table-1.xls"/>
    <hyperlink ref="Q56" r:id="rId45" display="http://www.ons.gov.uk/ons/rel/census/2011-census/key-statistics-for-local-authorities-in-england-and-wales/rft-table-ks201ew.xls"/>
    <hyperlink ref="Q57" r:id="rId46" display="http://www.ons.gov.uk/ons/rel/census/2011-census/key-statistics-and-quick-statistics-for-wards-and-output-areas-in-england-and-wales/rft-qs204ew.xls"/>
    <hyperlink ref="Q58" r:id="rId47" display="http://www.ons.gov.uk/ons/rel/census/2011-census/key-statistics-for-local-authorities-in-england-and-wales/rft-table-ks209ew.xls"/>
    <hyperlink ref="Q60" r:id="rId48" display="http://www.ons.gov.uk/ons/rel/pop-estimate/electoral-statistics-for-uk/2013/rft---2013-uk-electoral-statistics-unformatted.xls"/>
    <hyperlink ref="Q61" r:id="rId49" display="http://www.ons.gov.uk/ons/rel/vsob1/death-reg-sum-tables/2013/rft-deaths-summary-tables-2013.xls"/>
    <hyperlink ref="Q63" r:id="rId50" display="http://www.ons.gov.uk/ons/rel/census/2011-census/key-statistics-and-quick-statistics-for-local-authorities-in-the-united-kingdom---part-1/rft-qs303uk.xls"/>
    <hyperlink ref="Q64" r:id="rId51" display="http://www.ons.gov.uk/ons/rel/subnational-health3/deaths-related-to-drug-poisoning/2012/drugs-reference-tables.xls"/>
    <hyperlink ref="Q65" r:id="rId52" display="http://www.ons.gov.uk/ons/rel/subnational-health4/alcohol-related-deaths-in-the-united-kingdom/2012/rft-table-1.xls"/>
    <hyperlink ref="Q68" r:id="rId53" display="http://www.ons.gov.uk/ons/rel/rdit2/internet-access-quarterly-update/q1-2014/rft-ia-q1-2014.xls"/>
    <hyperlink ref="Q69" r:id="rId54" display="http://www.ons.gov.uk/ons/rel/hpi/house-price-index/may-2014/rft-monthly-and-qtly-may14.xls"/>
    <hyperlink ref="Q70" r:id="rId55" display="http://www.ons.gov.uk/ons/datasets-and-tables/data-selector.html?dataset=ott"/>
    <hyperlink ref="Q72" r:id="rId56" display="http://www.ons.gov.uk/ons/rel/family-spending/family-spending/2013-edition/rft-2-2-final.xls"/>
    <hyperlink ref="Q74" r:id="rId57" display="http://www.ons.gov.uk/ons/rel/migration1/migration-statistics-quarterly-report/may-2014/provisional-13q4.xls"/>
    <hyperlink ref="Q75" r:id="rId58" display="http://www.ons.gov.uk/ons/rel/migration1/internal-migration-by-local-authorities-in-england-and-wales/year-ending-june-2013/rft-table-3---internal-migration-la.xls"/>
    <hyperlink ref="Q76" r:id="rId59" display="http://www.ons.gov.uk/ons/rel/pop-estimate/population-estimates-for-uk--england-and-wales--scotland-and-northern-ireland/2013/rft---mid-2013-uk-population-estimates.zip"/>
    <hyperlink ref="Q79" r:id="rId60" display="http://www.ons.gov.uk/ons/rel/npp/national-population-projections/2012-based-projections/rft-table-a1-1-principal-projection---uk-summary.xls"/>
    <hyperlink ref="Q80" r:id="rId61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08333333333333" right="0.708333333333333" top="0.320138888888889" bottom="0.3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73"/>
  <sheetViews>
    <sheetView windowProtection="false" showFormulas="false" showGridLines="true" showRowColHeaders="true" showZeros="true" rightToLeft="false" tabSelected="false" showOutlineSymbols="true" defaultGridColor="true" view="normal" topLeftCell="D10" colorId="64" zoomScale="100" zoomScaleNormal="100" zoomScalePageLayoutView="100" workbookViewId="0">
      <selection pane="topLeft" activeCell="E27" activeCellId="0" sqref="E27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6" min="4" style="1" width="32.5708502024291"/>
    <col collapsed="false" hidden="false" max="9" min="7" style="1" width="9.1417004048583"/>
    <col collapsed="false" hidden="false" max="10" min="10" style="1" width="19.004048582996"/>
    <col collapsed="false" hidden="false" max="16" min="11" style="1" width="9.1417004048583"/>
    <col collapsed="false" hidden="false" max="19" min="17" style="0" width="8.5748987854251"/>
    <col collapsed="false" hidden="false" max="1025" min="20" style="1" width="9.1417004048583"/>
  </cols>
  <sheetData>
    <row r="1" s="1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1007</v>
      </c>
      <c r="G1" s="1" t="s">
        <v>1200</v>
      </c>
      <c r="H1" s="1" t="s">
        <v>1201</v>
      </c>
      <c r="I1" s="1" t="s">
        <v>1202</v>
      </c>
      <c r="J1" s="2" t="s">
        <v>1016</v>
      </c>
      <c r="K1" s="0"/>
      <c r="L1" s="0"/>
      <c r="M1" s="0"/>
      <c r="N1" s="0"/>
      <c r="O1" s="0"/>
      <c r="P1" s="0"/>
    </row>
    <row r="2" customFormat="false" ht="15" hidden="false" customHeight="false" outlineLevel="0" collapsed="false">
      <c r="A2" s="5" t="s">
        <v>12</v>
      </c>
      <c r="B2" s="6" t="s">
        <v>13</v>
      </c>
      <c r="C2" s="7" t="s">
        <v>1203</v>
      </c>
      <c r="D2" s="8" t="s">
        <v>1020</v>
      </c>
      <c r="E2" s="8" t="n">
        <v>2013</v>
      </c>
      <c r="F2" s="8"/>
      <c r="G2" s="8"/>
      <c r="H2" s="8"/>
      <c r="I2" s="8"/>
      <c r="J2" s="10" t="s">
        <v>1204</v>
      </c>
      <c r="K2" s="8"/>
      <c r="L2" s="8"/>
      <c r="M2" s="8"/>
      <c r="N2" s="8"/>
      <c r="O2" s="8"/>
      <c r="P2" s="8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5" t="s">
        <v>12</v>
      </c>
      <c r="B3" s="5" t="s">
        <v>102</v>
      </c>
      <c r="C3" s="7" t="s">
        <v>103</v>
      </c>
      <c r="D3" s="8" t="s">
        <v>1023</v>
      </c>
      <c r="E3" s="8" t="n">
        <v>2012</v>
      </c>
      <c r="F3" s="8"/>
      <c r="G3" s="8"/>
      <c r="H3" s="8"/>
      <c r="I3" s="8"/>
      <c r="J3" s="10" t="s">
        <v>1205</v>
      </c>
      <c r="K3" s="8"/>
      <c r="L3" s="8"/>
      <c r="M3" s="8"/>
      <c r="N3" s="8"/>
      <c r="O3" s="8"/>
      <c r="P3" s="8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5" t="s">
        <v>12</v>
      </c>
      <c r="B4" s="5" t="s">
        <v>102</v>
      </c>
      <c r="C4" s="7" t="s">
        <v>114</v>
      </c>
      <c r="D4" s="8" t="s">
        <v>1026</v>
      </c>
      <c r="E4" s="8" t="s">
        <v>72</v>
      </c>
      <c r="F4" s="8"/>
      <c r="G4" s="8"/>
      <c r="H4" s="8"/>
      <c r="I4" s="8"/>
      <c r="J4" s="10" t="s">
        <v>1206</v>
      </c>
      <c r="K4" s="8"/>
      <c r="L4" s="8"/>
      <c r="M4" s="8"/>
      <c r="N4" s="8"/>
      <c r="O4" s="8"/>
      <c r="P4" s="8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 t="s">
        <v>12</v>
      </c>
      <c r="B5" s="7" t="s">
        <v>56</v>
      </c>
      <c r="C5" s="8"/>
      <c r="D5" s="8" t="s">
        <v>1207</v>
      </c>
      <c r="E5" s="8" t="s">
        <v>83</v>
      </c>
      <c r="F5" s="8"/>
      <c r="G5" s="8"/>
      <c r="H5" s="8"/>
      <c r="I5" s="8"/>
      <c r="J5" s="10" t="s">
        <v>1208</v>
      </c>
      <c r="K5" s="8"/>
      <c r="L5" s="8"/>
      <c r="M5" s="8"/>
      <c r="N5" s="8"/>
      <c r="O5" s="8"/>
      <c r="P5" s="8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5" t="s">
        <v>12</v>
      </c>
      <c r="B6" s="7" t="s">
        <v>81</v>
      </c>
      <c r="C6" s="8"/>
      <c r="D6" s="8" t="s">
        <v>1209</v>
      </c>
      <c r="E6" s="8" t="s">
        <v>1210</v>
      </c>
      <c r="F6" s="8"/>
      <c r="G6" s="8"/>
      <c r="H6" s="8"/>
      <c r="I6" s="8"/>
      <c r="J6" s="10" t="s">
        <v>1211</v>
      </c>
      <c r="K6" s="8"/>
      <c r="L6" s="8"/>
      <c r="M6" s="8"/>
      <c r="N6" s="8"/>
      <c r="O6" s="8"/>
      <c r="P6" s="8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s">
        <v>12</v>
      </c>
      <c r="B7" s="7" t="s">
        <v>128</v>
      </c>
      <c r="C7" s="8"/>
      <c r="D7" s="8" t="s">
        <v>1212</v>
      </c>
      <c r="E7" s="8" t="n">
        <v>2012</v>
      </c>
      <c r="F7" s="8"/>
      <c r="G7" s="8"/>
      <c r="H7" s="8"/>
      <c r="I7" s="8"/>
      <c r="J7" s="10" t="s">
        <v>1213</v>
      </c>
      <c r="K7" s="8"/>
      <c r="L7" s="8"/>
      <c r="M7" s="8"/>
      <c r="N7" s="8"/>
      <c r="O7" s="8"/>
      <c r="P7" s="8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5" t="s">
        <v>12</v>
      </c>
      <c r="B8" s="7" t="s">
        <v>142</v>
      </c>
      <c r="C8" s="8"/>
      <c r="D8" s="8" t="s">
        <v>143</v>
      </c>
      <c r="E8" s="8" t="s">
        <v>83</v>
      </c>
      <c r="F8" s="8"/>
      <c r="G8" s="8"/>
      <c r="H8" s="8"/>
      <c r="I8" s="8"/>
      <c r="J8" s="10" t="s">
        <v>1214</v>
      </c>
      <c r="K8" s="8"/>
      <c r="L8" s="8"/>
      <c r="M8" s="8"/>
      <c r="N8" s="8"/>
      <c r="O8" s="8"/>
      <c r="P8" s="8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s">
        <v>12</v>
      </c>
      <c r="B9" s="7" t="s">
        <v>33</v>
      </c>
      <c r="C9" s="8"/>
      <c r="D9" s="8" t="s">
        <v>1215</v>
      </c>
      <c r="E9" s="8" t="s">
        <v>83</v>
      </c>
      <c r="F9" s="8"/>
      <c r="G9" s="8"/>
      <c r="H9" s="8"/>
      <c r="I9" s="8"/>
      <c r="J9" s="10" t="s">
        <v>1216</v>
      </c>
      <c r="K9" s="8"/>
      <c r="L9" s="8"/>
      <c r="M9" s="8"/>
      <c r="N9" s="8"/>
      <c r="O9" s="8"/>
      <c r="P9" s="8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5" t="s">
        <v>12</v>
      </c>
      <c r="B10" s="7" t="s">
        <v>154</v>
      </c>
      <c r="C10" s="8"/>
      <c r="D10" s="8" t="s">
        <v>1053</v>
      </c>
      <c r="E10" s="8" t="s">
        <v>1217</v>
      </c>
      <c r="F10" s="8"/>
      <c r="G10" s="8"/>
      <c r="H10" s="8"/>
      <c r="I10" s="8"/>
      <c r="J10" s="10" t="s">
        <v>1218</v>
      </c>
      <c r="K10" s="8"/>
      <c r="L10" s="8"/>
      <c r="M10" s="8"/>
      <c r="N10" s="8"/>
      <c r="O10" s="8"/>
      <c r="P10" s="8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15" hidden="false" customHeight="false" outlineLevel="0" collapsed="false">
      <c r="A12" s="16" t="s">
        <v>168</v>
      </c>
      <c r="B12" s="28" t="s">
        <v>333</v>
      </c>
      <c r="C12" s="17"/>
      <c r="D12" s="18" t="s">
        <v>1219</v>
      </c>
      <c r="E12" s="18" t="s">
        <v>72</v>
      </c>
      <c r="F12" s="18"/>
      <c r="G12" s="18"/>
      <c r="H12" s="18"/>
      <c r="I12" s="18"/>
      <c r="J12" s="26" t="s">
        <v>1220</v>
      </c>
      <c r="K12" s="18"/>
      <c r="L12" s="18"/>
      <c r="M12" s="18"/>
      <c r="N12" s="18"/>
      <c r="O12" s="18"/>
      <c r="P12" s="18"/>
    </row>
    <row r="13" customFormat="false" ht="15" hidden="false" customHeight="false" outlineLevel="0" collapsed="false">
      <c r="A13" s="16" t="s">
        <v>168</v>
      </c>
      <c r="B13" s="17" t="s">
        <v>440</v>
      </c>
      <c r="C13" s="18"/>
      <c r="D13" s="18" t="s">
        <v>1221</v>
      </c>
      <c r="E13" s="18" t="n">
        <v>2014</v>
      </c>
      <c r="F13" s="18"/>
      <c r="G13" s="18"/>
      <c r="H13" s="18"/>
      <c r="I13" s="18"/>
      <c r="J13" s="26" t="s">
        <v>1222</v>
      </c>
      <c r="K13" s="18"/>
      <c r="L13" s="18"/>
      <c r="M13" s="18"/>
      <c r="N13" s="18"/>
      <c r="O13" s="18"/>
      <c r="P13" s="18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6" t="s">
        <v>168</v>
      </c>
      <c r="B14" s="19" t="s">
        <v>285</v>
      </c>
      <c r="C14" s="17" t="s">
        <v>286</v>
      </c>
      <c r="D14" s="18" t="s">
        <v>1223</v>
      </c>
      <c r="E14" s="18" t="s">
        <v>83</v>
      </c>
      <c r="F14" s="18"/>
      <c r="G14" s="18"/>
      <c r="H14" s="18"/>
      <c r="I14" s="18"/>
      <c r="J14" s="26" t="s">
        <v>1224</v>
      </c>
      <c r="K14" s="18"/>
      <c r="L14" s="18"/>
      <c r="M14" s="18"/>
      <c r="N14" s="18"/>
      <c r="O14" s="18"/>
      <c r="P14" s="18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6" t="s">
        <v>168</v>
      </c>
      <c r="B15" s="16" t="s">
        <v>285</v>
      </c>
      <c r="C15" s="17" t="s">
        <v>313</v>
      </c>
      <c r="D15" s="18" t="s">
        <v>1225</v>
      </c>
      <c r="E15" s="18" t="n">
        <v>2012</v>
      </c>
      <c r="F15" s="18"/>
      <c r="G15" s="18"/>
      <c r="H15" s="18"/>
      <c r="I15" s="18"/>
      <c r="J15" s="26" t="s">
        <v>1226</v>
      </c>
      <c r="K15" s="18"/>
      <c r="L15" s="18"/>
      <c r="M15" s="18"/>
      <c r="N15" s="18"/>
      <c r="O15" s="18"/>
      <c r="P15" s="18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6" t="s">
        <v>168</v>
      </c>
      <c r="B16" s="17" t="s">
        <v>169</v>
      </c>
      <c r="C16" s="18"/>
      <c r="D16" s="18" t="s">
        <v>1227</v>
      </c>
      <c r="E16" s="18" t="s">
        <v>60</v>
      </c>
      <c r="F16" s="18"/>
      <c r="G16" s="18"/>
      <c r="H16" s="18"/>
      <c r="I16" s="18"/>
      <c r="J16" s="26" t="s">
        <v>1228</v>
      </c>
      <c r="K16" s="18"/>
      <c r="L16" s="18"/>
      <c r="M16" s="18"/>
      <c r="N16" s="18"/>
      <c r="O16" s="18"/>
      <c r="P16" s="18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6" t="s">
        <v>168</v>
      </c>
      <c r="B17" s="17" t="s">
        <v>344</v>
      </c>
      <c r="C17" s="18"/>
      <c r="D17" s="18" t="s">
        <v>1229</v>
      </c>
      <c r="E17" s="18" t="s">
        <v>1230</v>
      </c>
      <c r="F17" s="18"/>
      <c r="G17" s="18"/>
      <c r="H17" s="18"/>
      <c r="I17" s="18"/>
      <c r="J17" s="26" t="s">
        <v>1231</v>
      </c>
      <c r="K17" s="18"/>
      <c r="L17" s="18"/>
      <c r="M17" s="18"/>
      <c r="N17" s="18"/>
      <c r="O17" s="18"/>
      <c r="P17" s="18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6" t="s">
        <v>168</v>
      </c>
      <c r="B18" s="17" t="s">
        <v>236</v>
      </c>
      <c r="C18" s="18"/>
      <c r="D18" s="18" t="s">
        <v>1232</v>
      </c>
      <c r="E18" s="18" t="s">
        <v>83</v>
      </c>
      <c r="F18" s="18" t="s">
        <v>1233</v>
      </c>
      <c r="G18" s="18" t="s">
        <v>1234</v>
      </c>
      <c r="H18" s="18" t="s">
        <v>1235</v>
      </c>
      <c r="I18" s="18" t="s">
        <v>1236</v>
      </c>
      <c r="J18" s="26" t="s">
        <v>1237</v>
      </c>
      <c r="K18" s="18"/>
      <c r="L18" s="18"/>
      <c r="M18" s="18"/>
      <c r="N18" s="18"/>
      <c r="O18" s="18"/>
      <c r="P18" s="18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6" t="s">
        <v>168</v>
      </c>
      <c r="B19" s="17" t="s">
        <v>236</v>
      </c>
      <c r="C19" s="18"/>
      <c r="D19" s="18" t="s">
        <v>1238</v>
      </c>
      <c r="E19" s="57" t="s">
        <v>65</v>
      </c>
      <c r="F19" s="18" t="s">
        <v>1239</v>
      </c>
      <c r="G19" s="18"/>
      <c r="H19" s="18"/>
      <c r="I19" s="18"/>
      <c r="J19" s="26"/>
      <c r="K19" s="18"/>
      <c r="L19" s="18"/>
      <c r="M19" s="18"/>
      <c r="N19" s="18"/>
      <c r="O19" s="18"/>
      <c r="P19" s="18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6" t="s">
        <v>168</v>
      </c>
      <c r="B20" s="17" t="s">
        <v>385</v>
      </c>
      <c r="C20" s="18"/>
      <c r="D20" s="18" t="s">
        <v>1240</v>
      </c>
      <c r="E20" s="18" t="n">
        <v>2012</v>
      </c>
      <c r="F20" s="18"/>
      <c r="G20" s="18"/>
      <c r="H20" s="18"/>
      <c r="I20" s="18"/>
      <c r="J20" s="26" t="s">
        <v>1241</v>
      </c>
      <c r="K20" s="18"/>
      <c r="L20" s="18"/>
      <c r="M20" s="18"/>
      <c r="N20" s="18"/>
      <c r="O20" s="18"/>
      <c r="P20" s="18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6" t="s">
        <v>168</v>
      </c>
      <c r="B21" s="28" t="s">
        <v>269</v>
      </c>
      <c r="C21" s="17"/>
      <c r="D21" s="18" t="s">
        <v>1242</v>
      </c>
      <c r="E21" s="18" t="s">
        <v>72</v>
      </c>
      <c r="F21" s="18"/>
      <c r="G21" s="18"/>
      <c r="H21" s="18"/>
      <c r="I21" s="18"/>
      <c r="J21" s="26" t="s">
        <v>1243</v>
      </c>
      <c r="K21" s="18"/>
      <c r="L21" s="18"/>
      <c r="M21" s="18"/>
      <c r="N21" s="18"/>
      <c r="O21" s="18"/>
      <c r="P21" s="18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6" t="s">
        <v>168</v>
      </c>
      <c r="B22" s="28" t="s">
        <v>396</v>
      </c>
      <c r="C22" s="17"/>
      <c r="D22" s="18" t="s">
        <v>1244</v>
      </c>
      <c r="E22" s="18" t="n">
        <v>2012</v>
      </c>
      <c r="F22" s="18"/>
      <c r="G22" s="18"/>
      <c r="H22" s="18"/>
      <c r="I22" s="18"/>
      <c r="J22" s="26" t="s">
        <v>1245</v>
      </c>
      <c r="K22" s="18"/>
      <c r="L22" s="18"/>
      <c r="M22" s="18"/>
      <c r="N22" s="18"/>
      <c r="O22" s="18"/>
      <c r="P22" s="18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" customFormat="true" ht="15" hidden="false" customHeight="false" outlineLevel="0" collapsed="false">
      <c r="A24" s="30" t="s">
        <v>457</v>
      </c>
      <c r="B24" s="30" t="s">
        <v>458</v>
      </c>
      <c r="C24" s="31" t="s">
        <v>483</v>
      </c>
      <c r="D24" s="32" t="s">
        <v>1246</v>
      </c>
      <c r="E24" s="32"/>
      <c r="F24" s="32"/>
      <c r="G24" s="32"/>
      <c r="H24" s="32"/>
      <c r="I24" s="32"/>
      <c r="J24" s="34" t="s">
        <v>1247</v>
      </c>
      <c r="K24" s="32"/>
      <c r="L24" s="32"/>
      <c r="M24" s="32"/>
      <c r="N24" s="32"/>
      <c r="O24" s="32"/>
      <c r="P24" s="32"/>
    </row>
    <row r="25" s="1" customFormat="true" ht="15" hidden="false" customHeight="false" outlineLevel="0" collapsed="false">
      <c r="A25" s="30" t="s">
        <v>457</v>
      </c>
      <c r="B25" s="30" t="s">
        <v>458</v>
      </c>
      <c r="C25" s="31" t="s">
        <v>483</v>
      </c>
      <c r="D25" s="32" t="s">
        <v>1248</v>
      </c>
      <c r="E25" s="32"/>
      <c r="F25" s="32"/>
      <c r="G25" s="32"/>
      <c r="H25" s="32"/>
      <c r="I25" s="32"/>
      <c r="J25" s="34" t="s">
        <v>1249</v>
      </c>
      <c r="K25" s="32"/>
      <c r="L25" s="32"/>
      <c r="M25" s="32"/>
      <c r="N25" s="32"/>
      <c r="O25" s="32"/>
      <c r="P25" s="32"/>
    </row>
    <row r="26" s="1" customFormat="true" ht="15" hidden="false" customHeight="false" outlineLevel="0" collapsed="false">
      <c r="A26" s="30" t="s">
        <v>457</v>
      </c>
      <c r="B26" s="30" t="s">
        <v>458</v>
      </c>
      <c r="C26" s="31" t="s">
        <v>459</v>
      </c>
      <c r="D26" s="32" t="s">
        <v>1246</v>
      </c>
      <c r="E26" s="32"/>
      <c r="F26" s="32"/>
      <c r="G26" s="32"/>
      <c r="H26" s="32"/>
      <c r="I26" s="32"/>
      <c r="J26" s="34" t="s">
        <v>1247</v>
      </c>
      <c r="K26" s="32"/>
      <c r="L26" s="32"/>
      <c r="M26" s="32"/>
      <c r="N26" s="32"/>
      <c r="O26" s="32"/>
      <c r="P26" s="32"/>
    </row>
    <row r="27" customFormat="false" ht="15" hidden="false" customHeight="false" outlineLevel="0" collapsed="false">
      <c r="A27" s="30" t="s">
        <v>457</v>
      </c>
      <c r="B27" s="30" t="s">
        <v>458</v>
      </c>
      <c r="C27" s="31" t="s">
        <v>507</v>
      </c>
      <c r="D27" s="58" t="s">
        <v>1250</v>
      </c>
      <c r="E27" s="58"/>
      <c r="F27" s="58"/>
      <c r="G27" s="32"/>
      <c r="H27" s="32"/>
      <c r="I27" s="32"/>
      <c r="J27" s="34" t="s">
        <v>1251</v>
      </c>
      <c r="K27" s="32"/>
      <c r="L27" s="32"/>
      <c r="M27" s="32"/>
      <c r="N27" s="32"/>
      <c r="O27" s="32"/>
      <c r="P27" s="32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30" t="s">
        <v>457</v>
      </c>
      <c r="B28" s="30" t="s">
        <v>458</v>
      </c>
      <c r="C28" s="31" t="s">
        <v>517</v>
      </c>
      <c r="D28" s="32" t="s">
        <v>1246</v>
      </c>
      <c r="E28" s="32"/>
      <c r="F28" s="32"/>
      <c r="G28" s="32"/>
      <c r="H28" s="32"/>
      <c r="I28" s="32"/>
      <c r="J28" s="34" t="s">
        <v>1247</v>
      </c>
      <c r="K28" s="32"/>
      <c r="L28" s="32"/>
      <c r="M28" s="32"/>
      <c r="N28" s="32"/>
      <c r="O28" s="32"/>
      <c r="P28" s="32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30" t="s">
        <v>457</v>
      </c>
      <c r="B29" s="30" t="s">
        <v>458</v>
      </c>
      <c r="C29" s="31" t="s">
        <v>1252</v>
      </c>
      <c r="D29" s="32" t="s">
        <v>1253</v>
      </c>
      <c r="E29" s="32"/>
      <c r="F29" s="32"/>
      <c r="G29" s="32"/>
      <c r="H29" s="32"/>
      <c r="I29" s="32"/>
      <c r="J29" s="34" t="s">
        <v>1254</v>
      </c>
      <c r="K29" s="32"/>
      <c r="L29" s="32"/>
      <c r="M29" s="32"/>
      <c r="N29" s="32"/>
      <c r="O29" s="32"/>
      <c r="P29" s="32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30" t="s">
        <v>457</v>
      </c>
      <c r="B30" s="31" t="s">
        <v>1103</v>
      </c>
      <c r="C30" s="31"/>
      <c r="D30" s="32" t="s">
        <v>1255</v>
      </c>
      <c r="E30" s="59" t="s">
        <v>461</v>
      </c>
      <c r="F30" s="32" t="s">
        <v>1256</v>
      </c>
      <c r="G30" s="32" t="s">
        <v>1257</v>
      </c>
      <c r="H30" s="32" t="s">
        <v>1258</v>
      </c>
      <c r="I30" s="32" t="s">
        <v>1259</v>
      </c>
      <c r="J30" s="34" t="s">
        <v>1247</v>
      </c>
      <c r="K30" s="32"/>
      <c r="L30" s="32"/>
      <c r="M30" s="32"/>
      <c r="N30" s="32"/>
      <c r="O30" s="32"/>
      <c r="P30" s="32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30" t="s">
        <v>457</v>
      </c>
      <c r="B31" s="31" t="s">
        <v>1103</v>
      </c>
      <c r="C31" s="31"/>
      <c r="D31" s="32" t="s">
        <v>1260</v>
      </c>
      <c r="E31" s="59" t="n">
        <v>41852</v>
      </c>
      <c r="F31" s="32" t="s">
        <v>1261</v>
      </c>
      <c r="G31" s="32"/>
      <c r="H31" s="32"/>
      <c r="I31" s="32"/>
      <c r="J31" s="34"/>
      <c r="K31" s="32"/>
      <c r="L31" s="32"/>
      <c r="M31" s="32"/>
      <c r="N31" s="32"/>
      <c r="O31" s="32"/>
      <c r="P31" s="32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30" t="s">
        <v>457</v>
      </c>
      <c r="B32" s="31" t="s">
        <v>558</v>
      </c>
      <c r="C32" s="32"/>
      <c r="D32" s="32" t="s">
        <v>1262</v>
      </c>
      <c r="E32" s="32"/>
      <c r="F32" s="32"/>
      <c r="G32" s="32"/>
      <c r="H32" s="32"/>
      <c r="I32" s="32"/>
      <c r="J32" s="34" t="s">
        <v>1263</v>
      </c>
      <c r="K32" s="32"/>
      <c r="L32" s="32"/>
      <c r="M32" s="32"/>
      <c r="N32" s="32"/>
      <c r="O32" s="32"/>
      <c r="P32" s="32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" customFormat="true" ht="15" hidden="false" customHeight="false" outlineLevel="0" collapsed="false">
      <c r="A34" s="39" t="s">
        <v>578</v>
      </c>
      <c r="B34" s="39" t="s">
        <v>629</v>
      </c>
      <c r="C34" s="40" t="s">
        <v>705</v>
      </c>
      <c r="D34" s="41" t="s">
        <v>1264</v>
      </c>
      <c r="E34" s="41"/>
      <c r="F34" s="41"/>
      <c r="G34" s="41"/>
      <c r="H34" s="41"/>
      <c r="I34" s="41"/>
      <c r="J34" s="42" t="s">
        <v>1265</v>
      </c>
      <c r="K34" s="41"/>
      <c r="L34" s="41"/>
      <c r="M34" s="41"/>
      <c r="N34" s="41"/>
      <c r="O34" s="41"/>
      <c r="P34" s="41"/>
    </row>
    <row r="35" s="1" customFormat="true" ht="15" hidden="false" customHeight="false" outlineLevel="0" collapsed="false">
      <c r="A35" s="39" t="s">
        <v>578</v>
      </c>
      <c r="B35" s="39" t="s">
        <v>629</v>
      </c>
      <c r="C35" s="40" t="s">
        <v>723</v>
      </c>
      <c r="D35" s="41" t="s">
        <v>1266</v>
      </c>
      <c r="E35" s="41"/>
      <c r="F35" s="41"/>
      <c r="G35" s="41"/>
      <c r="H35" s="41"/>
      <c r="I35" s="41"/>
      <c r="J35" s="42" t="s">
        <v>1267</v>
      </c>
      <c r="K35" s="41"/>
      <c r="L35" s="41"/>
      <c r="M35" s="41"/>
      <c r="N35" s="41"/>
      <c r="O35" s="41"/>
      <c r="P35" s="41"/>
    </row>
    <row r="36" s="1" customFormat="true" ht="15" hidden="false" customHeight="false" outlineLevel="0" collapsed="false">
      <c r="A36" s="39" t="s">
        <v>578</v>
      </c>
      <c r="B36" s="39" t="s">
        <v>629</v>
      </c>
      <c r="C36" s="40" t="s">
        <v>737</v>
      </c>
      <c r="D36" s="41" t="s">
        <v>1268</v>
      </c>
      <c r="E36" s="41"/>
      <c r="F36" s="41"/>
      <c r="G36" s="41"/>
      <c r="H36" s="41"/>
      <c r="I36" s="41"/>
      <c r="J36" s="42" t="s">
        <v>1269</v>
      </c>
      <c r="K36" s="41"/>
      <c r="L36" s="41"/>
      <c r="M36" s="41"/>
      <c r="N36" s="41"/>
      <c r="O36" s="41"/>
      <c r="P36" s="41"/>
    </row>
    <row r="37" s="1" customFormat="true" ht="15" hidden="false" customHeight="false" outlineLevel="0" collapsed="false">
      <c r="A37" s="39" t="s">
        <v>578</v>
      </c>
      <c r="B37" s="39" t="s">
        <v>629</v>
      </c>
      <c r="C37" s="40" t="s">
        <v>737</v>
      </c>
      <c r="D37" s="41" t="s">
        <v>1270</v>
      </c>
      <c r="E37" s="41"/>
      <c r="F37" s="41"/>
      <c r="G37" s="41"/>
      <c r="H37" s="41"/>
      <c r="I37" s="41"/>
      <c r="J37" s="42" t="s">
        <v>1271</v>
      </c>
      <c r="K37" s="41"/>
      <c r="L37" s="41"/>
      <c r="M37" s="41"/>
      <c r="N37" s="41"/>
      <c r="O37" s="41"/>
      <c r="P37" s="41"/>
    </row>
    <row r="38" s="1" customFormat="true" ht="15" hidden="false" customHeight="false" outlineLevel="0" collapsed="false">
      <c r="A38" s="39" t="s">
        <v>578</v>
      </c>
      <c r="B38" s="39" t="s">
        <v>629</v>
      </c>
      <c r="C38" s="40" t="s">
        <v>645</v>
      </c>
      <c r="D38" s="41" t="s">
        <v>1272</v>
      </c>
      <c r="E38" s="41"/>
      <c r="F38" s="41"/>
      <c r="G38" s="41"/>
      <c r="H38" s="41"/>
      <c r="I38" s="41"/>
      <c r="J38" s="42" t="s">
        <v>1273</v>
      </c>
      <c r="K38" s="41"/>
      <c r="L38" s="41"/>
      <c r="M38" s="41"/>
      <c r="N38" s="41"/>
      <c r="O38" s="41"/>
      <c r="P38" s="41"/>
    </row>
    <row r="39" s="1" customFormat="true" ht="15" hidden="false" customHeight="false" outlineLevel="0" collapsed="false">
      <c r="A39" s="39" t="s">
        <v>578</v>
      </c>
      <c r="B39" s="39" t="s">
        <v>629</v>
      </c>
      <c r="C39" s="40" t="s">
        <v>693</v>
      </c>
      <c r="D39" s="41" t="s">
        <v>1274</v>
      </c>
      <c r="E39" s="41"/>
      <c r="F39" s="41"/>
      <c r="G39" s="41"/>
      <c r="H39" s="41"/>
      <c r="I39" s="41"/>
      <c r="J39" s="42" t="s">
        <v>1275</v>
      </c>
      <c r="K39" s="41"/>
      <c r="L39" s="41"/>
      <c r="M39" s="41"/>
      <c r="N39" s="41"/>
      <c r="O39" s="41"/>
      <c r="P39" s="41"/>
    </row>
    <row r="40" s="1" customFormat="true" ht="15" hidden="false" customHeight="false" outlineLevel="0" collapsed="false">
      <c r="A40" s="39" t="s">
        <v>578</v>
      </c>
      <c r="B40" s="39" t="s">
        <v>629</v>
      </c>
      <c r="C40" s="40" t="s">
        <v>757</v>
      </c>
      <c r="D40" s="41" t="s">
        <v>1127</v>
      </c>
      <c r="E40" s="41"/>
      <c r="F40" s="41"/>
      <c r="G40" s="41"/>
      <c r="H40" s="41"/>
      <c r="I40" s="41"/>
      <c r="J40" s="42" t="s">
        <v>1276</v>
      </c>
      <c r="K40" s="41"/>
      <c r="L40" s="41"/>
      <c r="M40" s="41"/>
      <c r="N40" s="41"/>
      <c r="O40" s="41"/>
      <c r="P40" s="41"/>
    </row>
    <row r="41" s="1" customFormat="true" ht="15" hidden="false" customHeight="false" outlineLevel="0" collapsed="false">
      <c r="A41" s="39" t="s">
        <v>578</v>
      </c>
      <c r="B41" s="39" t="s">
        <v>629</v>
      </c>
      <c r="C41" s="40" t="s">
        <v>677</v>
      </c>
      <c r="D41" s="41" t="s">
        <v>1277</v>
      </c>
      <c r="E41" s="41"/>
      <c r="F41" s="41"/>
      <c r="G41" s="41"/>
      <c r="H41" s="41"/>
      <c r="I41" s="41"/>
      <c r="J41" s="42" t="s">
        <v>1278</v>
      </c>
      <c r="K41" s="41"/>
      <c r="L41" s="41"/>
      <c r="M41" s="41"/>
      <c r="N41" s="41"/>
      <c r="O41" s="41"/>
      <c r="P41" s="41"/>
    </row>
    <row r="42" s="1" customFormat="true" ht="15" hidden="false" customHeight="false" outlineLevel="0" collapsed="false">
      <c r="A42" s="39" t="s">
        <v>578</v>
      </c>
      <c r="B42" s="39" t="s">
        <v>629</v>
      </c>
      <c r="C42" s="40" t="s">
        <v>630</v>
      </c>
      <c r="D42" s="41" t="s">
        <v>1279</v>
      </c>
      <c r="E42" s="41"/>
      <c r="F42" s="41"/>
      <c r="G42" s="41"/>
      <c r="H42" s="41"/>
      <c r="I42" s="41"/>
      <c r="J42" s="42" t="s">
        <v>1280</v>
      </c>
      <c r="K42" s="41"/>
      <c r="L42" s="41"/>
      <c r="M42" s="41"/>
      <c r="N42" s="41"/>
      <c r="O42" s="41"/>
      <c r="P42" s="41"/>
    </row>
    <row r="43" s="1" customFormat="true" ht="15" hidden="false" customHeight="false" outlineLevel="0" collapsed="false">
      <c r="A43" s="39" t="s">
        <v>578</v>
      </c>
      <c r="B43" s="39" t="s">
        <v>629</v>
      </c>
      <c r="C43" s="40" t="s">
        <v>665</v>
      </c>
      <c r="D43" s="41" t="s">
        <v>1281</v>
      </c>
      <c r="E43" s="41"/>
      <c r="F43" s="41"/>
      <c r="G43" s="41"/>
      <c r="H43" s="41"/>
      <c r="I43" s="41"/>
      <c r="J43" s="42" t="s">
        <v>1282</v>
      </c>
      <c r="K43" s="41"/>
      <c r="L43" s="41"/>
      <c r="M43" s="41"/>
      <c r="N43" s="41"/>
      <c r="O43" s="41"/>
      <c r="P43" s="41"/>
    </row>
    <row r="44" s="1" customFormat="true" ht="15" hidden="false" customHeight="false" outlineLevel="0" collapsed="false">
      <c r="A44" s="39" t="s">
        <v>578</v>
      </c>
      <c r="B44" s="39" t="s">
        <v>629</v>
      </c>
      <c r="C44" s="40" t="s">
        <v>665</v>
      </c>
      <c r="D44" s="41" t="s">
        <v>1283</v>
      </c>
      <c r="E44" s="41"/>
      <c r="F44" s="41"/>
      <c r="G44" s="41"/>
      <c r="H44" s="41"/>
      <c r="I44" s="41"/>
      <c r="J44" s="42" t="s">
        <v>1284</v>
      </c>
      <c r="K44" s="41"/>
      <c r="L44" s="41"/>
      <c r="M44" s="41"/>
      <c r="N44" s="41"/>
      <c r="O44" s="41"/>
      <c r="P44" s="41"/>
    </row>
    <row r="45" customFormat="false" ht="15" hidden="false" customHeight="false" outlineLevel="0" collapsed="false">
      <c r="A45" s="39" t="s">
        <v>578</v>
      </c>
      <c r="B45" s="39" t="s">
        <v>629</v>
      </c>
      <c r="C45" s="40" t="s">
        <v>780</v>
      </c>
      <c r="D45" s="41" t="s">
        <v>1285</v>
      </c>
      <c r="E45" s="41"/>
      <c r="F45" s="41"/>
      <c r="G45" s="41"/>
      <c r="H45" s="41"/>
      <c r="I45" s="41"/>
      <c r="J45" s="41" t="s">
        <v>1140</v>
      </c>
      <c r="K45" s="41"/>
      <c r="L45" s="41"/>
      <c r="M45" s="41"/>
      <c r="N45" s="41"/>
      <c r="O45" s="41"/>
      <c r="P45" s="41"/>
    </row>
    <row r="46" customFormat="false" ht="15" hidden="false" customHeight="false" outlineLevel="0" collapsed="false">
      <c r="A46" s="39" t="s">
        <v>578</v>
      </c>
      <c r="B46" s="39" t="s">
        <v>629</v>
      </c>
      <c r="C46" s="40" t="s">
        <v>784</v>
      </c>
      <c r="D46" s="41" t="s">
        <v>1279</v>
      </c>
      <c r="E46" s="41"/>
      <c r="F46" s="41"/>
      <c r="G46" s="41"/>
      <c r="H46" s="41"/>
      <c r="I46" s="41"/>
      <c r="J46" s="42" t="s">
        <v>1280</v>
      </c>
      <c r="K46" s="41"/>
      <c r="L46" s="41"/>
      <c r="M46" s="41"/>
      <c r="N46" s="41"/>
      <c r="O46" s="41"/>
      <c r="P46" s="41"/>
    </row>
    <row r="47" customFormat="false" ht="15" hidden="false" customHeight="false" outlineLevel="0" collapsed="false">
      <c r="A47" s="39" t="s">
        <v>578</v>
      </c>
      <c r="B47" s="39" t="s">
        <v>1286</v>
      </c>
      <c r="C47" s="40" t="s">
        <v>1287</v>
      </c>
      <c r="D47" s="41" t="s">
        <v>1285</v>
      </c>
      <c r="E47" s="41"/>
      <c r="F47" s="41"/>
      <c r="G47" s="41"/>
      <c r="H47" s="41"/>
      <c r="I47" s="41"/>
      <c r="J47" s="42"/>
      <c r="K47" s="41"/>
      <c r="L47" s="41"/>
      <c r="M47" s="41"/>
      <c r="N47" s="41"/>
      <c r="O47" s="41"/>
      <c r="P47" s="41"/>
    </row>
    <row r="48" customFormat="false" ht="15" hidden="false" customHeight="false" outlineLevel="0" collapsed="false">
      <c r="A48" s="39" t="s">
        <v>578</v>
      </c>
      <c r="B48" s="39" t="s">
        <v>1286</v>
      </c>
      <c r="C48" s="40" t="s">
        <v>1288</v>
      </c>
      <c r="D48" s="41" t="s">
        <v>1285</v>
      </c>
      <c r="E48" s="41"/>
      <c r="F48" s="41"/>
      <c r="G48" s="41"/>
      <c r="H48" s="41"/>
      <c r="I48" s="41"/>
      <c r="J48" s="42"/>
      <c r="K48" s="41"/>
      <c r="L48" s="41"/>
      <c r="M48" s="41"/>
      <c r="N48" s="41"/>
      <c r="O48" s="41"/>
      <c r="P48" s="41"/>
    </row>
    <row r="49" customFormat="false" ht="15" hidden="false" customHeight="false" outlineLevel="0" collapsed="false">
      <c r="A49" s="39" t="s">
        <v>578</v>
      </c>
      <c r="B49" s="40" t="s">
        <v>826</v>
      </c>
      <c r="C49" s="41"/>
      <c r="D49" s="41" t="s">
        <v>1289</v>
      </c>
      <c r="E49" s="41"/>
      <c r="F49" s="41"/>
      <c r="G49" s="41"/>
      <c r="H49" s="41"/>
      <c r="I49" s="41"/>
      <c r="J49" s="42" t="s">
        <v>1290</v>
      </c>
      <c r="K49" s="41"/>
      <c r="L49" s="41"/>
      <c r="M49" s="41"/>
      <c r="N49" s="41"/>
      <c r="O49" s="41"/>
      <c r="P49" s="41"/>
    </row>
    <row r="50" customFormat="false" ht="15" hidden="false" customHeight="false" outlineLevel="0" collapsed="false">
      <c r="A50" s="39" t="s">
        <v>578</v>
      </c>
      <c r="B50" s="39" t="s">
        <v>838</v>
      </c>
      <c r="C50" s="40" t="s">
        <v>839</v>
      </c>
      <c r="D50" s="41" t="s">
        <v>1291</v>
      </c>
      <c r="E50" s="41"/>
      <c r="F50" s="41"/>
      <c r="G50" s="41"/>
      <c r="H50" s="41"/>
      <c r="I50" s="41"/>
      <c r="J50" s="42" t="s">
        <v>1292</v>
      </c>
      <c r="K50" s="41"/>
      <c r="L50" s="41"/>
      <c r="M50" s="41"/>
      <c r="N50" s="41"/>
      <c r="O50" s="41"/>
      <c r="P50" s="41"/>
    </row>
    <row r="51" customFormat="false" ht="15" hidden="false" customHeight="false" outlineLevel="0" collapsed="false">
      <c r="A51" s="39" t="s">
        <v>578</v>
      </c>
      <c r="B51" s="39" t="s">
        <v>838</v>
      </c>
      <c r="C51" s="40" t="s">
        <v>902</v>
      </c>
      <c r="D51" s="41" t="s">
        <v>1293</v>
      </c>
      <c r="E51" s="41"/>
      <c r="F51" s="41"/>
      <c r="G51" s="41"/>
      <c r="H51" s="41"/>
      <c r="I51" s="41"/>
      <c r="J51" s="42" t="s">
        <v>1294</v>
      </c>
      <c r="K51" s="41"/>
      <c r="L51" s="41"/>
      <c r="M51" s="41"/>
      <c r="N51" s="41"/>
      <c r="O51" s="41"/>
      <c r="P51" s="41"/>
    </row>
    <row r="52" customFormat="false" ht="15" hidden="false" customHeight="false" outlineLevel="0" collapsed="false">
      <c r="A52" s="39" t="s">
        <v>578</v>
      </c>
      <c r="B52" s="39" t="s">
        <v>838</v>
      </c>
      <c r="C52" s="40" t="s">
        <v>879</v>
      </c>
      <c r="D52" s="41" t="s">
        <v>1291</v>
      </c>
      <c r="E52" s="41"/>
      <c r="F52" s="41"/>
      <c r="G52" s="41"/>
      <c r="H52" s="41"/>
      <c r="I52" s="41"/>
      <c r="J52" s="42" t="s">
        <v>1292</v>
      </c>
      <c r="K52" s="41"/>
      <c r="L52" s="41"/>
      <c r="M52" s="41"/>
      <c r="N52" s="41"/>
      <c r="O52" s="41"/>
      <c r="P52" s="41"/>
    </row>
    <row r="53" customFormat="false" ht="15" hidden="false" customHeight="false" outlineLevel="0" collapsed="false">
      <c r="A53" s="39" t="s">
        <v>578</v>
      </c>
      <c r="B53" s="39" t="s">
        <v>838</v>
      </c>
      <c r="C53" s="40" t="s">
        <v>856</v>
      </c>
      <c r="D53" s="41" t="s">
        <v>1295</v>
      </c>
      <c r="E53" s="41"/>
      <c r="F53" s="41"/>
      <c r="G53" s="41"/>
      <c r="H53" s="41"/>
      <c r="I53" s="41"/>
      <c r="J53" s="42" t="s">
        <v>1296</v>
      </c>
      <c r="K53" s="41"/>
      <c r="L53" s="41"/>
      <c r="M53" s="41"/>
      <c r="N53" s="41"/>
      <c r="O53" s="41"/>
      <c r="P53" s="41"/>
    </row>
    <row r="54" customFormat="false" ht="15" hidden="false" customHeight="false" outlineLevel="0" collapsed="false">
      <c r="A54" s="39" t="s">
        <v>578</v>
      </c>
      <c r="B54" s="39" t="s">
        <v>914</v>
      </c>
      <c r="C54" s="40" t="s">
        <v>1150</v>
      </c>
      <c r="D54" s="41" t="s">
        <v>1152</v>
      </c>
      <c r="E54" s="41"/>
      <c r="F54" s="41"/>
      <c r="G54" s="41"/>
      <c r="H54" s="41"/>
      <c r="I54" s="41"/>
      <c r="J54" s="42" t="s">
        <v>1297</v>
      </c>
      <c r="K54" s="41"/>
      <c r="L54" s="41"/>
      <c r="M54" s="41"/>
      <c r="N54" s="41"/>
      <c r="O54" s="41"/>
      <c r="P54" s="41"/>
    </row>
    <row r="55" customFormat="false" ht="15" hidden="false" customHeight="false" outlineLevel="0" collapsed="false">
      <c r="A55" s="39" t="s">
        <v>578</v>
      </c>
      <c r="B55" s="39" t="s">
        <v>788</v>
      </c>
      <c r="C55" s="40" t="s">
        <v>1154</v>
      </c>
      <c r="D55" s="41" t="s">
        <v>1272</v>
      </c>
      <c r="E55" s="41"/>
      <c r="F55" s="41"/>
      <c r="G55" s="41"/>
      <c r="H55" s="41"/>
      <c r="I55" s="41"/>
      <c r="J55" s="42" t="s">
        <v>1273</v>
      </c>
      <c r="K55" s="41"/>
      <c r="L55" s="41"/>
      <c r="M55" s="41"/>
      <c r="N55" s="41"/>
      <c r="O55" s="41"/>
      <c r="P55" s="41"/>
    </row>
    <row r="56" customFormat="false" ht="15" hidden="false" customHeight="false" outlineLevel="0" collapsed="false">
      <c r="A56" s="39" t="s">
        <v>578</v>
      </c>
      <c r="B56" s="39" t="s">
        <v>788</v>
      </c>
      <c r="C56" s="40" t="s">
        <v>812</v>
      </c>
      <c r="D56" s="41" t="s">
        <v>1298</v>
      </c>
      <c r="E56" s="41"/>
      <c r="F56" s="41"/>
      <c r="G56" s="41"/>
      <c r="H56" s="41"/>
      <c r="I56" s="41"/>
      <c r="J56" s="42" t="s">
        <v>1299</v>
      </c>
      <c r="K56" s="41"/>
      <c r="L56" s="41"/>
      <c r="M56" s="41"/>
      <c r="N56" s="41"/>
      <c r="O56" s="41"/>
      <c r="P56" s="41"/>
    </row>
    <row r="57" customFormat="false" ht="15" hidden="false" customHeight="false" outlineLevel="0" collapsed="false">
      <c r="A57" s="39" t="s">
        <v>578</v>
      </c>
      <c r="B57" s="39" t="s">
        <v>788</v>
      </c>
      <c r="C57" s="40" t="s">
        <v>789</v>
      </c>
      <c r="D57" s="41" t="s">
        <v>1300</v>
      </c>
      <c r="E57" s="41"/>
      <c r="F57" s="41"/>
      <c r="G57" s="41"/>
      <c r="H57" s="41"/>
      <c r="I57" s="41"/>
      <c r="J57" s="42" t="s">
        <v>1301</v>
      </c>
      <c r="K57" s="41"/>
      <c r="L57" s="41"/>
      <c r="M57" s="41"/>
      <c r="N57" s="41"/>
      <c r="O57" s="41"/>
      <c r="P57" s="41"/>
    </row>
    <row r="58" customFormat="false" ht="15" hidden="false" customHeight="false" outlineLevel="0" collapsed="false">
      <c r="A58" s="39" t="s">
        <v>578</v>
      </c>
      <c r="B58" s="39" t="s">
        <v>788</v>
      </c>
      <c r="C58" s="40" t="s">
        <v>800</v>
      </c>
      <c r="D58" s="41" t="s">
        <v>1302</v>
      </c>
      <c r="E58" s="41"/>
      <c r="F58" s="41"/>
      <c r="G58" s="41"/>
      <c r="H58" s="41"/>
      <c r="I58" s="41"/>
      <c r="J58" s="42" t="s">
        <v>1303</v>
      </c>
      <c r="K58" s="41"/>
      <c r="L58" s="41"/>
      <c r="M58" s="41"/>
      <c r="N58" s="41"/>
      <c r="O58" s="41"/>
      <c r="P58" s="41"/>
    </row>
    <row r="59" customFormat="false" ht="15" hidden="false" customHeight="false" outlineLevel="0" collapsed="false">
      <c r="A59" s="39" t="s">
        <v>578</v>
      </c>
      <c r="B59" s="39" t="s">
        <v>788</v>
      </c>
      <c r="C59" s="40" t="s">
        <v>800</v>
      </c>
      <c r="D59" s="41" t="s">
        <v>1304</v>
      </c>
      <c r="E59" s="41"/>
      <c r="F59" s="41"/>
      <c r="G59" s="41"/>
      <c r="H59" s="41"/>
      <c r="I59" s="41"/>
      <c r="J59" s="42" t="s">
        <v>1305</v>
      </c>
      <c r="K59" s="41"/>
      <c r="L59" s="41"/>
      <c r="M59" s="41"/>
      <c r="N59" s="41"/>
      <c r="O59" s="41"/>
      <c r="P59" s="41"/>
    </row>
    <row r="60" customFormat="false" ht="15" hidden="false" customHeight="false" outlineLevel="0" collapsed="false">
      <c r="A60" s="39" t="s">
        <v>578</v>
      </c>
      <c r="B60" s="39" t="s">
        <v>788</v>
      </c>
      <c r="C60" s="40" t="s">
        <v>1166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customFormat="false" ht="15" hidden="false" customHeight="false" outlineLevel="0" collapsed="false">
      <c r="A61" s="39" t="s">
        <v>578</v>
      </c>
      <c r="B61" s="39" t="s">
        <v>788</v>
      </c>
      <c r="C61" s="40" t="s">
        <v>1167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customFormat="false" ht="15" hidden="false" customHeight="false" outlineLevel="0" collapsed="false">
      <c r="A62" s="39" t="s">
        <v>578</v>
      </c>
      <c r="B62" s="41" t="s">
        <v>1168</v>
      </c>
      <c r="C62" s="40" t="s">
        <v>922</v>
      </c>
      <c r="D62" s="41" t="s">
        <v>1306</v>
      </c>
      <c r="E62" s="41"/>
      <c r="F62" s="41"/>
      <c r="G62" s="41"/>
      <c r="H62" s="41"/>
      <c r="I62" s="41"/>
      <c r="J62" s="42" t="s">
        <v>1307</v>
      </c>
      <c r="K62" s="41"/>
      <c r="L62" s="41"/>
      <c r="M62" s="41"/>
      <c r="N62" s="41"/>
      <c r="O62" s="41"/>
      <c r="P62" s="41"/>
    </row>
    <row r="63" customFormat="false" ht="15" hidden="false" customHeight="false" outlineLevel="0" collapsed="false">
      <c r="A63" s="39" t="s">
        <v>578</v>
      </c>
      <c r="B63" s="40" t="s">
        <v>931</v>
      </c>
      <c r="C63" s="41"/>
      <c r="D63" s="41" t="s">
        <v>1308</v>
      </c>
      <c r="E63" s="41"/>
      <c r="F63" s="41"/>
      <c r="G63" s="41"/>
      <c r="H63" s="41"/>
      <c r="I63" s="41"/>
      <c r="J63" s="42" t="s">
        <v>1309</v>
      </c>
      <c r="K63" s="41"/>
      <c r="L63" s="41"/>
      <c r="M63" s="41"/>
      <c r="N63" s="41"/>
      <c r="O63" s="41"/>
      <c r="P63" s="41"/>
    </row>
    <row r="64" customFormat="false" ht="15" hidden="false" customHeight="false" outlineLevel="0" collapsed="false">
      <c r="A64" s="39" t="s">
        <v>578</v>
      </c>
      <c r="B64" s="40" t="s">
        <v>952</v>
      </c>
      <c r="C64" s="41"/>
      <c r="D64" s="41" t="s">
        <v>1310</v>
      </c>
      <c r="E64" s="41"/>
      <c r="F64" s="41"/>
      <c r="G64" s="41"/>
      <c r="H64" s="41"/>
      <c r="I64" s="41"/>
      <c r="J64" s="42" t="s">
        <v>1218</v>
      </c>
      <c r="K64" s="41"/>
      <c r="L64" s="41"/>
      <c r="M64" s="41"/>
      <c r="N64" s="41"/>
      <c r="O64" s="41"/>
      <c r="P64" s="41"/>
    </row>
    <row r="65" customFormat="false" ht="15" hidden="false" customHeight="false" outlineLevel="0" collapsed="false">
      <c r="A65" s="39" t="s">
        <v>578</v>
      </c>
      <c r="B65" s="39" t="s">
        <v>957</v>
      </c>
      <c r="C65" s="40" t="s">
        <v>958</v>
      </c>
      <c r="D65" s="41" t="s">
        <v>1285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customFormat="false" ht="15" hidden="false" customHeight="false" outlineLevel="0" collapsed="false">
      <c r="A66" s="39" t="s">
        <v>578</v>
      </c>
      <c r="B66" s="39" t="s">
        <v>957</v>
      </c>
      <c r="C66" s="40" t="s">
        <v>976</v>
      </c>
      <c r="D66" s="41" t="s">
        <v>1285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customFormat="false" ht="15" hidden="false" customHeight="false" outlineLevel="0" collapsed="false">
      <c r="A67" s="39" t="s">
        <v>578</v>
      </c>
      <c r="B67" s="39" t="s">
        <v>957</v>
      </c>
      <c r="C67" s="40" t="s">
        <v>982</v>
      </c>
      <c r="D67" s="41" t="s">
        <v>1311</v>
      </c>
      <c r="E67" s="41"/>
      <c r="F67" s="41"/>
      <c r="G67" s="41"/>
      <c r="H67" s="41"/>
      <c r="I67" s="41"/>
      <c r="J67" s="42" t="s">
        <v>1312</v>
      </c>
      <c r="K67" s="41"/>
      <c r="L67" s="41"/>
      <c r="M67" s="41"/>
      <c r="N67" s="41"/>
      <c r="O67" s="41"/>
      <c r="P67" s="41"/>
    </row>
    <row r="68" customFormat="false" ht="15" hidden="false" customHeight="false" outlineLevel="0" collapsed="false">
      <c r="A68" s="39" t="s">
        <v>578</v>
      </c>
      <c r="B68" s="39" t="s">
        <v>579</v>
      </c>
      <c r="C68" s="40" t="s">
        <v>607</v>
      </c>
      <c r="D68" s="41" t="s">
        <v>1313</v>
      </c>
      <c r="E68" s="41"/>
      <c r="F68" s="41"/>
      <c r="G68" s="41"/>
      <c r="H68" s="41"/>
      <c r="I68" s="41"/>
      <c r="J68" s="42" t="s">
        <v>1314</v>
      </c>
      <c r="K68" s="41"/>
      <c r="L68" s="41"/>
      <c r="M68" s="41"/>
      <c r="N68" s="41"/>
      <c r="O68" s="41"/>
      <c r="P68" s="41"/>
    </row>
    <row r="69" customFormat="false" ht="15" hidden="false" customHeight="false" outlineLevel="0" collapsed="false">
      <c r="A69" s="39" t="s">
        <v>578</v>
      </c>
      <c r="B69" s="39" t="s">
        <v>579</v>
      </c>
      <c r="C69" s="40" t="s">
        <v>624</v>
      </c>
      <c r="D69" s="41" t="s">
        <v>1315</v>
      </c>
      <c r="E69" s="41"/>
      <c r="F69" s="41"/>
      <c r="G69" s="41"/>
      <c r="H69" s="41"/>
      <c r="I69" s="41"/>
      <c r="J69" s="42" t="s">
        <v>1316</v>
      </c>
      <c r="K69" s="41"/>
      <c r="L69" s="41"/>
      <c r="M69" s="41"/>
      <c r="N69" s="41"/>
      <c r="O69" s="41"/>
      <c r="P69" s="41"/>
    </row>
    <row r="70" customFormat="false" ht="15" hidden="false" customHeight="false" outlineLevel="0" collapsed="false">
      <c r="A70" s="39" t="s">
        <v>578</v>
      </c>
      <c r="B70" s="39" t="s">
        <v>579</v>
      </c>
      <c r="C70" s="40" t="s">
        <v>580</v>
      </c>
      <c r="D70" s="41" t="s">
        <v>1317</v>
      </c>
      <c r="E70" s="41" t="n">
        <v>2013</v>
      </c>
      <c r="F70" s="41" t="s">
        <v>1318</v>
      </c>
      <c r="G70" s="41" t="s">
        <v>1319</v>
      </c>
      <c r="H70" s="41" t="s">
        <v>1320</v>
      </c>
      <c r="I70" s="41" t="s">
        <v>1321</v>
      </c>
      <c r="J70" s="42" t="s">
        <v>1322</v>
      </c>
      <c r="K70" s="41"/>
      <c r="L70" s="41"/>
      <c r="M70" s="41"/>
      <c r="N70" s="41"/>
      <c r="O70" s="41"/>
      <c r="P70" s="41"/>
    </row>
    <row r="71" customFormat="false" ht="15" hidden="false" customHeight="false" outlineLevel="0" collapsed="false">
      <c r="A71" s="39" t="s">
        <v>578</v>
      </c>
      <c r="B71" s="39" t="s">
        <v>579</v>
      </c>
      <c r="C71" s="40" t="s">
        <v>580</v>
      </c>
      <c r="D71" s="41" t="s">
        <v>1323</v>
      </c>
      <c r="E71" s="41" t="s">
        <v>1324</v>
      </c>
      <c r="F71" s="41" t="s">
        <v>1325</v>
      </c>
      <c r="G71" s="41"/>
      <c r="H71" s="41"/>
      <c r="I71" s="41"/>
      <c r="J71" s="42"/>
      <c r="K71" s="41"/>
      <c r="L71" s="41"/>
      <c r="M71" s="41"/>
      <c r="N71" s="41"/>
      <c r="O71" s="41"/>
      <c r="P71" s="41"/>
    </row>
    <row r="72" customFormat="false" ht="15" hidden="false" customHeight="false" outlineLevel="0" collapsed="false">
      <c r="A72" s="39" t="s">
        <v>578</v>
      </c>
      <c r="B72" s="39" t="s">
        <v>579</v>
      </c>
      <c r="C72" s="40" t="s">
        <v>619</v>
      </c>
      <c r="D72" s="41" t="s">
        <v>1326</v>
      </c>
      <c r="E72" s="41"/>
      <c r="F72" s="41"/>
      <c r="G72" s="41"/>
      <c r="H72" s="41"/>
      <c r="I72" s="41"/>
      <c r="J72" s="42" t="s">
        <v>1327</v>
      </c>
      <c r="K72" s="41"/>
      <c r="L72" s="41"/>
      <c r="M72" s="41"/>
      <c r="N72" s="41"/>
      <c r="O72" s="41"/>
      <c r="P72" s="41"/>
    </row>
    <row r="73" customFormat="false" ht="15" hidden="false" customHeight="false" outlineLevel="0" collapsed="false">
      <c r="A73" s="39" t="s">
        <v>578</v>
      </c>
      <c r="B73" s="40" t="s">
        <v>991</v>
      </c>
      <c r="C73" s="41"/>
      <c r="D73" s="41" t="s">
        <v>1328</v>
      </c>
      <c r="E73" s="41"/>
      <c r="F73" s="41"/>
      <c r="G73" s="41"/>
      <c r="H73" s="41"/>
      <c r="I73" s="41"/>
      <c r="J73" s="42" t="s">
        <v>1329</v>
      </c>
      <c r="K73" s="41"/>
      <c r="L73" s="41"/>
      <c r="M73" s="41"/>
      <c r="N73" s="41"/>
      <c r="O73" s="41"/>
      <c r="P73" s="41"/>
    </row>
  </sheetData>
  <autoFilter ref="A1:F73"/>
  <hyperlinks>
    <hyperlink ref="J2" r:id="rId1" display="http://www.ons.gov.uk/ons/rel/bus-register/uk-business/2013/stb---uk-business--activity--size-and-location---2013.html"/>
    <hyperlink ref="J3" r:id="rId2" display="http://www.ons.gov.uk/ons/rel/bus-register/business-demography/2012/stb-business-demography-2012.html"/>
    <hyperlink ref="J4" r:id="rId3" display="http://www.ons.gov.uk/ons/rel/international-transactions/mergers-and-acquisitions-involving-uk-companies/q1-2014/stb-m-a-q1-2014.html"/>
    <hyperlink ref="J5" r:id="rId4" display="http://www.ons.gov.uk/ons/rel/uktrade/uk-trade/june-2014/stb-uk-trade--june-2014.html"/>
    <hyperlink ref="J6" r:id="rId5" display="http://www.ons.gov.uk/ons/rel/construction/output-in-the-construction-industry/june-and-q2-2014/stb-construction-june-and-q2-2014.html"/>
    <hyperlink ref="J7" r:id="rId6" display="http://www.ons.gov.uk/ons/rel/rdit2/ict-activity-of-uk-businesses/2012/stb-ecom-2012.html"/>
    <hyperlink ref="J8" r:id="rId7" display="http://www.ons.gov.uk/ons/rel/iop/index-of-production/june-2014/stb-iop-jun-2014.html"/>
    <hyperlink ref="J9" r:id="rId8" display="http://www.ons.gov.uk/ons/rel/rsi/retail-sales/june-2014/stb-rsi-june-2014.html"/>
    <hyperlink ref="J10" r:id="rId9" display="http://www.ons.gov.uk/ons/rel/ott/overseas-travel-and-tourism---monthly-release/may-2014/stb-monthly-overseas-travel-and-tourism--provisional-results-for-may-2014.html"/>
    <hyperlink ref="J12" r:id="rId10" display="http://www.ons.gov.uk/ons/rel/naa2/quarterly-national-accounts/q1-2014/stb-quarterly-national-accounts--q1-2014.html"/>
    <hyperlink ref="J13" r:id="rId11" display="http://www.ons.gov.uk/ons/rel/environmental/uk-environmental-accounts/2014/stb-stat-bulletin.html"/>
    <hyperlink ref="J14" r:id="rId12" display="http://www.ons.gov.uk/ons/rel/psa/public-sector-finances/june-2014/stb---june-2014.html"/>
    <hyperlink ref="J15" r:id="rId13" display="http://www.ons.gov.uk/ons/rel/rdit1/gross-domestic-expenditure-on-research-and-development/2012/stb-gerd-2012.html"/>
    <hyperlink ref="J16" r:id="rId14" display="http://www.ons.gov.uk/ons/rel/gva/gross-domestic-product--preliminary-estimate/q2-2014/stb-gdp-preliminary-estimate--q2-2014.html"/>
    <hyperlink ref="J17" r:id="rId15" display="http://www.ons.gov.uk/ons/rel/regional-accounts/regional-gross-value-added--income-approach-/december-2013/index.html"/>
    <hyperlink ref="J18" r:id="rId16" display="http://www.ons.gov.uk/ons/rel/cpi/consumer-price-indices/june-2014/stb---consumer-price-indices---june-2014.html"/>
    <hyperlink ref="J20" r:id="rId17" display="http://www.ons.gov.uk/ons/rel/fdi/foreign-direct-investment/2012-ma4/stb-fdi-ma4-2012.html"/>
    <hyperlink ref="J21" r:id="rId18" display="http://www.ons.gov.uk/ons/rel/bop/balance-of-payments/q1-2014/stb-bop-q1-2014.html"/>
    <hyperlink ref="J22" r:id="rId19" display="http://www.ons.gov.uk/ons/rel/regional-accounts/regional-household-income/spring-2014/stb-regional-gdhi-2012.html"/>
    <hyperlink ref="J24" r:id="rId20" display="http://www.ons.gov.uk/ons/rel/lms/labour-market-statistics/july-2014/statistical-bulletin.html"/>
    <hyperlink ref="J25" r:id="rId21" display="http://www.ons.gov.uk/ons/rel/ashe/annual-survey-of-hours-and-earnings/2013-provisional-results/stb-ashe-statistical-bulletin-2013.html"/>
    <hyperlink ref="J26" r:id="rId22" display="http://www.ons.gov.uk/ons/rel/lms/labour-market-statistics/july-2014/statistical-bulletin.html"/>
    <hyperlink ref="J27" r:id="rId23" display="http://www.ons.gov.uk/ons/rel/productivity/labour-productivity/q1-2014/stbq114.html"/>
    <hyperlink ref="J28" r:id="rId24" display="http://www.ons.gov.uk/ons/rel/lms/labour-market-statistics/july-2014/statistical-bulletin.html"/>
    <hyperlink ref="J29" r:id="rId25" display="http://www.ons.gov.uk/ons/rel/ashe/annual-survey-of-hours-and-earnings-pension-tables/2013-provisional-results/index.html"/>
    <hyperlink ref="J30" r:id="rId26" display="http://www.ons.gov.uk/ons/rel/lms/labour-market-statistics/july-2014/statistical-bulletin.html"/>
    <hyperlink ref="J32" r:id="rId27" display="http://www.ons.gov.uk/ons/rel/pse/public-sector-employment/q1-2014/index.html"/>
    <hyperlink ref="J34" r:id="rId28" display="http://www.ons.gov.uk/ons/rel/vsob1/adoptions-in-england-and-wales/2012/stb-adoptions-in-england-and-wales--2012-.html"/>
    <hyperlink ref="J35" r:id="rId29" location="tab-Introduction" display="http://www.ons.gov.uk/ons/rel/mortality-ageing/estimates-of-the-very-old--including-centenarians-/2002---2012--united-kingdom/stb-2002-2012-uk.html#tab-Introduction"/>
    <hyperlink ref="J36" r:id="rId30" display="http://www.ons.gov.uk/ons/rel/vsob1/conception-statistics--england-and-wales/2012/2012-conceptions-statistical-bulletin.html"/>
    <hyperlink ref="J37" r:id="rId31" display="http://www.ons.gov.uk/ons/rel/fertility-analysis/cohort-fertility--england-and-wales/2012/cohort-fertility-2012.html"/>
    <hyperlink ref="J38" r:id="rId32" display="http://www.ons.gov.uk/ons/rel/vsob1/death-reg-sum-tables/2013/sb-deaths-first-release--2013.html"/>
    <hyperlink ref="J39" r:id="rId33" display="http://www.ons.gov.uk/ons/rel/vsob1/divorces-in-england-and-wales/2012/stb-divorces-2012.html"/>
    <hyperlink ref="J40" r:id="rId34" display="http://www.ons.gov.uk/ons/rel/family-demography/families-and-households/2013/stb-families.html"/>
    <hyperlink ref="J41" r:id="rId35" display="http://www.ons.gov.uk/ons/rel/subnational-health4/life-expec-at-birth-age-65/2006-08-to-2010-12/stb-life-expectancy-at-birth-2006-08-to-2010-12.html"/>
    <hyperlink ref="J42" r:id="rId36" display="http://www.ons.gov.uk/ons/rel/vsob1/birth-summary-tables--england-and-wales/2013/stb-births-in-england-and-wales-2013.html"/>
    <hyperlink ref="J43" r:id="rId37" display="http://www.ons.gov.uk/ons/rel/vsob1/marriages-in-england-and-wales--provisional-/2012/stb-marriages-in-england-and-wales--provisional---2011.html"/>
    <hyperlink ref="J44" r:id="rId38" display="http://www.ons.gov.uk/ons/rel/vsob2/civil-partnership-statistics--united-kingdom/2012/stb-civil-partnerships-2012.html"/>
    <hyperlink ref="J46" r:id="rId39" display="http://www.ons.gov.uk/ons/rel/vsob1/birth-summary-tables--england-and-wales/2013/stb-births-in-england-and-wales-2013.html"/>
    <hyperlink ref="J49" r:id="rId40" display="http://www.ons.gov.uk/ons/rel/crime-stats/crime-statistics/period-ending-march-2014/stb-crime-stats.html"/>
    <hyperlink ref="J50" r:id="rId41" display="http://www.ons.gov.uk/ons/rel/census/2011-census/key-statistics-for-local-authorities-in-england-and-wales/stb-2011-census-key-statistics-for-england-and-wales.html"/>
    <hyperlink ref="J51" r:id="rId42" display="http://www.ons.gov.uk/ons/rel/census/2011-census/key-statistics-and-quick-statistics-for-wards-and-output-areas-in-england-and-wales/STB-2011-census--quick-statistics-for-england-and-wales--march-2011.html"/>
    <hyperlink ref="J52" r:id="rId43" display="http://www.ons.gov.uk/ons/rel/census/2011-census/key-statistics-for-local-authorities-in-england-and-wales/stb-2011-census-key-statistics-for-england-and-wales.html"/>
    <hyperlink ref="J53" r:id="rId44" display="http://www.ons.gov.uk/ons/rel/integrated-household-survey/integrated-household-survey/april-2011-to-march-2012/stb-integrated-household-survey-april-2011-to-march-2012.html"/>
    <hyperlink ref="J54" r:id="rId45" display="http://www.ons.gov.uk/ons/rel/pop-estimate/electoral-statistics-for-uk/2013/stb---2013-electoral-statistics.html"/>
    <hyperlink ref="J55" r:id="rId46" display="http://www.ons.gov.uk/ons/rel/vsob1/death-reg-sum-tables/2013/sb-deaths-first-release--2013.html"/>
    <hyperlink ref="J56" r:id="rId47" display="http://www.ons.gov.uk/ons/rel/vsob1/cancer-statistics-registrations--england--series-mb1-/no--43--2012/stb-cancer-registrations-2012.html"/>
    <hyperlink ref="J57" r:id="rId48" display="http://www.ons.gov.uk/ons/rel/census/2011-census/key-statistics-and-quick-statistics-for-local-authorities-in-the-united-kingdom---part-1/stb-key-statistics-for-local-authorities-in-the-uk.html"/>
    <hyperlink ref="J58" r:id="rId49" display="http://www.ons.gov.uk/ons/rel/subnational-health3/deaths-related-to-drug-poisoning/2012/stb---deaths-related-to-drug-poisoning-2012.html"/>
    <hyperlink ref="J59" r:id="rId50" display="http://www.ons.gov.uk/ons/rel/subnational-health4/alcohol-related-deaths-in-the-united-kingdom/2012/stb---alcohol-related-deaths-in-the-united-kingdom--registered-in-2012.html"/>
    <hyperlink ref="J62" r:id="rId51" display="http://www.ons.gov.uk/ons/rel/rdit2/internet-access-quarterly-update/q1-2014/index.html"/>
    <hyperlink ref="J63" r:id="rId52" display="http://www.ons.gov.uk/ons/rel/hpi/house-price-index/may-2014/stb-may-2014.html"/>
    <hyperlink ref="J64" r:id="rId53" display="http://www.ons.gov.uk/ons/rel/ott/overseas-travel-and-tourism---monthly-release/may-2014/stb-monthly-overseas-travel-and-tourism--provisional-results-for-may-2014.html"/>
    <hyperlink ref="J67" r:id="rId54" display="http://www.ons.gov.uk/ons/rel/was/wealth-in-great-britain-wave-3/wealth-and-income--2010-12/stb--wealth-and-income--2010-12.html"/>
    <hyperlink ref="J68" r:id="rId55" display="http://www.ons.gov.uk/ons/rel/migration1/migration-statistics-quarterly-report/may-2014/index.html"/>
    <hyperlink ref="J69" r:id="rId56" display="http://www.ons.gov.uk/ons/rel/migration1/internal-migration-by-local-authorities-in-england-and-wales/year-ending-june-2013/stb---internal-migration-june-2013.html"/>
    <hyperlink ref="J70" r:id="rId57" display="http://www.ons.gov.uk/ons/rel/pop-estimate/population-estimates-for-uk--england-and-wales--scotland-and-northern-ireland/2013/stb---mid-2013-uk-population-estimates.html"/>
    <hyperlink ref="J72" r:id="rId58" display="http://www.ons.gov.uk/ons/rel/npp/national-population-projections/2012-based-projections/stb-2012-based-npp-principal-and-key-variants.html"/>
    <hyperlink ref="J73" r:id="rId59" display="http://www.ons.gov.uk/ons/rel/wellbeing/measuring-national-well-being/personal-well-being-across-the-uk--2012-13/sb---personal-well-being-across-the-uk--2012-13.html"/>
  </hyperlinks>
  <printOptions headings="false" gridLines="false" gridLinesSet="true" horizontalCentered="false" verticalCentered="false"/>
  <pageMargins left="0.708333333333333" right="0.708333333333333" top="0.320138888888889" bottom="0.3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0" width="3.2834008097166"/>
    <col collapsed="false" hidden="false" max="2" min="2" style="0" width="12.2834008097166"/>
    <col collapsed="false" hidden="false" max="3" min="3" style="0" width="19.7085020242915"/>
    <col collapsed="false" hidden="false" max="4" min="4" style="0" width="19.5748987854251"/>
    <col collapsed="false" hidden="false" max="5" min="5" style="0" width="86.4251012145749"/>
    <col collapsed="false" hidden="false" max="6" min="6" style="0" width="14.4251012145749"/>
    <col collapsed="false" hidden="false" max="1025" min="7" style="0" width="8.5748987854251"/>
  </cols>
  <sheetData>
    <row r="2" customFormat="false" ht="60" hidden="false" customHeight="false" outlineLevel="0" collapsed="false">
      <c r="B2" s="60" t="s">
        <v>1330</v>
      </c>
      <c r="C2" s="60" t="s">
        <v>1331</v>
      </c>
      <c r="D2" s="60" t="s">
        <v>1332</v>
      </c>
      <c r="E2" s="61" t="s">
        <v>1333</v>
      </c>
      <c r="F2" s="61" t="s">
        <v>1334</v>
      </c>
    </row>
    <row r="3" customFormat="false" ht="13.8" hidden="true" customHeight="false" outlineLevel="0" collapsed="false">
      <c r="B3" s="62" t="s">
        <v>1335</v>
      </c>
      <c r="C3" s="62" t="s">
        <v>1336</v>
      </c>
      <c r="E3" s="63" t="s">
        <v>3</v>
      </c>
      <c r="F3" s="64"/>
    </row>
    <row r="4" customFormat="false" ht="13.8" hidden="false" customHeight="false" outlineLevel="0" collapsed="false">
      <c r="B4" s="65" t="n">
        <v>285</v>
      </c>
      <c r="C4" s="65" t="n">
        <v>9</v>
      </c>
      <c r="D4" s="0" t="n">
        <f aca="false">SUM(Datasets!T:T)</f>
        <v>2005</v>
      </c>
      <c r="E4" s="66" t="s">
        <v>1291</v>
      </c>
      <c r="F4" s="67"/>
    </row>
    <row r="5" customFormat="false" ht="13.8" hidden="false" customHeight="false" outlineLevel="0" collapsed="false">
      <c r="E5" s="68" t="s">
        <v>1293</v>
      </c>
      <c r="F5" s="69"/>
    </row>
    <row r="6" customFormat="false" ht="13.8" hidden="false" customHeight="false" outlineLevel="0" collapsed="false">
      <c r="E6" s="68" t="s">
        <v>1264</v>
      </c>
      <c r="F6" s="69"/>
    </row>
    <row r="7" customFormat="false" ht="13.8" hidden="false" customHeight="false" outlineLevel="0" collapsed="false">
      <c r="E7" s="68" t="s">
        <v>1304</v>
      </c>
      <c r="F7" s="69"/>
    </row>
    <row r="8" customFormat="false" ht="13.8" hidden="false" customHeight="false" outlineLevel="0" collapsed="false">
      <c r="E8" s="68" t="s">
        <v>1253</v>
      </c>
      <c r="F8" s="69"/>
    </row>
    <row r="9" customFormat="false" ht="13.8" hidden="false" customHeight="false" outlineLevel="0" collapsed="false">
      <c r="E9" s="68" t="s">
        <v>1248</v>
      </c>
      <c r="F9" s="69"/>
    </row>
    <row r="10" customFormat="false" ht="13.8" hidden="false" customHeight="false" outlineLevel="0" collapsed="false">
      <c r="E10" s="68" t="s">
        <v>1279</v>
      </c>
      <c r="F10" s="69"/>
    </row>
    <row r="11" customFormat="false" ht="13.8" hidden="false" customHeight="false" outlineLevel="0" collapsed="false">
      <c r="E11" s="68" t="s">
        <v>1298</v>
      </c>
      <c r="F11" s="69"/>
    </row>
    <row r="12" customFormat="false" ht="13.8" hidden="false" customHeight="false" outlineLevel="0" collapsed="false">
      <c r="E12" s="68" t="s">
        <v>1283</v>
      </c>
      <c r="F12" s="69"/>
    </row>
    <row r="13" customFormat="false" ht="13.8" hidden="false" customHeight="false" outlineLevel="0" collapsed="false">
      <c r="E13" s="68" t="s">
        <v>1270</v>
      </c>
      <c r="F13" s="69"/>
    </row>
    <row r="14" customFormat="false" ht="13.8" hidden="false" customHeight="false" outlineLevel="0" collapsed="false">
      <c r="E14" s="68" t="s">
        <v>1268</v>
      </c>
      <c r="F14" s="69"/>
    </row>
    <row r="15" customFormat="false" ht="13.8" hidden="false" customHeight="false" outlineLevel="0" collapsed="false">
      <c r="E15" s="68" t="s">
        <v>1289</v>
      </c>
      <c r="F15" s="69"/>
    </row>
    <row r="16" customFormat="false" ht="13.8" hidden="false" customHeight="false" outlineLevel="0" collapsed="false">
      <c r="E16" s="68" t="s">
        <v>1272</v>
      </c>
      <c r="F16" s="69"/>
    </row>
    <row r="17" customFormat="false" ht="13.8" hidden="false" customHeight="false" outlineLevel="0" collapsed="false">
      <c r="E17" s="68" t="s">
        <v>1302</v>
      </c>
      <c r="F17" s="69"/>
    </row>
    <row r="18" customFormat="false" ht="13.8" hidden="false" customHeight="false" outlineLevel="0" collapsed="false">
      <c r="E18" s="68" t="s">
        <v>1274</v>
      </c>
      <c r="F18" s="69"/>
    </row>
    <row r="19" customFormat="false" ht="13.8" hidden="false" customHeight="false" outlineLevel="0" collapsed="false">
      <c r="E19" s="68" t="s">
        <v>1212</v>
      </c>
      <c r="F19" s="69"/>
    </row>
    <row r="20" customFormat="false" ht="13.8" hidden="false" customHeight="false" outlineLevel="0" collapsed="false">
      <c r="E20" s="68" t="s">
        <v>1152</v>
      </c>
      <c r="F20" s="69"/>
    </row>
    <row r="21" customFormat="false" ht="13.8" hidden="false" customHeight="false" outlineLevel="0" collapsed="false">
      <c r="E21" s="68" t="s">
        <v>1266</v>
      </c>
      <c r="F21" s="69"/>
    </row>
    <row r="22" customFormat="false" ht="13.8" hidden="false" customHeight="false" outlineLevel="0" collapsed="false">
      <c r="E22" s="68" t="s">
        <v>1127</v>
      </c>
      <c r="F22" s="69"/>
    </row>
    <row r="23" customFormat="false" ht="13.8" hidden="false" customHeight="false" outlineLevel="0" collapsed="false">
      <c r="E23" s="68" t="s">
        <v>1295</v>
      </c>
      <c r="F23" s="69"/>
    </row>
    <row r="24" customFormat="false" ht="13.8" hidden="false" customHeight="false" outlineLevel="0" collapsed="false">
      <c r="E24" s="68" t="s">
        <v>1315</v>
      </c>
      <c r="F24" s="69"/>
    </row>
    <row r="25" customFormat="false" ht="13.8" hidden="false" customHeight="false" outlineLevel="0" collapsed="false">
      <c r="E25" s="68" t="s">
        <v>1306</v>
      </c>
      <c r="F25" s="69"/>
    </row>
    <row r="26" customFormat="false" ht="13.8" hidden="false" customHeight="false" outlineLevel="0" collapsed="false">
      <c r="E26" s="68" t="s">
        <v>1300</v>
      </c>
      <c r="F26" s="69"/>
    </row>
    <row r="27" customFormat="false" ht="13.8" hidden="false" customHeight="false" outlineLevel="0" collapsed="false">
      <c r="E27" s="68" t="s">
        <v>1250</v>
      </c>
      <c r="F27" s="69"/>
    </row>
    <row r="28" customFormat="false" ht="13.8" hidden="false" customHeight="false" outlineLevel="0" collapsed="false">
      <c r="E28" s="68" t="s">
        <v>1277</v>
      </c>
      <c r="F28" s="69"/>
    </row>
    <row r="29" customFormat="false" ht="13.8" hidden="false" customHeight="false" outlineLevel="0" collapsed="false">
      <c r="E29" s="68" t="s">
        <v>1281</v>
      </c>
      <c r="F29" s="69"/>
    </row>
    <row r="30" customFormat="false" ht="13.8" hidden="false" customHeight="false" outlineLevel="0" collapsed="false">
      <c r="E30" s="68" t="s">
        <v>1313</v>
      </c>
      <c r="F30" s="69"/>
    </row>
    <row r="31" customFormat="false" ht="13.8" hidden="false" customHeight="false" outlineLevel="0" collapsed="false">
      <c r="E31" s="68" t="s">
        <v>1326</v>
      </c>
      <c r="F31" s="69"/>
    </row>
    <row r="32" customFormat="false" ht="13.8" hidden="false" customHeight="false" outlineLevel="0" collapsed="false">
      <c r="E32" s="68" t="s">
        <v>1285</v>
      </c>
      <c r="F32" s="69"/>
    </row>
    <row r="33" customFormat="false" ht="13.8" hidden="false" customHeight="false" outlineLevel="0" collapsed="false">
      <c r="E33" s="68" t="s">
        <v>1310</v>
      </c>
      <c r="F33" s="69"/>
    </row>
    <row r="34" customFormat="false" ht="13.8" hidden="false" customHeight="false" outlineLevel="0" collapsed="false">
      <c r="E34" s="68" t="s">
        <v>1328</v>
      </c>
      <c r="F34" s="69"/>
    </row>
    <row r="35" customFormat="false" ht="13.8" hidden="false" customHeight="false" outlineLevel="0" collapsed="false">
      <c r="E35" s="68" t="s">
        <v>1262</v>
      </c>
      <c r="F35" s="69"/>
    </row>
    <row r="36" customFormat="false" ht="13.8" hidden="false" customHeight="false" outlineLevel="0" collapsed="false">
      <c r="E36" s="68" t="s">
        <v>1246</v>
      </c>
      <c r="F36" s="69"/>
    </row>
    <row r="37" customFormat="false" ht="13.8" hidden="false" customHeight="false" outlineLevel="0" collapsed="false">
      <c r="E37" s="68" t="s">
        <v>1311</v>
      </c>
      <c r="F37" s="69"/>
    </row>
    <row r="38" customFormat="false" ht="13.8" hidden="false" customHeight="false" outlineLevel="0" collapsed="false">
      <c r="E38" s="68" t="s">
        <v>1337</v>
      </c>
      <c r="F38" s="69"/>
    </row>
    <row r="39" customFormat="false" ht="13.8" hidden="false" customHeight="false" outlineLevel="0" collapsed="false">
      <c r="E39" s="68" t="s">
        <v>1317</v>
      </c>
      <c r="F39" s="69"/>
    </row>
    <row r="40" customFormat="false" ht="13.8" hidden="false" customHeight="false" outlineLevel="0" collapsed="false">
      <c r="E40" s="68" t="s">
        <v>1242</v>
      </c>
      <c r="F40" s="69"/>
    </row>
    <row r="41" customFormat="false" ht="13.8" hidden="false" customHeight="false" outlineLevel="0" collapsed="false">
      <c r="E41" s="68" t="s">
        <v>1023</v>
      </c>
      <c r="F41" s="69"/>
    </row>
    <row r="42" customFormat="false" ht="13.8" hidden="false" customHeight="false" outlineLevel="0" collapsed="false">
      <c r="E42" s="68" t="s">
        <v>1232</v>
      </c>
      <c r="F42" s="69"/>
    </row>
    <row r="43" customFormat="false" ht="13.8" hidden="false" customHeight="false" outlineLevel="0" collapsed="false">
      <c r="E43" s="68" t="s">
        <v>1323</v>
      </c>
      <c r="F43" s="69"/>
    </row>
    <row r="44" customFormat="false" ht="13.8" hidden="false" customHeight="false" outlineLevel="0" collapsed="false">
      <c r="E44" s="68" t="s">
        <v>1240</v>
      </c>
      <c r="F44" s="69"/>
    </row>
    <row r="45" customFormat="false" ht="13.8" hidden="false" customHeight="false" outlineLevel="0" collapsed="false">
      <c r="E45" s="68" t="s">
        <v>1227</v>
      </c>
      <c r="F45" s="69"/>
    </row>
    <row r="46" customFormat="false" ht="13.8" hidden="false" customHeight="false" outlineLevel="0" collapsed="false">
      <c r="E46" s="68" t="s">
        <v>1238</v>
      </c>
      <c r="F46" s="69"/>
    </row>
    <row r="47" customFormat="false" ht="13.8" hidden="false" customHeight="false" outlineLevel="0" collapsed="false">
      <c r="E47" s="68" t="s">
        <v>143</v>
      </c>
      <c r="F47" s="69"/>
    </row>
    <row r="48" customFormat="false" ht="13.8" hidden="false" customHeight="false" outlineLevel="0" collapsed="false">
      <c r="E48" s="68" t="s">
        <v>1026</v>
      </c>
      <c r="F48" s="69"/>
    </row>
    <row r="49" customFormat="false" ht="13.8" hidden="false" customHeight="false" outlineLevel="0" collapsed="false">
      <c r="E49" s="68" t="s">
        <v>1209</v>
      </c>
      <c r="F49" s="69"/>
    </row>
    <row r="50" customFormat="false" ht="13.8" hidden="false" customHeight="false" outlineLevel="0" collapsed="false">
      <c r="E50" s="68" t="s">
        <v>1053</v>
      </c>
      <c r="F50" s="69"/>
    </row>
    <row r="51" customFormat="false" ht="13.8" hidden="false" customHeight="false" outlineLevel="0" collapsed="false">
      <c r="E51" s="68" t="s">
        <v>1223</v>
      </c>
      <c r="F51" s="69"/>
    </row>
    <row r="52" customFormat="false" ht="13.8" hidden="false" customHeight="false" outlineLevel="0" collapsed="false">
      <c r="E52" s="68" t="s">
        <v>1219</v>
      </c>
      <c r="F52" s="69"/>
    </row>
    <row r="53" customFormat="false" ht="13.8" hidden="false" customHeight="false" outlineLevel="0" collapsed="false">
      <c r="E53" s="68" t="s">
        <v>1244</v>
      </c>
      <c r="F53" s="69"/>
    </row>
    <row r="54" customFormat="false" ht="13.8" hidden="false" customHeight="false" outlineLevel="0" collapsed="false">
      <c r="E54" s="68" t="s">
        <v>1229</v>
      </c>
      <c r="F54" s="69"/>
    </row>
    <row r="55" customFormat="false" ht="13.8" hidden="false" customHeight="false" outlineLevel="0" collapsed="false">
      <c r="E55" s="68" t="s">
        <v>1215</v>
      </c>
      <c r="F55" s="69"/>
    </row>
    <row r="56" customFormat="false" ht="13.8" hidden="false" customHeight="false" outlineLevel="0" collapsed="false">
      <c r="E56" s="68" t="s">
        <v>1020</v>
      </c>
      <c r="F56" s="69"/>
    </row>
    <row r="57" customFormat="false" ht="13.8" hidden="false" customHeight="false" outlineLevel="0" collapsed="false">
      <c r="E57" s="68" t="s">
        <v>1221</v>
      </c>
      <c r="F57" s="69"/>
    </row>
    <row r="58" customFormat="false" ht="13.8" hidden="false" customHeight="false" outlineLevel="0" collapsed="false">
      <c r="E58" s="68" t="s">
        <v>1225</v>
      </c>
      <c r="F58" s="69"/>
    </row>
    <row r="59" customFormat="false" ht="15" hidden="false" customHeight="false" outlineLevel="0" collapsed="false">
      <c r="E59" s="68" t="s">
        <v>1255</v>
      </c>
      <c r="F59" s="69"/>
    </row>
    <row r="60" customFormat="false" ht="15" hidden="false" customHeight="false" outlineLevel="0" collapsed="false">
      <c r="E60" s="68" t="s">
        <v>1207</v>
      </c>
      <c r="F60" s="69"/>
    </row>
    <row r="61" customFormat="false" ht="15" hidden="false" customHeight="false" outlineLevel="0" collapsed="false">
      <c r="E61" s="68" t="s">
        <v>1260</v>
      </c>
      <c r="F61" s="70"/>
    </row>
    <row r="62" customFormat="false" ht="15" hidden="false" customHeight="false" outlineLevel="0" collapsed="false">
      <c r="E62" s="71" t="s">
        <v>1338</v>
      </c>
      <c r="F62" s="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F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X52" activeCellId="0" sqref="X52"/>
    </sheetView>
  </sheetViews>
  <sheetFormatPr defaultRowHeight="15"/>
  <cols>
    <col collapsed="false" hidden="false" max="1" min="1" style="0" width="8.5748987854251"/>
    <col collapsed="false" hidden="true" max="17" min="2" style="0" width="0"/>
    <col collapsed="false" hidden="false" max="18" min="18" style="0" width="8.5748987854251"/>
    <col collapsed="false" hidden="true" max="23" min="19" style="0" width="0"/>
    <col collapsed="false" hidden="false" max="24" min="24" style="0" width="8.5748987854251"/>
    <col collapsed="false" hidden="true" max="30" min="25" style="0" width="0"/>
    <col collapsed="false" hidden="false" max="31" min="31" style="0" width="8.5748987854251"/>
    <col collapsed="false" hidden="true" max="112" min="32" style="0" width="0"/>
    <col collapsed="false" hidden="false" max="113" min="113" style="0" width="8.5748987854251"/>
    <col collapsed="false" hidden="true" max="129" min="114" style="0" width="0"/>
    <col collapsed="false" hidden="false" max="130" min="130" style="0" width="8.5748987854251"/>
    <col collapsed="false" hidden="true" max="172" min="131" style="0" width="0"/>
    <col collapsed="false" hidden="false" max="182" min="173" style="0" width="8.5748987854251"/>
    <col collapsed="false" hidden="true" max="184" min="183" style="0" width="0"/>
    <col collapsed="false" hidden="false" max="187" min="185" style="0" width="8.5748987854251"/>
    <col collapsed="false" hidden="true" max="190" min="188" style="0" width="0"/>
    <col collapsed="false" hidden="false" max="191" min="191" style="0" width="8.5748987854251"/>
    <col collapsed="false" hidden="true" max="196" min="192" style="0" width="0"/>
    <col collapsed="false" hidden="false" max="197" min="197" style="0" width="8.5748987854251"/>
    <col collapsed="false" hidden="true" max="199" min="198" style="0" width="0"/>
    <col collapsed="false" hidden="false" max="200" min="200" style="0" width="8.5748987854251"/>
    <col collapsed="false" hidden="true" max="203" min="201" style="0" width="0"/>
    <col collapsed="false" hidden="false" max="204" min="204" style="0" width="8.5748987854251"/>
    <col collapsed="false" hidden="true" max="206" min="205" style="0" width="0"/>
    <col collapsed="false" hidden="false" max="207" min="207" style="0" width="8.5748987854251"/>
    <col collapsed="false" hidden="true" max="211" min="208" style="0" width="0"/>
    <col collapsed="false" hidden="false" max="212" min="212" style="0" width="8.5748987854251"/>
    <col collapsed="false" hidden="true" max="215" min="213" style="0" width="0"/>
    <col collapsed="false" hidden="false" max="216" min="216" style="0" width="8.5748987854251"/>
    <col collapsed="false" hidden="true" max="220" min="217" style="0" width="0"/>
    <col collapsed="false" hidden="false" max="221" min="221" style="0" width="8.5748987854251"/>
    <col collapsed="false" hidden="true" max="227" min="222" style="0" width="0"/>
    <col collapsed="false" hidden="false" max="230" min="228" style="0" width="8.5748987854251"/>
    <col collapsed="false" hidden="true" max="233" min="231" style="0" width="0"/>
    <col collapsed="false" hidden="false" max="234" min="234" style="0" width="8.5748987854251"/>
    <col collapsed="false" hidden="true" max="236" min="235" style="0" width="0"/>
    <col collapsed="false" hidden="false" max="237" min="237" style="0" width="8.5748987854251"/>
    <col collapsed="false" hidden="true" max="241" min="238" style="0" width="0"/>
    <col collapsed="false" hidden="false" max="242" min="242" style="0" width="8.5748987854251"/>
    <col collapsed="false" hidden="true" max="244" min="243" style="0" width="0"/>
    <col collapsed="false" hidden="false" max="245" min="245" style="0" width="8.5748987854251"/>
    <col collapsed="false" hidden="true" max="249" min="246" style="0" width="0"/>
    <col collapsed="false" hidden="false" max="250" min="250" style="0" width="8.5748987854251"/>
    <col collapsed="false" hidden="true" max="255" min="251" style="0" width="0"/>
    <col collapsed="false" hidden="false" max="256" min="256" style="0" width="8.5748987854251"/>
    <col collapsed="false" hidden="true" max="262" min="257" style="0" width="0"/>
    <col collapsed="false" hidden="false" max="263" min="263" style="0" width="8.5748987854251"/>
    <col collapsed="false" hidden="true" max="266" min="264" style="0" width="0"/>
    <col collapsed="false" hidden="false" max="267" min="267" style="0" width="8.5748987854251"/>
    <col collapsed="false" hidden="true" max="268" min="268" style="0" width="0"/>
    <col collapsed="false" hidden="false" max="269" min="269" style="0" width="8.5748987854251"/>
    <col collapsed="false" hidden="true" max="270" min="270" style="0" width="0"/>
    <col collapsed="false" hidden="false" max="271" min="271" style="0" width="8.5748987854251"/>
    <col collapsed="false" hidden="true" max="280" min="272" style="0" width="0"/>
    <col collapsed="false" hidden="false" max="281" min="281" style="0" width="8.5748987854251"/>
    <col collapsed="false" hidden="true" max="285" min="282" style="0" width="0"/>
    <col collapsed="false" hidden="false" max="287" min="286" style="0" width="8.5748987854251"/>
    <col collapsed="false" hidden="true" max="292" min="288" style="0" width="0"/>
    <col collapsed="false" hidden="false" max="1025" min="293" style="0" width="8.5748987854251"/>
  </cols>
  <sheetData>
    <row r="1" customFormat="false" ht="15" hidden="true" customHeight="false" outlineLevel="0" collapsed="false">
      <c r="A1" s="5" t="s">
        <v>12</v>
      </c>
      <c r="B1" s="5" t="s">
        <v>12</v>
      </c>
      <c r="C1" s="5" t="s">
        <v>12</v>
      </c>
      <c r="D1" s="5" t="s">
        <v>12</v>
      </c>
      <c r="E1" s="5" t="s">
        <v>12</v>
      </c>
      <c r="F1" s="5" t="s">
        <v>12</v>
      </c>
      <c r="G1" s="5" t="s">
        <v>12</v>
      </c>
      <c r="H1" s="5" t="s">
        <v>12</v>
      </c>
      <c r="I1" s="5" t="s">
        <v>12</v>
      </c>
      <c r="J1" s="5" t="s">
        <v>12</v>
      </c>
      <c r="K1" s="5" t="s">
        <v>12</v>
      </c>
      <c r="L1" s="5" t="s">
        <v>12</v>
      </c>
      <c r="M1" s="5" t="s">
        <v>12</v>
      </c>
      <c r="N1" s="5" t="s">
        <v>12</v>
      </c>
      <c r="O1" s="5" t="s">
        <v>12</v>
      </c>
      <c r="P1" s="5" t="s">
        <v>12</v>
      </c>
      <c r="Q1" s="5" t="s">
        <v>12</v>
      </c>
      <c r="R1" s="5" t="s">
        <v>12</v>
      </c>
      <c r="S1" s="5" t="s">
        <v>12</v>
      </c>
      <c r="T1" s="5" t="s">
        <v>12</v>
      </c>
      <c r="U1" s="5" t="s">
        <v>12</v>
      </c>
      <c r="V1" s="5" t="s">
        <v>12</v>
      </c>
      <c r="W1" s="5" t="s">
        <v>12</v>
      </c>
      <c r="X1" s="5" t="s">
        <v>12</v>
      </c>
      <c r="Y1" s="5" t="s">
        <v>12</v>
      </c>
      <c r="Z1" s="5" t="s">
        <v>12</v>
      </c>
      <c r="AA1" s="5" t="s">
        <v>12</v>
      </c>
      <c r="AB1" s="5" t="s">
        <v>12</v>
      </c>
      <c r="AC1" s="5" t="s">
        <v>12</v>
      </c>
      <c r="AD1" s="5" t="s">
        <v>12</v>
      </c>
      <c r="AE1" s="5" t="s">
        <v>12</v>
      </c>
      <c r="AF1" s="5" t="s">
        <v>12</v>
      </c>
      <c r="AG1" s="5" t="s">
        <v>12</v>
      </c>
      <c r="AH1" s="5" t="s">
        <v>12</v>
      </c>
      <c r="AI1" s="5" t="s">
        <v>12</v>
      </c>
      <c r="AJ1" s="5" t="s">
        <v>12</v>
      </c>
      <c r="AK1" s="5" t="s">
        <v>12</v>
      </c>
      <c r="AL1" s="5" t="s">
        <v>12</v>
      </c>
      <c r="AM1" s="5" t="s">
        <v>12</v>
      </c>
      <c r="AN1" s="5" t="s">
        <v>12</v>
      </c>
      <c r="AO1" s="5" t="s">
        <v>12</v>
      </c>
      <c r="AP1" s="5" t="s">
        <v>12</v>
      </c>
      <c r="AQ1" s="1"/>
      <c r="AR1" s="16" t="s">
        <v>168</v>
      </c>
      <c r="AS1" s="16" t="s">
        <v>168</v>
      </c>
      <c r="AT1" s="16" t="s">
        <v>168</v>
      </c>
      <c r="AU1" s="16" t="s">
        <v>168</v>
      </c>
      <c r="AV1" s="16" t="s">
        <v>168</v>
      </c>
      <c r="AW1" s="16" t="s">
        <v>168</v>
      </c>
      <c r="AX1" s="16" t="s">
        <v>168</v>
      </c>
      <c r="AY1" s="16" t="s">
        <v>168</v>
      </c>
      <c r="AZ1" s="16" t="s">
        <v>168</v>
      </c>
      <c r="BA1" s="16" t="s">
        <v>168</v>
      </c>
      <c r="BB1" s="16" t="s">
        <v>168</v>
      </c>
      <c r="BC1" s="16" t="s">
        <v>168</v>
      </c>
      <c r="BD1" s="16" t="s">
        <v>168</v>
      </c>
      <c r="BE1" s="16" t="s">
        <v>168</v>
      </c>
      <c r="BF1" s="16" t="s">
        <v>168</v>
      </c>
      <c r="BG1" s="16" t="s">
        <v>168</v>
      </c>
      <c r="BH1" s="16" t="s">
        <v>168</v>
      </c>
      <c r="BI1" s="16" t="s">
        <v>168</v>
      </c>
      <c r="BJ1" s="16" t="s">
        <v>168</v>
      </c>
      <c r="BK1" s="16" t="s">
        <v>168</v>
      </c>
      <c r="BL1" s="16" t="s">
        <v>168</v>
      </c>
      <c r="BM1" s="16" t="s">
        <v>168</v>
      </c>
      <c r="BN1" s="16" t="s">
        <v>168</v>
      </c>
      <c r="BO1" s="16" t="s">
        <v>168</v>
      </c>
      <c r="BP1" s="16" t="s">
        <v>168</v>
      </c>
      <c r="BQ1" s="16" t="s">
        <v>168</v>
      </c>
      <c r="BR1" s="16" t="s">
        <v>168</v>
      </c>
      <c r="BS1" s="16" t="s">
        <v>168</v>
      </c>
      <c r="BT1" s="16" t="s">
        <v>168</v>
      </c>
      <c r="BU1" s="16" t="s">
        <v>168</v>
      </c>
      <c r="BV1" s="16" t="s">
        <v>168</v>
      </c>
      <c r="BW1" s="16" t="s">
        <v>168</v>
      </c>
      <c r="BX1" s="16" t="s">
        <v>168</v>
      </c>
      <c r="BY1" s="16" t="s">
        <v>168</v>
      </c>
      <c r="BZ1" s="16" t="s">
        <v>168</v>
      </c>
      <c r="CA1" s="16" t="s">
        <v>168</v>
      </c>
      <c r="CB1" s="16" t="s">
        <v>168</v>
      </c>
      <c r="CC1" s="16" t="s">
        <v>168</v>
      </c>
      <c r="CD1" s="16" t="s">
        <v>168</v>
      </c>
      <c r="CE1" s="16" t="s">
        <v>168</v>
      </c>
      <c r="CF1" s="16" t="s">
        <v>168</v>
      </c>
      <c r="CG1" s="16" t="s">
        <v>168</v>
      </c>
      <c r="CH1" s="16" t="s">
        <v>168</v>
      </c>
      <c r="CI1" s="16" t="s">
        <v>168</v>
      </c>
      <c r="CJ1" s="16" t="s">
        <v>168</v>
      </c>
      <c r="CK1" s="16" t="s">
        <v>168</v>
      </c>
      <c r="CL1" s="16" t="s">
        <v>168</v>
      </c>
      <c r="CM1" s="16" t="s">
        <v>168</v>
      </c>
      <c r="CN1" s="16" t="s">
        <v>168</v>
      </c>
      <c r="CO1" s="16" t="s">
        <v>168</v>
      </c>
      <c r="CP1" s="16" t="s">
        <v>168</v>
      </c>
      <c r="CQ1" s="16" t="s">
        <v>168</v>
      </c>
      <c r="CR1" s="16" t="s">
        <v>168</v>
      </c>
      <c r="CS1" s="16" t="s">
        <v>168</v>
      </c>
      <c r="CT1" s="16" t="s">
        <v>168</v>
      </c>
      <c r="CU1" s="16" t="s">
        <v>168</v>
      </c>
      <c r="CV1" s="16" t="s">
        <v>168</v>
      </c>
      <c r="CW1" s="16" t="s">
        <v>168</v>
      </c>
      <c r="CX1" s="16" t="s">
        <v>168</v>
      </c>
      <c r="CY1" s="16" t="s">
        <v>168</v>
      </c>
      <c r="CZ1" s="16" t="s">
        <v>168</v>
      </c>
      <c r="DA1" s="16" t="s">
        <v>168</v>
      </c>
      <c r="DB1" s="16" t="s">
        <v>168</v>
      </c>
      <c r="DC1" s="16" t="s">
        <v>168</v>
      </c>
      <c r="DD1" s="16" t="s">
        <v>168</v>
      </c>
      <c r="DE1" s="16" t="s">
        <v>168</v>
      </c>
      <c r="DF1" s="16" t="s">
        <v>168</v>
      </c>
      <c r="DG1" s="16" t="s">
        <v>168</v>
      </c>
      <c r="DH1" s="16" t="s">
        <v>168</v>
      </c>
      <c r="DI1" s="16" t="s">
        <v>168</v>
      </c>
      <c r="DJ1" s="16" t="s">
        <v>168</v>
      </c>
      <c r="DK1" s="16" t="s">
        <v>168</v>
      </c>
      <c r="DL1" s="16" t="s">
        <v>168</v>
      </c>
      <c r="DM1" s="16" t="s">
        <v>168</v>
      </c>
      <c r="DN1" s="16" t="s">
        <v>168</v>
      </c>
      <c r="DO1" s="16" t="s">
        <v>168</v>
      </c>
      <c r="DP1" s="16" t="s">
        <v>168</v>
      </c>
      <c r="DQ1" s="16" t="s">
        <v>168</v>
      </c>
      <c r="DR1" s="16" t="s">
        <v>168</v>
      </c>
      <c r="DS1" s="16" t="s">
        <v>168</v>
      </c>
      <c r="DT1" s="16" t="s">
        <v>168</v>
      </c>
      <c r="DU1" s="16" t="s">
        <v>168</v>
      </c>
      <c r="DV1" s="16" t="s">
        <v>168</v>
      </c>
      <c r="DW1" s="16" t="s">
        <v>168</v>
      </c>
      <c r="DX1" s="16" t="s">
        <v>168</v>
      </c>
      <c r="DY1" s="16" t="s">
        <v>168</v>
      </c>
      <c r="DZ1" s="16" t="s">
        <v>168</v>
      </c>
      <c r="EA1" s="16" t="s">
        <v>168</v>
      </c>
      <c r="EB1" s="16" t="s">
        <v>168</v>
      </c>
      <c r="EC1" s="16" t="s">
        <v>168</v>
      </c>
      <c r="ED1" s="1"/>
      <c r="EE1" s="30" t="s">
        <v>457</v>
      </c>
      <c r="EF1" s="30" t="s">
        <v>457</v>
      </c>
      <c r="EG1" s="30" t="s">
        <v>457</v>
      </c>
      <c r="EH1" s="30" t="s">
        <v>457</v>
      </c>
      <c r="EI1" s="30" t="s">
        <v>457</v>
      </c>
      <c r="EJ1" s="30" t="s">
        <v>457</v>
      </c>
      <c r="EK1" s="30" t="s">
        <v>457</v>
      </c>
      <c r="EL1" s="30" t="s">
        <v>457</v>
      </c>
      <c r="EM1" s="30" t="s">
        <v>457</v>
      </c>
      <c r="EN1" s="30" t="s">
        <v>457</v>
      </c>
      <c r="EO1" s="30" t="s">
        <v>457</v>
      </c>
      <c r="EP1" s="30" t="s">
        <v>457</v>
      </c>
      <c r="EQ1" s="30" t="s">
        <v>457</v>
      </c>
      <c r="ER1" s="30" t="s">
        <v>457</v>
      </c>
      <c r="ES1" s="30" t="s">
        <v>457</v>
      </c>
      <c r="ET1" s="30" t="s">
        <v>457</v>
      </c>
      <c r="EU1" s="30" t="s">
        <v>457</v>
      </c>
      <c r="EV1" s="30" t="s">
        <v>457</v>
      </c>
      <c r="EW1" s="30" t="s">
        <v>457</v>
      </c>
      <c r="EX1" s="30" t="s">
        <v>457</v>
      </c>
      <c r="EY1" s="30" t="s">
        <v>457</v>
      </c>
      <c r="EZ1" s="30" t="s">
        <v>457</v>
      </c>
      <c r="FA1" s="30" t="s">
        <v>457</v>
      </c>
      <c r="FB1" s="30" t="s">
        <v>457</v>
      </c>
      <c r="FC1" s="30" t="s">
        <v>457</v>
      </c>
      <c r="FD1" s="30" t="s">
        <v>457</v>
      </c>
      <c r="FE1" s="30" t="s">
        <v>457</v>
      </c>
      <c r="FF1" s="30" t="s">
        <v>457</v>
      </c>
      <c r="FG1" s="30" t="s">
        <v>457</v>
      </c>
      <c r="FH1" s="30" t="s">
        <v>457</v>
      </c>
      <c r="FI1" s="30" t="s">
        <v>457</v>
      </c>
      <c r="FJ1" s="30" t="s">
        <v>457</v>
      </c>
      <c r="FK1" s="30" t="s">
        <v>457</v>
      </c>
      <c r="FL1" s="30" t="s">
        <v>457</v>
      </c>
      <c r="FM1" s="30" t="s">
        <v>457</v>
      </c>
      <c r="FN1" s="30" t="s">
        <v>457</v>
      </c>
      <c r="FO1" s="30" t="s">
        <v>457</v>
      </c>
      <c r="FP1" s="1"/>
      <c r="FQ1" s="39" t="s">
        <v>578</v>
      </c>
      <c r="FR1" s="39" t="s">
        <v>578</v>
      </c>
      <c r="FS1" s="39" t="s">
        <v>578</v>
      </c>
      <c r="FT1" s="39" t="s">
        <v>578</v>
      </c>
      <c r="FU1" s="39" t="s">
        <v>578</v>
      </c>
      <c r="FV1" s="39" t="s">
        <v>578</v>
      </c>
      <c r="FW1" s="39" t="s">
        <v>578</v>
      </c>
      <c r="FX1" s="39" t="s">
        <v>578</v>
      </c>
      <c r="FY1" s="39" t="s">
        <v>578</v>
      </c>
      <c r="FZ1" s="39" t="s">
        <v>578</v>
      </c>
      <c r="GA1" s="39" t="s">
        <v>578</v>
      </c>
      <c r="GB1" s="39" t="s">
        <v>578</v>
      </c>
      <c r="GC1" s="39" t="s">
        <v>578</v>
      </c>
      <c r="GD1" s="39" t="s">
        <v>578</v>
      </c>
      <c r="GE1" s="39" t="s">
        <v>578</v>
      </c>
      <c r="GF1" s="39" t="s">
        <v>578</v>
      </c>
      <c r="GG1" s="39" t="s">
        <v>578</v>
      </c>
      <c r="GH1" s="39" t="s">
        <v>578</v>
      </c>
      <c r="GI1" s="39" t="s">
        <v>578</v>
      </c>
      <c r="GJ1" s="39" t="s">
        <v>578</v>
      </c>
      <c r="GK1" s="39" t="s">
        <v>578</v>
      </c>
      <c r="GL1" s="39" t="s">
        <v>578</v>
      </c>
      <c r="GM1" s="39" t="s">
        <v>578</v>
      </c>
      <c r="GN1" s="39" t="s">
        <v>578</v>
      </c>
      <c r="GO1" s="39" t="s">
        <v>578</v>
      </c>
      <c r="GP1" s="39" t="s">
        <v>578</v>
      </c>
      <c r="GQ1" s="39" t="s">
        <v>578</v>
      </c>
      <c r="GR1" s="39" t="s">
        <v>578</v>
      </c>
      <c r="GS1" s="39" t="s">
        <v>578</v>
      </c>
      <c r="GT1" s="39" t="s">
        <v>578</v>
      </c>
      <c r="GU1" s="39" t="s">
        <v>578</v>
      </c>
      <c r="GV1" s="39" t="s">
        <v>578</v>
      </c>
      <c r="GW1" s="39" t="s">
        <v>578</v>
      </c>
      <c r="GX1" s="39" t="s">
        <v>578</v>
      </c>
      <c r="GY1" s="39" t="s">
        <v>578</v>
      </c>
      <c r="GZ1" s="39" t="s">
        <v>578</v>
      </c>
      <c r="HA1" s="39" t="s">
        <v>578</v>
      </c>
      <c r="HB1" s="39" t="s">
        <v>578</v>
      </c>
      <c r="HC1" s="39" t="s">
        <v>578</v>
      </c>
      <c r="HD1" s="39" t="s">
        <v>578</v>
      </c>
      <c r="HE1" s="39" t="s">
        <v>578</v>
      </c>
      <c r="HF1" s="39" t="s">
        <v>578</v>
      </c>
      <c r="HG1" s="39" t="s">
        <v>578</v>
      </c>
      <c r="HH1" s="39" t="s">
        <v>578</v>
      </c>
      <c r="HI1" s="39" t="s">
        <v>578</v>
      </c>
      <c r="HJ1" s="39" t="s">
        <v>578</v>
      </c>
      <c r="HK1" s="39" t="s">
        <v>578</v>
      </c>
      <c r="HL1" s="39" t="s">
        <v>578</v>
      </c>
      <c r="HM1" s="39" t="s">
        <v>578</v>
      </c>
      <c r="HN1" s="39" t="s">
        <v>578</v>
      </c>
      <c r="HO1" s="39" t="s">
        <v>578</v>
      </c>
      <c r="HP1" s="39" t="s">
        <v>578</v>
      </c>
      <c r="HQ1" s="39" t="s">
        <v>578</v>
      </c>
      <c r="HR1" s="39" t="s">
        <v>578</v>
      </c>
      <c r="HS1" s="39" t="s">
        <v>578</v>
      </c>
      <c r="HT1" s="39" t="s">
        <v>578</v>
      </c>
      <c r="HU1" s="39" t="s">
        <v>578</v>
      </c>
      <c r="HV1" s="39" t="s">
        <v>578</v>
      </c>
      <c r="HW1" s="39" t="s">
        <v>578</v>
      </c>
      <c r="HX1" s="39" t="s">
        <v>578</v>
      </c>
      <c r="HY1" s="39" t="s">
        <v>578</v>
      </c>
      <c r="HZ1" s="39" t="s">
        <v>578</v>
      </c>
      <c r="IA1" s="39" t="s">
        <v>578</v>
      </c>
      <c r="IB1" s="39" t="s">
        <v>578</v>
      </c>
      <c r="IC1" s="39" t="s">
        <v>578</v>
      </c>
      <c r="ID1" s="39" t="s">
        <v>578</v>
      </c>
      <c r="IE1" s="39" t="s">
        <v>578</v>
      </c>
      <c r="IF1" s="39" t="s">
        <v>578</v>
      </c>
      <c r="IG1" s="39" t="s">
        <v>578</v>
      </c>
      <c r="IH1" s="39" t="s">
        <v>578</v>
      </c>
      <c r="II1" s="39" t="s">
        <v>578</v>
      </c>
      <c r="IJ1" s="39" t="s">
        <v>578</v>
      </c>
      <c r="IK1" s="39" t="s">
        <v>578</v>
      </c>
      <c r="IL1" s="39" t="s">
        <v>578</v>
      </c>
      <c r="IM1" s="39" t="s">
        <v>578</v>
      </c>
      <c r="IN1" s="39" t="s">
        <v>578</v>
      </c>
      <c r="IO1" s="39" t="s">
        <v>578</v>
      </c>
      <c r="IP1" s="39" t="s">
        <v>578</v>
      </c>
      <c r="IQ1" s="39" t="s">
        <v>578</v>
      </c>
      <c r="IR1" s="39" t="s">
        <v>578</v>
      </c>
      <c r="IS1" s="39" t="s">
        <v>578</v>
      </c>
      <c r="IT1" s="39" t="s">
        <v>578</v>
      </c>
      <c r="IU1" s="39" t="s">
        <v>578</v>
      </c>
      <c r="IV1" s="39" t="s">
        <v>578</v>
      </c>
      <c r="IW1" s="39" t="s">
        <v>578</v>
      </c>
      <c r="IX1" s="39" t="s">
        <v>578</v>
      </c>
      <c r="IY1" s="39" t="s">
        <v>578</v>
      </c>
      <c r="IZ1" s="39" t="s">
        <v>578</v>
      </c>
      <c r="JA1" s="39" t="s">
        <v>578</v>
      </c>
      <c r="JB1" s="39" t="s">
        <v>578</v>
      </c>
      <c r="JC1" s="39" t="s">
        <v>578</v>
      </c>
      <c r="JD1" s="39" t="s">
        <v>578</v>
      </c>
      <c r="JE1" s="39" t="s">
        <v>578</v>
      </c>
      <c r="JF1" s="39" t="s">
        <v>578</v>
      </c>
      <c r="JG1" s="39" t="s">
        <v>578</v>
      </c>
      <c r="JH1" s="39" t="s">
        <v>578</v>
      </c>
      <c r="JI1" s="39" t="s">
        <v>578</v>
      </c>
      <c r="JJ1" s="39" t="s">
        <v>578</v>
      </c>
      <c r="JK1" s="39" t="s">
        <v>578</v>
      </c>
      <c r="JL1" s="39" t="s">
        <v>578</v>
      </c>
      <c r="JM1" s="39" t="s">
        <v>578</v>
      </c>
      <c r="JN1" s="39" t="s">
        <v>578</v>
      </c>
      <c r="JO1" s="39" t="s">
        <v>578</v>
      </c>
      <c r="JP1" s="39" t="s">
        <v>578</v>
      </c>
      <c r="JQ1" s="39" t="s">
        <v>578</v>
      </c>
      <c r="JR1" s="39" t="s">
        <v>578</v>
      </c>
      <c r="JS1" s="39" t="s">
        <v>578</v>
      </c>
      <c r="JT1" s="39" t="s">
        <v>578</v>
      </c>
      <c r="JU1" s="39" t="s">
        <v>578</v>
      </c>
      <c r="JV1" s="39" t="s">
        <v>578</v>
      </c>
      <c r="JW1" s="39" t="s">
        <v>578</v>
      </c>
      <c r="JX1" s="39" t="s">
        <v>578</v>
      </c>
      <c r="JY1" s="39" t="s">
        <v>578</v>
      </c>
      <c r="JZ1" s="39" t="s">
        <v>578</v>
      </c>
      <c r="KA1" s="39" t="s">
        <v>578</v>
      </c>
      <c r="KB1" s="39" t="s">
        <v>578</v>
      </c>
      <c r="KC1" s="39" t="s">
        <v>578</v>
      </c>
      <c r="KD1" s="39" t="s">
        <v>578</v>
      </c>
      <c r="KE1" s="39" t="s">
        <v>578</v>
      </c>
      <c r="KF1" s="39" t="s">
        <v>578</v>
      </c>
    </row>
    <row r="2" customFormat="false" ht="15" hidden="true" customHeight="false" outlineLevel="0" collapsed="false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7" t="s">
        <v>33</v>
      </c>
      <c r="G2" s="7" t="s">
        <v>33</v>
      </c>
      <c r="H2" s="7" t="s">
        <v>33</v>
      </c>
      <c r="I2" s="7" t="s">
        <v>33</v>
      </c>
      <c r="J2" s="7" t="s">
        <v>33</v>
      </c>
      <c r="K2" s="7" t="s">
        <v>33</v>
      </c>
      <c r="L2" s="7" t="s">
        <v>56</v>
      </c>
      <c r="M2" s="7" t="s">
        <v>56</v>
      </c>
      <c r="N2" s="7" t="s">
        <v>56</v>
      </c>
      <c r="O2" s="7" t="s">
        <v>56</v>
      </c>
      <c r="P2" s="7" t="s">
        <v>56</v>
      </c>
      <c r="Q2" s="7" t="s">
        <v>56</v>
      </c>
      <c r="R2" s="7" t="s">
        <v>81</v>
      </c>
      <c r="S2" s="7" t="s">
        <v>81</v>
      </c>
      <c r="T2" s="7" t="s">
        <v>81</v>
      </c>
      <c r="U2" s="7" t="s">
        <v>81</v>
      </c>
      <c r="V2" s="7" t="s">
        <v>81</v>
      </c>
      <c r="W2" s="7" t="s">
        <v>81</v>
      </c>
      <c r="X2" s="5" t="s">
        <v>102</v>
      </c>
      <c r="Y2" s="5" t="s">
        <v>102</v>
      </c>
      <c r="Z2" s="5" t="s">
        <v>102</v>
      </c>
      <c r="AA2" s="5" t="s">
        <v>102</v>
      </c>
      <c r="AB2" s="5" t="s">
        <v>102</v>
      </c>
      <c r="AC2" s="5" t="s">
        <v>102</v>
      </c>
      <c r="AD2" s="5" t="s">
        <v>102</v>
      </c>
      <c r="AE2" s="7" t="s">
        <v>128</v>
      </c>
      <c r="AF2" s="7" t="s">
        <v>128</v>
      </c>
      <c r="AG2" s="7" t="s">
        <v>128</v>
      </c>
      <c r="AH2" s="7" t="s">
        <v>128</v>
      </c>
      <c r="AI2" s="7" t="s">
        <v>142</v>
      </c>
      <c r="AJ2" s="7" t="s">
        <v>142</v>
      </c>
      <c r="AK2" s="7" t="s">
        <v>142</v>
      </c>
      <c r="AL2" s="7" t="s">
        <v>142</v>
      </c>
      <c r="AM2" s="7" t="s">
        <v>154</v>
      </c>
      <c r="AN2" s="7" t="s">
        <v>154</v>
      </c>
      <c r="AO2" s="7" t="s">
        <v>154</v>
      </c>
      <c r="AP2" s="7" t="s">
        <v>154</v>
      </c>
      <c r="AQ2" s="1"/>
      <c r="AR2" s="17" t="s">
        <v>169</v>
      </c>
      <c r="AS2" s="17" t="s">
        <v>169</v>
      </c>
      <c r="AT2" s="17" t="s">
        <v>169</v>
      </c>
      <c r="AU2" s="17" t="s">
        <v>169</v>
      </c>
      <c r="AV2" s="17" t="s">
        <v>169</v>
      </c>
      <c r="AW2" s="17" t="s">
        <v>169</v>
      </c>
      <c r="AX2" s="17" t="s">
        <v>169</v>
      </c>
      <c r="AY2" s="17" t="s">
        <v>169</v>
      </c>
      <c r="AZ2" s="17" t="s">
        <v>169</v>
      </c>
      <c r="BA2" s="17" t="s">
        <v>169</v>
      </c>
      <c r="BB2" s="17" t="s">
        <v>169</v>
      </c>
      <c r="BC2" s="17" t="s">
        <v>169</v>
      </c>
      <c r="BD2" s="17" t="s">
        <v>169</v>
      </c>
      <c r="BE2" s="17" t="s">
        <v>169</v>
      </c>
      <c r="BF2" s="17" t="s">
        <v>169</v>
      </c>
      <c r="BG2" s="17" t="s">
        <v>169</v>
      </c>
      <c r="BH2" s="17" t="s">
        <v>169</v>
      </c>
      <c r="BI2" s="17" t="s">
        <v>169</v>
      </c>
      <c r="BJ2" s="17" t="s">
        <v>169</v>
      </c>
      <c r="BK2" s="17" t="s">
        <v>169</v>
      </c>
      <c r="BL2" s="17" t="s">
        <v>169</v>
      </c>
      <c r="BM2" s="17" t="s">
        <v>236</v>
      </c>
      <c r="BN2" s="17" t="s">
        <v>236</v>
      </c>
      <c r="BO2" s="17" t="s">
        <v>236</v>
      </c>
      <c r="BP2" s="17" t="s">
        <v>236</v>
      </c>
      <c r="BQ2" s="17" t="s">
        <v>236</v>
      </c>
      <c r="BR2" s="17" t="s">
        <v>236</v>
      </c>
      <c r="BS2" s="17" t="s">
        <v>236</v>
      </c>
      <c r="BT2" s="17" t="s">
        <v>236</v>
      </c>
      <c r="BU2" s="17" t="s">
        <v>236</v>
      </c>
      <c r="BV2" s="17" t="s">
        <v>236</v>
      </c>
      <c r="BW2" s="17" t="s">
        <v>1242</v>
      </c>
      <c r="BX2" s="17" t="s">
        <v>1242</v>
      </c>
      <c r="BY2" s="17" t="s">
        <v>1242</v>
      </c>
      <c r="BZ2" s="17" t="s">
        <v>1242</v>
      </c>
      <c r="CA2" s="17" t="s">
        <v>1242</v>
      </c>
      <c r="CB2" s="17" t="s">
        <v>1242</v>
      </c>
      <c r="CC2" s="16" t="s">
        <v>285</v>
      </c>
      <c r="CD2" s="16" t="s">
        <v>285</v>
      </c>
      <c r="CE2" s="16" t="s">
        <v>285</v>
      </c>
      <c r="CF2" s="16" t="s">
        <v>285</v>
      </c>
      <c r="CG2" s="16" t="s">
        <v>285</v>
      </c>
      <c r="CH2" s="16" t="s">
        <v>285</v>
      </c>
      <c r="CI2" s="16" t="s">
        <v>285</v>
      </c>
      <c r="CJ2" s="16" t="s">
        <v>285</v>
      </c>
      <c r="CK2" s="16" t="s">
        <v>285</v>
      </c>
      <c r="CL2" s="16" t="s">
        <v>285</v>
      </c>
      <c r="CM2" s="16" t="s">
        <v>285</v>
      </c>
      <c r="CN2" s="16" t="s">
        <v>285</v>
      </c>
      <c r="CO2" s="16" t="s">
        <v>285</v>
      </c>
      <c r="CP2" s="16" t="s">
        <v>285</v>
      </c>
      <c r="CQ2" s="28" t="s">
        <v>333</v>
      </c>
      <c r="CR2" s="28" t="s">
        <v>333</v>
      </c>
      <c r="CS2" s="28" t="s">
        <v>333</v>
      </c>
      <c r="CT2" s="28" t="s">
        <v>333</v>
      </c>
      <c r="CU2" s="28" t="s">
        <v>333</v>
      </c>
      <c r="CV2" s="17" t="s">
        <v>344</v>
      </c>
      <c r="CW2" s="17" t="s">
        <v>344</v>
      </c>
      <c r="CX2" s="17" t="s">
        <v>344</v>
      </c>
      <c r="CY2" s="17" t="s">
        <v>344</v>
      </c>
      <c r="CZ2" s="17" t="s">
        <v>344</v>
      </c>
      <c r="DA2" s="17" t="s">
        <v>344</v>
      </c>
      <c r="DB2" s="17" t="s">
        <v>344</v>
      </c>
      <c r="DC2" s="17" t="s">
        <v>344</v>
      </c>
      <c r="DD2" s="17" t="s">
        <v>344</v>
      </c>
      <c r="DE2" s="17" t="s">
        <v>344</v>
      </c>
      <c r="DF2" s="17" t="s">
        <v>344</v>
      </c>
      <c r="DG2" s="17" t="s">
        <v>344</v>
      </c>
      <c r="DH2" s="17" t="s">
        <v>344</v>
      </c>
      <c r="DI2" s="17" t="s">
        <v>385</v>
      </c>
      <c r="DJ2" s="17" t="s">
        <v>385</v>
      </c>
      <c r="DK2" s="17" t="s">
        <v>385</v>
      </c>
      <c r="DL2" s="28" t="s">
        <v>396</v>
      </c>
      <c r="DM2" s="28" t="s">
        <v>396</v>
      </c>
      <c r="DN2" s="28" t="s">
        <v>396</v>
      </c>
      <c r="DO2" s="28" t="s">
        <v>396</v>
      </c>
      <c r="DP2" s="28" t="s">
        <v>396</v>
      </c>
      <c r="DQ2" s="28" t="s">
        <v>396</v>
      </c>
      <c r="DR2" s="28" t="s">
        <v>396</v>
      </c>
      <c r="DS2" s="28" t="s">
        <v>396</v>
      </c>
      <c r="DT2" s="28" t="s">
        <v>396</v>
      </c>
      <c r="DU2" s="28" t="s">
        <v>396</v>
      </c>
      <c r="DV2" s="28" t="s">
        <v>396</v>
      </c>
      <c r="DW2" s="28" t="s">
        <v>396</v>
      </c>
      <c r="DX2" s="28" t="s">
        <v>396</v>
      </c>
      <c r="DY2" s="28" t="s">
        <v>396</v>
      </c>
      <c r="DZ2" s="17" t="s">
        <v>440</v>
      </c>
      <c r="EA2" s="17" t="s">
        <v>440</v>
      </c>
      <c r="EB2" s="17" t="s">
        <v>440</v>
      </c>
      <c r="EC2" s="17" t="s">
        <v>440</v>
      </c>
      <c r="ED2" s="1"/>
      <c r="EE2" s="30" t="s">
        <v>458</v>
      </c>
      <c r="EF2" s="30" t="s">
        <v>458</v>
      </c>
      <c r="EG2" s="30" t="s">
        <v>458</v>
      </c>
      <c r="EH2" s="30" t="s">
        <v>458</v>
      </c>
      <c r="EI2" s="30" t="s">
        <v>458</v>
      </c>
      <c r="EJ2" s="30" t="s">
        <v>458</v>
      </c>
      <c r="EK2" s="30" t="s">
        <v>458</v>
      </c>
      <c r="EL2" s="30" t="s">
        <v>458</v>
      </c>
      <c r="EM2" s="30" t="s">
        <v>458</v>
      </c>
      <c r="EN2" s="30" t="s">
        <v>458</v>
      </c>
      <c r="EO2" s="30" t="s">
        <v>458</v>
      </c>
      <c r="EP2" s="30" t="s">
        <v>458</v>
      </c>
      <c r="EQ2" s="30" t="s">
        <v>458</v>
      </c>
      <c r="ER2" s="30" t="s">
        <v>458</v>
      </c>
      <c r="ES2" s="30" t="s">
        <v>458</v>
      </c>
      <c r="ET2" s="30" t="s">
        <v>458</v>
      </c>
      <c r="EU2" s="30" t="s">
        <v>458</v>
      </c>
      <c r="EV2" s="30" t="s">
        <v>458</v>
      </c>
      <c r="EW2" s="30" t="s">
        <v>458</v>
      </c>
      <c r="EX2" s="30" t="s">
        <v>458</v>
      </c>
      <c r="EY2" s="30" t="s">
        <v>458</v>
      </c>
      <c r="EZ2" s="30" t="s">
        <v>458</v>
      </c>
      <c r="FA2" s="31" t="s">
        <v>1103</v>
      </c>
      <c r="FB2" s="31" t="s">
        <v>1103</v>
      </c>
      <c r="FC2" s="31" t="s">
        <v>1103</v>
      </c>
      <c r="FD2" s="31" t="s">
        <v>1103</v>
      </c>
      <c r="FE2" s="31" t="s">
        <v>1103</v>
      </c>
      <c r="FF2" s="31" t="s">
        <v>1103</v>
      </c>
      <c r="FG2" s="31" t="s">
        <v>1103</v>
      </c>
      <c r="FH2" s="31" t="s">
        <v>1103</v>
      </c>
      <c r="FI2" s="31" t="s">
        <v>1103</v>
      </c>
      <c r="FJ2" s="31" t="s">
        <v>558</v>
      </c>
      <c r="FK2" s="31" t="s">
        <v>558</v>
      </c>
      <c r="FL2" s="31" t="s">
        <v>558</v>
      </c>
      <c r="FM2" s="31" t="s">
        <v>558</v>
      </c>
      <c r="FN2" s="31" t="s">
        <v>558</v>
      </c>
      <c r="FO2" s="31" t="s">
        <v>558</v>
      </c>
      <c r="FP2" s="1"/>
      <c r="FQ2" s="39" t="s">
        <v>579</v>
      </c>
      <c r="FR2" s="39" t="s">
        <v>579</v>
      </c>
      <c r="FS2" s="39" t="s">
        <v>579</v>
      </c>
      <c r="FT2" s="39" t="s">
        <v>579</v>
      </c>
      <c r="FU2" s="39" t="s">
        <v>579</v>
      </c>
      <c r="FV2" s="39" t="s">
        <v>579</v>
      </c>
      <c r="FW2" s="39" t="s">
        <v>579</v>
      </c>
      <c r="FX2" s="39" t="s">
        <v>579</v>
      </c>
      <c r="FY2" s="39" t="s">
        <v>579</v>
      </c>
      <c r="FZ2" s="39" t="s">
        <v>579</v>
      </c>
      <c r="GA2" s="39" t="s">
        <v>579</v>
      </c>
      <c r="GB2" s="39" t="s">
        <v>579</v>
      </c>
      <c r="GC2" s="39" t="s">
        <v>579</v>
      </c>
      <c r="GD2" s="39" t="s">
        <v>579</v>
      </c>
      <c r="GE2" s="39" t="s">
        <v>629</v>
      </c>
      <c r="GF2" s="39" t="s">
        <v>629</v>
      </c>
      <c r="GG2" s="39" t="s">
        <v>629</v>
      </c>
      <c r="GH2" s="39" t="s">
        <v>629</v>
      </c>
      <c r="GI2" s="39" t="s">
        <v>629</v>
      </c>
      <c r="GJ2" s="39" t="s">
        <v>629</v>
      </c>
      <c r="GK2" s="39" t="s">
        <v>629</v>
      </c>
      <c r="GL2" s="39" t="s">
        <v>629</v>
      </c>
      <c r="GM2" s="39" t="s">
        <v>629</v>
      </c>
      <c r="GN2" s="39" t="s">
        <v>629</v>
      </c>
      <c r="GO2" s="39" t="s">
        <v>629</v>
      </c>
      <c r="GP2" s="39" t="s">
        <v>629</v>
      </c>
      <c r="GQ2" s="39" t="s">
        <v>629</v>
      </c>
      <c r="GR2" s="39" t="s">
        <v>629</v>
      </c>
      <c r="GS2" s="39" t="s">
        <v>629</v>
      </c>
      <c r="GT2" s="39" t="s">
        <v>629</v>
      </c>
      <c r="GU2" s="39" t="s">
        <v>629</v>
      </c>
      <c r="GV2" s="39" t="s">
        <v>629</v>
      </c>
      <c r="GW2" s="39" t="s">
        <v>629</v>
      </c>
      <c r="GX2" s="39" t="s">
        <v>629</v>
      </c>
      <c r="GY2" s="39" t="s">
        <v>629</v>
      </c>
      <c r="GZ2" s="39" t="s">
        <v>629</v>
      </c>
      <c r="HA2" s="39" t="s">
        <v>629</v>
      </c>
      <c r="HB2" s="39" t="s">
        <v>629</v>
      </c>
      <c r="HC2" s="39" t="s">
        <v>629</v>
      </c>
      <c r="HD2" s="39" t="s">
        <v>629</v>
      </c>
      <c r="HE2" s="39" t="s">
        <v>629</v>
      </c>
      <c r="HF2" s="39" t="s">
        <v>629</v>
      </c>
      <c r="HG2" s="39" t="s">
        <v>629</v>
      </c>
      <c r="HH2" s="39" t="s">
        <v>629</v>
      </c>
      <c r="HI2" s="39" t="s">
        <v>629</v>
      </c>
      <c r="HJ2" s="39" t="s">
        <v>629</v>
      </c>
      <c r="HK2" s="39" t="s">
        <v>629</v>
      </c>
      <c r="HL2" s="39" t="s">
        <v>629</v>
      </c>
      <c r="HM2" s="39" t="s">
        <v>629</v>
      </c>
      <c r="HN2" s="39" t="s">
        <v>629</v>
      </c>
      <c r="HO2" s="39" t="s">
        <v>629</v>
      </c>
      <c r="HP2" s="39" t="s">
        <v>629</v>
      </c>
      <c r="HQ2" s="39" t="s">
        <v>629</v>
      </c>
      <c r="HR2" s="39" t="s">
        <v>629</v>
      </c>
      <c r="HS2" s="39" t="s">
        <v>629</v>
      </c>
      <c r="HT2" s="39" t="s">
        <v>629</v>
      </c>
      <c r="HU2" s="39" t="s">
        <v>629</v>
      </c>
      <c r="HV2" s="39" t="s">
        <v>788</v>
      </c>
      <c r="HW2" s="39" t="s">
        <v>788</v>
      </c>
      <c r="HX2" s="39" t="s">
        <v>788</v>
      </c>
      <c r="HY2" s="39" t="s">
        <v>788</v>
      </c>
      <c r="HZ2" s="39" t="s">
        <v>788</v>
      </c>
      <c r="IA2" s="39" t="s">
        <v>788</v>
      </c>
      <c r="IB2" s="39" t="s">
        <v>788</v>
      </c>
      <c r="IC2" s="39" t="s">
        <v>788</v>
      </c>
      <c r="ID2" s="39" t="s">
        <v>788</v>
      </c>
      <c r="IE2" s="39" t="s">
        <v>788</v>
      </c>
      <c r="IF2" s="39" t="s">
        <v>788</v>
      </c>
      <c r="IG2" s="39" t="s">
        <v>788</v>
      </c>
      <c r="IH2" s="40" t="s">
        <v>826</v>
      </c>
      <c r="II2" s="40" t="s">
        <v>826</v>
      </c>
      <c r="IJ2" s="40" t="s">
        <v>826</v>
      </c>
      <c r="IK2" s="39" t="s">
        <v>838</v>
      </c>
      <c r="IL2" s="39" t="s">
        <v>838</v>
      </c>
      <c r="IM2" s="39" t="s">
        <v>838</v>
      </c>
      <c r="IN2" s="39" t="s">
        <v>838</v>
      </c>
      <c r="IO2" s="39" t="s">
        <v>838</v>
      </c>
      <c r="IP2" s="39" t="s">
        <v>838</v>
      </c>
      <c r="IQ2" s="39" t="s">
        <v>838</v>
      </c>
      <c r="IR2" s="39" t="s">
        <v>838</v>
      </c>
      <c r="IS2" s="39" t="s">
        <v>838</v>
      </c>
      <c r="IT2" s="39" t="s">
        <v>838</v>
      </c>
      <c r="IU2" s="39" t="s">
        <v>838</v>
      </c>
      <c r="IV2" s="39" t="s">
        <v>838</v>
      </c>
      <c r="IW2" s="39" t="s">
        <v>838</v>
      </c>
      <c r="IX2" s="39" t="s">
        <v>838</v>
      </c>
      <c r="IY2" s="39" t="s">
        <v>838</v>
      </c>
      <c r="IZ2" s="39" t="s">
        <v>838</v>
      </c>
      <c r="JA2" s="39" t="s">
        <v>838</v>
      </c>
      <c r="JB2" s="39" t="s">
        <v>838</v>
      </c>
      <c r="JC2" s="39" t="s">
        <v>838</v>
      </c>
      <c r="JD2" s="39" t="s">
        <v>838</v>
      </c>
      <c r="JE2" s="39" t="s">
        <v>838</v>
      </c>
      <c r="JF2" s="39" t="s">
        <v>838</v>
      </c>
      <c r="JG2" s="48" t="s">
        <v>914</v>
      </c>
      <c r="JH2" s="48" t="s">
        <v>914</v>
      </c>
      <c r="JI2" s="40" t="s">
        <v>922</v>
      </c>
      <c r="JJ2" s="40" t="s">
        <v>922</v>
      </c>
      <c r="JK2" s="40" t="s">
        <v>931</v>
      </c>
      <c r="JL2" s="40" t="s">
        <v>931</v>
      </c>
      <c r="JM2" s="40" t="s">
        <v>931</v>
      </c>
      <c r="JN2" s="40" t="s">
        <v>931</v>
      </c>
      <c r="JO2" s="40" t="s">
        <v>931</v>
      </c>
      <c r="JP2" s="40" t="s">
        <v>931</v>
      </c>
      <c r="JQ2" s="40" t="s">
        <v>952</v>
      </c>
      <c r="JR2" s="40" t="s">
        <v>952</v>
      </c>
      <c r="JS2" s="40" t="s">
        <v>952</v>
      </c>
      <c r="JT2" s="40" t="s">
        <v>952</v>
      </c>
      <c r="JU2" s="39" t="s">
        <v>957</v>
      </c>
      <c r="JV2" s="39" t="s">
        <v>957</v>
      </c>
      <c r="JW2" s="39" t="s">
        <v>957</v>
      </c>
      <c r="JX2" s="39" t="s">
        <v>957</v>
      </c>
      <c r="JY2" s="39" t="s">
        <v>957</v>
      </c>
      <c r="JZ2" s="39" t="s">
        <v>957</v>
      </c>
      <c r="KA2" s="39" t="s">
        <v>957</v>
      </c>
      <c r="KB2" s="39" t="s">
        <v>957</v>
      </c>
      <c r="KC2" s="40" t="s">
        <v>991</v>
      </c>
      <c r="KD2" s="40" t="s">
        <v>991</v>
      </c>
      <c r="KE2" s="40" t="s">
        <v>991</v>
      </c>
      <c r="KF2" s="40" t="s">
        <v>991</v>
      </c>
    </row>
    <row r="3" customFormat="false" ht="15" hidden="true" customHeight="false" outlineLevel="0" collapsed="false">
      <c r="A3" s="7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7" t="s">
        <v>103</v>
      </c>
      <c r="Y3" s="7" t="s">
        <v>103</v>
      </c>
      <c r="Z3" s="7" t="s">
        <v>103</v>
      </c>
      <c r="AA3" s="7" t="s">
        <v>114</v>
      </c>
      <c r="AB3" s="7" t="s">
        <v>114</v>
      </c>
      <c r="AC3" s="7" t="s">
        <v>114</v>
      </c>
      <c r="AD3" s="7" t="s">
        <v>114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1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7" t="s">
        <v>286</v>
      </c>
      <c r="CD3" s="17" t="s">
        <v>286</v>
      </c>
      <c r="CE3" s="17" t="s">
        <v>286</v>
      </c>
      <c r="CF3" s="17" t="s">
        <v>286</v>
      </c>
      <c r="CG3" s="17" t="s">
        <v>286</v>
      </c>
      <c r="CH3" s="17" t="s">
        <v>286</v>
      </c>
      <c r="CI3" s="17" t="s">
        <v>286</v>
      </c>
      <c r="CJ3" s="17" t="s">
        <v>286</v>
      </c>
      <c r="CK3" s="17" t="s">
        <v>313</v>
      </c>
      <c r="CL3" s="17" t="s">
        <v>313</v>
      </c>
      <c r="CM3" s="17" t="s">
        <v>313</v>
      </c>
      <c r="CN3" s="17" t="s">
        <v>313</v>
      </c>
      <c r="CO3" s="17" t="s">
        <v>313</v>
      </c>
      <c r="CP3" s="17" t="s">
        <v>313</v>
      </c>
      <c r="CQ3" s="17"/>
      <c r="CR3" s="17"/>
      <c r="CS3" s="17"/>
      <c r="CT3" s="17"/>
      <c r="CU3" s="17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8"/>
      <c r="EA3" s="18"/>
      <c r="EB3" s="18"/>
      <c r="EC3" s="18"/>
      <c r="ED3" s="1"/>
      <c r="EE3" s="31" t="s">
        <v>459</v>
      </c>
      <c r="EF3" s="31" t="s">
        <v>459</v>
      </c>
      <c r="EG3" s="31" t="s">
        <v>459</v>
      </c>
      <c r="EH3" s="31" t="s">
        <v>459</v>
      </c>
      <c r="EI3" s="31" t="s">
        <v>459</v>
      </c>
      <c r="EJ3" s="31" t="s">
        <v>459</v>
      </c>
      <c r="EK3" s="31" t="s">
        <v>459</v>
      </c>
      <c r="EL3" s="31" t="s">
        <v>483</v>
      </c>
      <c r="EM3" s="31" t="s">
        <v>483</v>
      </c>
      <c r="EN3" s="31" t="s">
        <v>483</v>
      </c>
      <c r="EO3" s="31" t="s">
        <v>483</v>
      </c>
      <c r="EP3" s="31" t="s">
        <v>483</v>
      </c>
      <c r="EQ3" s="31" t="s">
        <v>483</v>
      </c>
      <c r="ER3" s="31" t="s">
        <v>483</v>
      </c>
      <c r="ES3" s="31" t="s">
        <v>483</v>
      </c>
      <c r="ET3" s="31" t="s">
        <v>507</v>
      </c>
      <c r="EU3" s="31" t="s">
        <v>507</v>
      </c>
      <c r="EV3" s="31" t="s">
        <v>507</v>
      </c>
      <c r="EW3" s="31" t="s">
        <v>517</v>
      </c>
      <c r="EX3" s="31" t="s">
        <v>517</v>
      </c>
      <c r="EY3" s="31" t="s">
        <v>517</v>
      </c>
      <c r="EZ3" s="31" t="s">
        <v>517</v>
      </c>
      <c r="FA3" s="31"/>
      <c r="FB3" s="31"/>
      <c r="FC3" s="31"/>
      <c r="FD3" s="31"/>
      <c r="FE3" s="31"/>
      <c r="FF3" s="31"/>
      <c r="FG3" s="31"/>
      <c r="FH3" s="31"/>
      <c r="FI3" s="31"/>
      <c r="FJ3" s="32"/>
      <c r="FK3" s="32"/>
      <c r="FL3" s="32"/>
      <c r="FM3" s="32"/>
      <c r="FN3" s="32"/>
      <c r="FO3" s="32"/>
      <c r="FP3" s="1"/>
      <c r="FQ3" s="40" t="s">
        <v>580</v>
      </c>
      <c r="FR3" s="40" t="s">
        <v>580</v>
      </c>
      <c r="FS3" s="40" t="s">
        <v>580</v>
      </c>
      <c r="FT3" s="40" t="s">
        <v>580</v>
      </c>
      <c r="FU3" s="40" t="s">
        <v>580</v>
      </c>
      <c r="FV3" s="40" t="s">
        <v>580</v>
      </c>
      <c r="FW3" s="40" t="s">
        <v>580</v>
      </c>
      <c r="FX3" s="40" t="s">
        <v>580</v>
      </c>
      <c r="FY3" s="40" t="s">
        <v>580</v>
      </c>
      <c r="FZ3" s="40" t="s">
        <v>607</v>
      </c>
      <c r="GA3" s="40" t="s">
        <v>607</v>
      </c>
      <c r="GB3" s="40" t="s">
        <v>607</v>
      </c>
      <c r="GC3" s="40" t="s">
        <v>619</v>
      </c>
      <c r="GD3" s="40" t="s">
        <v>624</v>
      </c>
      <c r="GE3" s="40" t="s">
        <v>630</v>
      </c>
      <c r="GF3" s="40" t="s">
        <v>630</v>
      </c>
      <c r="GG3" s="40" t="s">
        <v>630</v>
      </c>
      <c r="GH3" s="40" t="s">
        <v>630</v>
      </c>
      <c r="GI3" s="40" t="s">
        <v>645</v>
      </c>
      <c r="GJ3" s="40" t="s">
        <v>645</v>
      </c>
      <c r="GK3" s="40" t="s">
        <v>645</v>
      </c>
      <c r="GL3" s="40" t="s">
        <v>645</v>
      </c>
      <c r="GM3" s="40" t="s">
        <v>645</v>
      </c>
      <c r="GN3" s="40" t="s">
        <v>645</v>
      </c>
      <c r="GO3" s="40" t="s">
        <v>665</v>
      </c>
      <c r="GP3" s="40" t="s">
        <v>665</v>
      </c>
      <c r="GQ3" s="40" t="s">
        <v>665</v>
      </c>
      <c r="GR3" s="40" t="s">
        <v>677</v>
      </c>
      <c r="GS3" s="40" t="s">
        <v>677</v>
      </c>
      <c r="GT3" s="40" t="s">
        <v>677</v>
      </c>
      <c r="GU3" s="40" t="s">
        <v>677</v>
      </c>
      <c r="GV3" s="40" t="s">
        <v>693</v>
      </c>
      <c r="GW3" s="40" t="s">
        <v>693</v>
      </c>
      <c r="GX3" s="40" t="s">
        <v>693</v>
      </c>
      <c r="GY3" s="40" t="s">
        <v>705</v>
      </c>
      <c r="GZ3" s="40" t="s">
        <v>705</v>
      </c>
      <c r="HA3" s="40" t="s">
        <v>705</v>
      </c>
      <c r="HB3" s="40" t="s">
        <v>705</v>
      </c>
      <c r="HC3" s="40" t="s">
        <v>705</v>
      </c>
      <c r="HD3" s="40" t="s">
        <v>723</v>
      </c>
      <c r="HE3" s="40" t="s">
        <v>723</v>
      </c>
      <c r="HF3" s="40" t="s">
        <v>723</v>
      </c>
      <c r="HG3" s="40" t="s">
        <v>723</v>
      </c>
      <c r="HH3" s="40" t="s">
        <v>737</v>
      </c>
      <c r="HI3" s="40" t="s">
        <v>737</v>
      </c>
      <c r="HJ3" s="40" t="s">
        <v>737</v>
      </c>
      <c r="HK3" s="40" t="s">
        <v>737</v>
      </c>
      <c r="HL3" s="40" t="s">
        <v>737</v>
      </c>
      <c r="HM3" s="40" t="s">
        <v>757</v>
      </c>
      <c r="HN3" s="40" t="s">
        <v>757</v>
      </c>
      <c r="HO3" s="40" t="s">
        <v>757</v>
      </c>
      <c r="HP3" s="40" t="s">
        <v>757</v>
      </c>
      <c r="HQ3" s="40" t="s">
        <v>757</v>
      </c>
      <c r="HR3" s="40" t="s">
        <v>757</v>
      </c>
      <c r="HS3" s="40" t="s">
        <v>757</v>
      </c>
      <c r="HT3" s="40" t="s">
        <v>780</v>
      </c>
      <c r="HU3" s="40" t="s">
        <v>784</v>
      </c>
      <c r="HV3" s="40" t="s">
        <v>789</v>
      </c>
      <c r="HW3" s="40" t="s">
        <v>789</v>
      </c>
      <c r="HX3" s="40" t="s">
        <v>789</v>
      </c>
      <c r="HY3" s="40" t="s">
        <v>789</v>
      </c>
      <c r="HZ3" s="40" t="s">
        <v>800</v>
      </c>
      <c r="IA3" s="40" t="s">
        <v>800</v>
      </c>
      <c r="IB3" s="40" t="s">
        <v>800</v>
      </c>
      <c r="IC3" s="40" t="s">
        <v>812</v>
      </c>
      <c r="ID3" s="40" t="s">
        <v>812</v>
      </c>
      <c r="IE3" s="40" t="s">
        <v>812</v>
      </c>
      <c r="IF3" s="40" t="s">
        <v>812</v>
      </c>
      <c r="IG3" s="40" t="s">
        <v>812</v>
      </c>
      <c r="IH3" s="41"/>
      <c r="II3" s="41"/>
      <c r="IJ3" s="41"/>
      <c r="IK3" s="40" t="s">
        <v>839</v>
      </c>
      <c r="IL3" s="40" t="s">
        <v>839</v>
      </c>
      <c r="IM3" s="40" t="s">
        <v>839</v>
      </c>
      <c r="IN3" s="40" t="s">
        <v>839</v>
      </c>
      <c r="IO3" s="40" t="s">
        <v>839</v>
      </c>
      <c r="IP3" s="40" t="s">
        <v>856</v>
      </c>
      <c r="IQ3" s="40" t="s">
        <v>856</v>
      </c>
      <c r="IR3" s="40" t="s">
        <v>856</v>
      </c>
      <c r="IS3" s="40" t="s">
        <v>856</v>
      </c>
      <c r="IT3" s="40" t="s">
        <v>856</v>
      </c>
      <c r="IU3" s="40" t="s">
        <v>856</v>
      </c>
      <c r="IV3" s="40" t="s">
        <v>879</v>
      </c>
      <c r="IW3" s="40" t="s">
        <v>879</v>
      </c>
      <c r="IX3" s="40" t="s">
        <v>879</v>
      </c>
      <c r="IY3" s="40" t="s">
        <v>879</v>
      </c>
      <c r="IZ3" s="40" t="s">
        <v>879</v>
      </c>
      <c r="JA3" s="40" t="s">
        <v>879</v>
      </c>
      <c r="JB3" s="40" t="s">
        <v>879</v>
      </c>
      <c r="JC3" s="40" t="s">
        <v>902</v>
      </c>
      <c r="JD3" s="40" t="s">
        <v>902</v>
      </c>
      <c r="JE3" s="40" t="s">
        <v>902</v>
      </c>
      <c r="JF3" s="40" t="s">
        <v>902</v>
      </c>
      <c r="JG3" s="40"/>
      <c r="JH3" s="40"/>
      <c r="JI3" s="40"/>
      <c r="JJ3" s="40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0" t="s">
        <v>958</v>
      </c>
      <c r="JV3" s="40" t="s">
        <v>958</v>
      </c>
      <c r="JW3" s="40" t="s">
        <v>958</v>
      </c>
      <c r="JX3" s="40" t="s">
        <v>958</v>
      </c>
      <c r="JY3" s="40" t="s">
        <v>958</v>
      </c>
      <c r="JZ3" s="40" t="s">
        <v>976</v>
      </c>
      <c r="KA3" s="40" t="s">
        <v>982</v>
      </c>
      <c r="KB3" s="40" t="s">
        <v>982</v>
      </c>
      <c r="KC3" s="41"/>
      <c r="KD3" s="41"/>
      <c r="KE3" s="41"/>
      <c r="KF3" s="41"/>
    </row>
    <row r="4" customFormat="false" ht="15" hidden="false" customHeight="false" outlineLevel="0" collapsed="false">
      <c r="A4" s="8" t="s">
        <v>14</v>
      </c>
      <c r="B4" s="8" t="s">
        <v>20</v>
      </c>
      <c r="C4" s="8" t="s">
        <v>24</v>
      </c>
      <c r="D4" s="8" t="s">
        <v>27</v>
      </c>
      <c r="E4" s="8" t="s">
        <v>30</v>
      </c>
      <c r="F4" s="8" t="s">
        <v>34</v>
      </c>
      <c r="G4" s="8" t="s">
        <v>40</v>
      </c>
      <c r="H4" s="8" t="s">
        <v>43</v>
      </c>
      <c r="I4" s="8" t="s">
        <v>47</v>
      </c>
      <c r="J4" s="8" t="s">
        <v>50</v>
      </c>
      <c r="K4" s="8" t="s">
        <v>53</v>
      </c>
      <c r="L4" s="8" t="s">
        <v>1339</v>
      </c>
      <c r="M4" s="8" t="s">
        <v>64</v>
      </c>
      <c r="N4" s="8" t="s">
        <v>68</v>
      </c>
      <c r="O4" s="8" t="s">
        <v>71</v>
      </c>
      <c r="P4" s="8" t="s">
        <v>75</v>
      </c>
      <c r="Q4" s="8" t="s">
        <v>78</v>
      </c>
      <c r="R4" s="8" t="s">
        <v>82</v>
      </c>
      <c r="S4" s="8" t="s">
        <v>87</v>
      </c>
      <c r="T4" s="8" t="s">
        <v>1340</v>
      </c>
      <c r="U4" s="8" t="s">
        <v>93</v>
      </c>
      <c r="V4" s="8" t="s">
        <v>96</v>
      </c>
      <c r="W4" s="8" t="s">
        <v>1341</v>
      </c>
      <c r="X4" s="8" t="s">
        <v>104</v>
      </c>
      <c r="Y4" s="8" t="s">
        <v>108</v>
      </c>
      <c r="Z4" s="8" t="s">
        <v>111</v>
      </c>
      <c r="AA4" s="8" t="s">
        <v>115</v>
      </c>
      <c r="AB4" s="8" t="s">
        <v>119</v>
      </c>
      <c r="AC4" s="8" t="s">
        <v>122</v>
      </c>
      <c r="AD4" s="8" t="s">
        <v>125</v>
      </c>
      <c r="AE4" s="8" t="s">
        <v>129</v>
      </c>
      <c r="AF4" s="8" t="s">
        <v>133</v>
      </c>
      <c r="AG4" s="8" t="s">
        <v>136</v>
      </c>
      <c r="AH4" s="8" t="s">
        <v>139</v>
      </c>
      <c r="AI4" s="8" t="s">
        <v>143</v>
      </c>
      <c r="AJ4" s="8" t="s">
        <v>143</v>
      </c>
      <c r="AK4" s="8" t="s">
        <v>149</v>
      </c>
      <c r="AL4" s="8" t="s">
        <v>149</v>
      </c>
      <c r="AM4" s="8" t="s">
        <v>155</v>
      </c>
      <c r="AN4" s="8" t="s">
        <v>159</v>
      </c>
      <c r="AO4" s="8" t="s">
        <v>162</v>
      </c>
      <c r="AP4" s="8" t="s">
        <v>165</v>
      </c>
      <c r="AQ4" s="1"/>
      <c r="AR4" s="18" t="s">
        <v>1342</v>
      </c>
      <c r="AS4" s="18" t="s">
        <v>1343</v>
      </c>
      <c r="AT4" s="18" t="s">
        <v>1344</v>
      </c>
      <c r="AU4" s="18" t="s">
        <v>1345</v>
      </c>
      <c r="AV4" s="18" t="s">
        <v>1346</v>
      </c>
      <c r="AW4" s="18" t="s">
        <v>1347</v>
      </c>
      <c r="AX4" s="18" t="s">
        <v>1348</v>
      </c>
      <c r="AY4" s="18" t="s">
        <v>1349</v>
      </c>
      <c r="AZ4" s="18" t="s">
        <v>1350</v>
      </c>
      <c r="BA4" s="18" t="s">
        <v>1351</v>
      </c>
      <c r="BB4" s="18" t="s">
        <v>1352</v>
      </c>
      <c r="BC4" s="18" t="s">
        <v>1353</v>
      </c>
      <c r="BD4" s="18" t="s">
        <v>1354</v>
      </c>
      <c r="BE4" s="18" t="s">
        <v>1355</v>
      </c>
      <c r="BF4" s="18" t="s">
        <v>1356</v>
      </c>
      <c r="BG4" s="18" t="s">
        <v>1357</v>
      </c>
      <c r="BH4" s="18" t="s">
        <v>1358</v>
      </c>
      <c r="BI4" s="18" t="s">
        <v>1359</v>
      </c>
      <c r="BJ4" s="18" t="s">
        <v>1360</v>
      </c>
      <c r="BK4" s="18" t="s">
        <v>230</v>
      </c>
      <c r="BL4" s="18" t="s">
        <v>233</v>
      </c>
      <c r="BM4" s="18" t="s">
        <v>1361</v>
      </c>
      <c r="BN4" s="18" t="s">
        <v>1361</v>
      </c>
      <c r="BO4" s="18" t="s">
        <v>244</v>
      </c>
      <c r="BP4" s="18" t="s">
        <v>244</v>
      </c>
      <c r="BQ4" s="18" t="s">
        <v>1362</v>
      </c>
      <c r="BR4" s="18" t="s">
        <v>1362</v>
      </c>
      <c r="BS4" s="18" t="s">
        <v>247</v>
      </c>
      <c r="BT4" s="18" t="s">
        <v>247</v>
      </c>
      <c r="BU4" s="18" t="s">
        <v>1363</v>
      </c>
      <c r="BV4" s="18" t="s">
        <v>1364</v>
      </c>
      <c r="BW4" s="18" t="s">
        <v>270</v>
      </c>
      <c r="BX4" s="18" t="s">
        <v>1365</v>
      </c>
      <c r="BY4" s="18" t="s">
        <v>275</v>
      </c>
      <c r="BZ4" s="18" t="s">
        <v>278</v>
      </c>
      <c r="CA4" s="18" t="s">
        <v>280</v>
      </c>
      <c r="CB4" s="18" t="s">
        <v>282</v>
      </c>
      <c r="CC4" s="18" t="s">
        <v>287</v>
      </c>
      <c r="CD4" s="18" t="s">
        <v>292</v>
      </c>
      <c r="CE4" s="18" t="s">
        <v>295</v>
      </c>
      <c r="CF4" s="18" t="s">
        <v>298</v>
      </c>
      <c r="CG4" s="18" t="s">
        <v>301</v>
      </c>
      <c r="CH4" s="18" t="s">
        <v>304</v>
      </c>
      <c r="CI4" s="18" t="s">
        <v>307</v>
      </c>
      <c r="CJ4" s="18" t="s">
        <v>310</v>
      </c>
      <c r="CK4" s="18" t="s">
        <v>314</v>
      </c>
      <c r="CL4" s="18" t="s">
        <v>318</v>
      </c>
      <c r="CM4" s="18" t="s">
        <v>321</v>
      </c>
      <c r="CN4" s="18" t="s">
        <v>324</v>
      </c>
      <c r="CO4" s="18" t="s">
        <v>327</v>
      </c>
      <c r="CP4" s="18" t="s">
        <v>330</v>
      </c>
      <c r="CQ4" s="18" t="s">
        <v>334</v>
      </c>
      <c r="CR4" s="18" t="s">
        <v>149</v>
      </c>
      <c r="CS4" s="18" t="s">
        <v>338</v>
      </c>
      <c r="CT4" s="18" t="s">
        <v>340</v>
      </c>
      <c r="CU4" s="18" t="s">
        <v>342</v>
      </c>
      <c r="CV4" s="19" t="s">
        <v>1366</v>
      </c>
      <c r="CW4" s="18" t="s">
        <v>349</v>
      </c>
      <c r="CX4" s="18" t="s">
        <v>352</v>
      </c>
      <c r="CY4" s="18" t="s">
        <v>355</v>
      </c>
      <c r="CZ4" s="18" t="s">
        <v>358</v>
      </c>
      <c r="DA4" s="18" t="s">
        <v>361</v>
      </c>
      <c r="DB4" s="18" t="s">
        <v>364</v>
      </c>
      <c r="DC4" s="18" t="s">
        <v>367</v>
      </c>
      <c r="DD4" s="18" t="s">
        <v>370</v>
      </c>
      <c r="DE4" s="18" t="s">
        <v>373</v>
      </c>
      <c r="DF4" s="18" t="s">
        <v>376</v>
      </c>
      <c r="DG4" s="18" t="s">
        <v>379</v>
      </c>
      <c r="DH4" s="18" t="s">
        <v>382</v>
      </c>
      <c r="DI4" s="18" t="s">
        <v>386</v>
      </c>
      <c r="DJ4" s="18" t="s">
        <v>390</v>
      </c>
      <c r="DK4" s="18" t="s">
        <v>393</v>
      </c>
      <c r="DL4" s="18" t="s">
        <v>397</v>
      </c>
      <c r="DM4" s="18" t="s">
        <v>401</v>
      </c>
      <c r="DN4" s="18" t="s">
        <v>404</v>
      </c>
      <c r="DO4" s="18" t="s">
        <v>407</v>
      </c>
      <c r="DP4" s="18" t="s">
        <v>410</v>
      </c>
      <c r="DQ4" s="18" t="s">
        <v>413</v>
      </c>
      <c r="DR4" s="18" t="s">
        <v>416</v>
      </c>
      <c r="DS4" s="18" t="s">
        <v>419</v>
      </c>
      <c r="DT4" s="18" t="s">
        <v>422</v>
      </c>
      <c r="DU4" s="18" t="s">
        <v>425</v>
      </c>
      <c r="DV4" s="18" t="s">
        <v>428</v>
      </c>
      <c r="DW4" s="18" t="s">
        <v>431</v>
      </c>
      <c r="DX4" s="18" t="s">
        <v>434</v>
      </c>
      <c r="DY4" s="18" t="s">
        <v>437</v>
      </c>
      <c r="DZ4" s="18" t="s">
        <v>1367</v>
      </c>
      <c r="EA4" s="18" t="s">
        <v>445</v>
      </c>
      <c r="EB4" s="18" t="s">
        <v>449</v>
      </c>
      <c r="EC4" s="18" t="s">
        <v>453</v>
      </c>
      <c r="ED4" s="1"/>
      <c r="EE4" s="32" t="s">
        <v>460</v>
      </c>
      <c r="EF4" s="32" t="s">
        <v>465</v>
      </c>
      <c r="EG4" s="32" t="s">
        <v>468</v>
      </c>
      <c r="EH4" s="32" t="s">
        <v>471</v>
      </c>
      <c r="EI4" s="32" t="s">
        <v>474</v>
      </c>
      <c r="EJ4" s="32" t="s">
        <v>477</v>
      </c>
      <c r="EK4" s="32" t="s">
        <v>480</v>
      </c>
      <c r="EL4" s="32" t="s">
        <v>484</v>
      </c>
      <c r="EM4" s="32" t="s">
        <v>487</v>
      </c>
      <c r="EN4" s="32" t="s">
        <v>490</v>
      </c>
      <c r="EO4" s="32" t="s">
        <v>493</v>
      </c>
      <c r="EP4" s="32" t="s">
        <v>496</v>
      </c>
      <c r="EQ4" s="32" t="s">
        <v>499</v>
      </c>
      <c r="ER4" s="32" t="s">
        <v>500</v>
      </c>
      <c r="ES4" s="32" t="s">
        <v>504</v>
      </c>
      <c r="ET4" s="32" t="s">
        <v>508</v>
      </c>
      <c r="EU4" s="32" t="s">
        <v>511</v>
      </c>
      <c r="EV4" s="32" t="s">
        <v>514</v>
      </c>
      <c r="EW4" s="32" t="s">
        <v>518</v>
      </c>
      <c r="EX4" s="32" t="s">
        <v>521</v>
      </c>
      <c r="EY4" s="32" t="s">
        <v>524</v>
      </c>
      <c r="EZ4" s="32" t="s">
        <v>527</v>
      </c>
      <c r="FA4" s="32" t="s">
        <v>531</v>
      </c>
      <c r="FB4" s="32" t="s">
        <v>534</v>
      </c>
      <c r="FC4" s="32" t="s">
        <v>537</v>
      </c>
      <c r="FD4" s="32" t="s">
        <v>540</v>
      </c>
      <c r="FE4" s="32" t="s">
        <v>543</v>
      </c>
      <c r="FF4" s="32" t="s">
        <v>546</v>
      </c>
      <c r="FG4" s="32" t="s">
        <v>549</v>
      </c>
      <c r="FH4" s="32" t="s">
        <v>552</v>
      </c>
      <c r="FI4" s="32" t="s">
        <v>555</v>
      </c>
      <c r="FJ4" s="32" t="s">
        <v>559</v>
      </c>
      <c r="FK4" s="32" t="s">
        <v>563</v>
      </c>
      <c r="FL4" s="32" t="s">
        <v>566</v>
      </c>
      <c r="FM4" s="32" t="s">
        <v>569</v>
      </c>
      <c r="FN4" s="32" t="s">
        <v>572</v>
      </c>
      <c r="FO4" s="32" t="s">
        <v>575</v>
      </c>
      <c r="FP4" s="1"/>
      <c r="FQ4" s="41" t="s">
        <v>581</v>
      </c>
      <c r="FR4" s="41" t="s">
        <v>1368</v>
      </c>
      <c r="FS4" s="41" t="s">
        <v>586</v>
      </c>
      <c r="FT4" s="41" t="s">
        <v>589</v>
      </c>
      <c r="FU4" s="41" t="s">
        <v>592</v>
      </c>
      <c r="FV4" s="41" t="s">
        <v>595</v>
      </c>
      <c r="FW4" s="41" t="s">
        <v>598</v>
      </c>
      <c r="FX4" s="41" t="s">
        <v>601</v>
      </c>
      <c r="FY4" s="41" t="s">
        <v>604</v>
      </c>
      <c r="FZ4" s="41" t="s">
        <v>608</v>
      </c>
      <c r="GA4" s="41" t="s">
        <v>613</v>
      </c>
      <c r="GB4" s="41" t="s">
        <v>616</v>
      </c>
      <c r="GC4" s="41" t="s">
        <v>620</v>
      </c>
      <c r="GD4" s="41" t="s">
        <v>625</v>
      </c>
      <c r="GE4" s="41" t="s">
        <v>631</v>
      </c>
      <c r="GF4" s="41" t="s">
        <v>635</v>
      </c>
      <c r="GG4" s="41" t="s">
        <v>639</v>
      </c>
      <c r="GH4" s="41" t="s">
        <v>642</v>
      </c>
      <c r="GI4" s="41" t="s">
        <v>646</v>
      </c>
      <c r="GJ4" s="41" t="s">
        <v>650</v>
      </c>
      <c r="GK4" s="41" t="s">
        <v>653</v>
      </c>
      <c r="GL4" s="41" t="s">
        <v>656</v>
      </c>
      <c r="GM4" s="41" t="s">
        <v>659</v>
      </c>
      <c r="GN4" s="41" t="s">
        <v>662</v>
      </c>
      <c r="GO4" s="41" t="s">
        <v>666</v>
      </c>
      <c r="GP4" s="41" t="s">
        <v>670</v>
      </c>
      <c r="GQ4" s="41" t="s">
        <v>674</v>
      </c>
      <c r="GR4" s="41" t="s">
        <v>684</v>
      </c>
      <c r="GS4" s="41" t="s">
        <v>678</v>
      </c>
      <c r="GT4" s="41" t="s">
        <v>690</v>
      </c>
      <c r="GU4" s="41" t="s">
        <v>687</v>
      </c>
      <c r="GV4" s="41" t="s">
        <v>694</v>
      </c>
      <c r="GW4" s="41" t="s">
        <v>1369</v>
      </c>
      <c r="GX4" s="41" t="s">
        <v>1370</v>
      </c>
      <c r="GY4" s="41" t="s">
        <v>706</v>
      </c>
      <c r="GZ4" s="41" t="s">
        <v>711</v>
      </c>
      <c r="HA4" s="41" t="s">
        <v>714</v>
      </c>
      <c r="HB4" s="41" t="s">
        <v>717</v>
      </c>
      <c r="HC4" s="41" t="s">
        <v>720</v>
      </c>
      <c r="HD4" s="41" t="s">
        <v>724</v>
      </c>
      <c r="HE4" s="41" t="s">
        <v>728</v>
      </c>
      <c r="HF4" s="41" t="s">
        <v>731</v>
      </c>
      <c r="HG4" s="41" t="s">
        <v>734</v>
      </c>
      <c r="HH4" s="41" t="s">
        <v>738</v>
      </c>
      <c r="HI4" s="41" t="s">
        <v>743</v>
      </c>
      <c r="HJ4" s="41" t="s">
        <v>746</v>
      </c>
      <c r="HK4" s="41" t="s">
        <v>750</v>
      </c>
      <c r="HL4" s="41" t="s">
        <v>754</v>
      </c>
      <c r="HM4" s="41" t="s">
        <v>757</v>
      </c>
      <c r="HN4" s="41" t="s">
        <v>762</v>
      </c>
      <c r="HO4" s="41" t="s">
        <v>765</v>
      </c>
      <c r="HP4" s="41" t="s">
        <v>768</v>
      </c>
      <c r="HQ4" s="41" t="s">
        <v>771</v>
      </c>
      <c r="HR4" s="41" t="s">
        <v>774</v>
      </c>
      <c r="HS4" s="41" t="s">
        <v>777</v>
      </c>
      <c r="HT4" s="41" t="s">
        <v>781</v>
      </c>
      <c r="HU4" s="41" t="s">
        <v>785</v>
      </c>
      <c r="HV4" s="41" t="s">
        <v>1159</v>
      </c>
      <c r="HW4" s="41" t="s">
        <v>1371</v>
      </c>
      <c r="HX4" s="41" t="s">
        <v>1372</v>
      </c>
      <c r="HY4" s="41" t="s">
        <v>1373</v>
      </c>
      <c r="HZ4" s="41" t="s">
        <v>801</v>
      </c>
      <c r="IA4" s="41" t="s">
        <v>805</v>
      </c>
      <c r="IB4" s="41" t="s">
        <v>808</v>
      </c>
      <c r="IC4" s="41" t="s">
        <v>1374</v>
      </c>
      <c r="ID4" s="41" t="s">
        <v>1375</v>
      </c>
      <c r="IE4" s="41" t="s">
        <v>1376</v>
      </c>
      <c r="IF4" s="41" t="s">
        <v>817</v>
      </c>
      <c r="IG4" s="41" t="s">
        <v>822</v>
      </c>
      <c r="IH4" s="41" t="s">
        <v>827</v>
      </c>
      <c r="II4" s="41" t="s">
        <v>832</v>
      </c>
      <c r="IJ4" s="41" t="s">
        <v>835</v>
      </c>
      <c r="IK4" s="41" t="s">
        <v>840</v>
      </c>
      <c r="IL4" s="41" t="s">
        <v>844</v>
      </c>
      <c r="IM4" s="41" t="s">
        <v>847</v>
      </c>
      <c r="IN4" s="41" t="s">
        <v>850</v>
      </c>
      <c r="IO4" s="41" t="s">
        <v>853</v>
      </c>
      <c r="IP4" s="41" t="s">
        <v>857</v>
      </c>
      <c r="IQ4" s="41" t="s">
        <v>863</v>
      </c>
      <c r="IR4" s="41" t="s">
        <v>867</v>
      </c>
      <c r="IS4" s="41" t="s">
        <v>870</v>
      </c>
      <c r="IT4" s="41" t="s">
        <v>873</v>
      </c>
      <c r="IU4" s="41" t="s">
        <v>876</v>
      </c>
      <c r="IV4" s="41" t="s">
        <v>880</v>
      </c>
      <c r="IW4" s="41" t="s">
        <v>884</v>
      </c>
      <c r="IX4" s="41" t="s">
        <v>887</v>
      </c>
      <c r="IY4" s="41" t="s">
        <v>890</v>
      </c>
      <c r="IZ4" s="41" t="s">
        <v>893</v>
      </c>
      <c r="JA4" s="41" t="s">
        <v>896</v>
      </c>
      <c r="JB4" s="41" t="s">
        <v>899</v>
      </c>
      <c r="JC4" s="41" t="s">
        <v>903</v>
      </c>
      <c r="JD4" s="41" t="s">
        <v>903</v>
      </c>
      <c r="JE4" s="41" t="s">
        <v>909</v>
      </c>
      <c r="JF4" s="41" t="s">
        <v>909</v>
      </c>
      <c r="JG4" s="41" t="s">
        <v>915</v>
      </c>
      <c r="JH4" s="41" t="s">
        <v>919</v>
      </c>
      <c r="JI4" s="41" t="s">
        <v>923</v>
      </c>
      <c r="JJ4" s="41" t="s">
        <v>928</v>
      </c>
      <c r="JK4" s="41" t="s">
        <v>932</v>
      </c>
      <c r="JL4" s="41" t="s">
        <v>937</v>
      </c>
      <c r="JM4" s="41" t="s">
        <v>940</v>
      </c>
      <c r="JN4" s="41" t="s">
        <v>943</v>
      </c>
      <c r="JO4" s="41" t="s">
        <v>946</v>
      </c>
      <c r="JP4" s="41" t="s">
        <v>949</v>
      </c>
      <c r="JQ4" s="41" t="s">
        <v>155</v>
      </c>
      <c r="JR4" s="41" t="s">
        <v>159</v>
      </c>
      <c r="JS4" s="41" t="s">
        <v>162</v>
      </c>
      <c r="JT4" s="41" t="s">
        <v>165</v>
      </c>
      <c r="JU4" s="41" t="s">
        <v>959</v>
      </c>
      <c r="JV4" s="41" t="s">
        <v>964</v>
      </c>
      <c r="JW4" s="41" t="s">
        <v>967</v>
      </c>
      <c r="JX4" s="41" t="s">
        <v>970</v>
      </c>
      <c r="JY4" s="41" t="s">
        <v>973</v>
      </c>
      <c r="JZ4" s="41" t="s">
        <v>977</v>
      </c>
      <c r="KA4" s="41" t="s">
        <v>983</v>
      </c>
      <c r="KB4" s="41" t="s">
        <v>988</v>
      </c>
      <c r="KC4" s="41" t="s">
        <v>992</v>
      </c>
      <c r="KD4" s="41" t="s">
        <v>998</v>
      </c>
      <c r="KE4" s="41" t="s">
        <v>1001</v>
      </c>
      <c r="KF4" s="41" t="s">
        <v>1004</v>
      </c>
    </row>
    <row r="5" customFormat="false" ht="15" hidden="false" customHeight="false" outlineLevel="0" collapsed="false">
      <c r="A5" s="8" t="s">
        <v>15</v>
      </c>
      <c r="B5" s="8" t="s">
        <v>21</v>
      </c>
      <c r="C5" s="8" t="s">
        <v>21</v>
      </c>
      <c r="D5" s="8" t="s">
        <v>21</v>
      </c>
      <c r="E5" s="8" t="s">
        <v>21</v>
      </c>
      <c r="F5" s="8" t="s">
        <v>15</v>
      </c>
      <c r="G5" s="8" t="s">
        <v>21</v>
      </c>
      <c r="H5" s="8" t="s">
        <v>21</v>
      </c>
      <c r="I5" s="8" t="s">
        <v>21</v>
      </c>
      <c r="J5" s="8" t="s">
        <v>21</v>
      </c>
      <c r="K5" s="8" t="s">
        <v>21</v>
      </c>
      <c r="L5" s="8" t="s">
        <v>15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15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15</v>
      </c>
      <c r="Y5" s="8" t="s">
        <v>21</v>
      </c>
      <c r="Z5" s="8" t="s">
        <v>21</v>
      </c>
      <c r="AA5" s="8" t="s">
        <v>15</v>
      </c>
      <c r="AB5" s="8" t="s">
        <v>21</v>
      </c>
      <c r="AC5" s="8" t="s">
        <v>21</v>
      </c>
      <c r="AD5" s="8" t="s">
        <v>21</v>
      </c>
      <c r="AE5" s="8" t="s">
        <v>15</v>
      </c>
      <c r="AF5" s="8" t="s">
        <v>21</v>
      </c>
      <c r="AG5" s="8" t="s">
        <v>21</v>
      </c>
      <c r="AH5" s="8" t="s">
        <v>21</v>
      </c>
      <c r="AI5" s="8" t="s">
        <v>15</v>
      </c>
      <c r="AJ5" s="8" t="s">
        <v>21</v>
      </c>
      <c r="AK5" s="8" t="s">
        <v>21</v>
      </c>
      <c r="AL5" s="8" t="s">
        <v>21</v>
      </c>
      <c r="AM5" s="8" t="s">
        <v>15</v>
      </c>
      <c r="AN5" s="8" t="s">
        <v>21</v>
      </c>
      <c r="AO5" s="8" t="s">
        <v>21</v>
      </c>
      <c r="AP5" s="8" t="s">
        <v>21</v>
      </c>
      <c r="AQ5" s="1"/>
      <c r="AR5" s="18" t="s">
        <v>15</v>
      </c>
      <c r="AS5" s="18" t="s">
        <v>21</v>
      </c>
      <c r="AT5" s="18" t="s">
        <v>21</v>
      </c>
      <c r="AU5" s="18" t="s">
        <v>21</v>
      </c>
      <c r="AV5" s="18" t="s">
        <v>21</v>
      </c>
      <c r="AW5" s="18" t="s">
        <v>21</v>
      </c>
      <c r="AX5" s="18" t="s">
        <v>21</v>
      </c>
      <c r="AY5" s="18" t="s">
        <v>21</v>
      </c>
      <c r="AZ5" s="18" t="s">
        <v>21</v>
      </c>
      <c r="BA5" s="18" t="s">
        <v>21</v>
      </c>
      <c r="BB5" s="18" t="s">
        <v>21</v>
      </c>
      <c r="BC5" s="18" t="s">
        <v>21</v>
      </c>
      <c r="BD5" s="18" t="s">
        <v>21</v>
      </c>
      <c r="BE5" s="18" t="s">
        <v>21</v>
      </c>
      <c r="BF5" s="18" t="s">
        <v>21</v>
      </c>
      <c r="BG5" s="18" t="s">
        <v>21</v>
      </c>
      <c r="BH5" s="18" t="s">
        <v>21</v>
      </c>
      <c r="BI5" s="18" t="s">
        <v>21</v>
      </c>
      <c r="BJ5" s="18" t="s">
        <v>21</v>
      </c>
      <c r="BK5" s="18" t="s">
        <v>21</v>
      </c>
      <c r="BL5" s="18" t="s">
        <v>21</v>
      </c>
      <c r="BM5" s="18" t="s">
        <v>15</v>
      </c>
      <c r="BN5" s="18" t="s">
        <v>21</v>
      </c>
      <c r="BO5" s="18" t="s">
        <v>21</v>
      </c>
      <c r="BP5" s="18" t="s">
        <v>21</v>
      </c>
      <c r="BQ5" s="18" t="s">
        <v>21</v>
      </c>
      <c r="BR5" s="18" t="s">
        <v>21</v>
      </c>
      <c r="BS5" s="18" t="s">
        <v>21</v>
      </c>
      <c r="BT5" s="18" t="s">
        <v>21</v>
      </c>
      <c r="BU5" s="18" t="s">
        <v>21</v>
      </c>
      <c r="BV5" s="18" t="s">
        <v>21</v>
      </c>
      <c r="BW5" s="18" t="s">
        <v>15</v>
      </c>
      <c r="BX5" s="18" t="s">
        <v>21</v>
      </c>
      <c r="BY5" s="18" t="s">
        <v>21</v>
      </c>
      <c r="BZ5" s="18" t="s">
        <v>21</v>
      </c>
      <c r="CA5" s="18" t="s">
        <v>21</v>
      </c>
      <c r="CB5" s="18" t="s">
        <v>21</v>
      </c>
      <c r="CC5" s="18" t="s">
        <v>15</v>
      </c>
      <c r="CD5" s="18" t="s">
        <v>21</v>
      </c>
      <c r="CE5" s="18" t="s">
        <v>21</v>
      </c>
      <c r="CF5" s="18" t="s">
        <v>21</v>
      </c>
      <c r="CG5" s="18" t="s">
        <v>21</v>
      </c>
      <c r="CH5" s="18" t="s">
        <v>21</v>
      </c>
      <c r="CI5" s="18" t="s">
        <v>21</v>
      </c>
      <c r="CJ5" s="18" t="s">
        <v>21</v>
      </c>
      <c r="CK5" s="18" t="s">
        <v>15</v>
      </c>
      <c r="CL5" s="18" t="s">
        <v>21</v>
      </c>
      <c r="CM5" s="18" t="s">
        <v>21</v>
      </c>
      <c r="CN5" s="18" t="s">
        <v>21</v>
      </c>
      <c r="CO5" s="18" t="s">
        <v>21</v>
      </c>
      <c r="CP5" s="18" t="s">
        <v>21</v>
      </c>
      <c r="CQ5" s="18" t="s">
        <v>15</v>
      </c>
      <c r="CR5" s="18" t="s">
        <v>21</v>
      </c>
      <c r="CS5" s="18" t="s">
        <v>21</v>
      </c>
      <c r="CT5" s="18" t="s">
        <v>21</v>
      </c>
      <c r="CU5" s="18" t="s">
        <v>21</v>
      </c>
      <c r="CV5" s="18" t="s">
        <v>15</v>
      </c>
      <c r="CW5" s="18" t="s">
        <v>21</v>
      </c>
      <c r="CX5" s="18" t="s">
        <v>21</v>
      </c>
      <c r="CY5" s="18" t="s">
        <v>21</v>
      </c>
      <c r="CZ5" s="18" t="s">
        <v>21</v>
      </c>
      <c r="DA5" s="18" t="s">
        <v>21</v>
      </c>
      <c r="DB5" s="18" t="s">
        <v>21</v>
      </c>
      <c r="DC5" s="18" t="s">
        <v>21</v>
      </c>
      <c r="DD5" s="18" t="s">
        <v>21</v>
      </c>
      <c r="DE5" s="18" t="s">
        <v>21</v>
      </c>
      <c r="DF5" s="18" t="s">
        <v>21</v>
      </c>
      <c r="DG5" s="18" t="s">
        <v>21</v>
      </c>
      <c r="DH5" s="18" t="s">
        <v>21</v>
      </c>
      <c r="DI5" s="18" t="s">
        <v>15</v>
      </c>
      <c r="DJ5" s="18" t="s">
        <v>21</v>
      </c>
      <c r="DK5" s="18" t="s">
        <v>21</v>
      </c>
      <c r="DL5" s="18" t="s">
        <v>15</v>
      </c>
      <c r="DM5" s="18" t="s">
        <v>21</v>
      </c>
      <c r="DN5" s="18" t="s">
        <v>21</v>
      </c>
      <c r="DO5" s="18" t="s">
        <v>21</v>
      </c>
      <c r="DP5" s="18" t="s">
        <v>21</v>
      </c>
      <c r="DQ5" s="18" t="s">
        <v>21</v>
      </c>
      <c r="DR5" s="18" t="s">
        <v>21</v>
      </c>
      <c r="DS5" s="18" t="s">
        <v>21</v>
      </c>
      <c r="DT5" s="18" t="s">
        <v>21</v>
      </c>
      <c r="DU5" s="18" t="s">
        <v>21</v>
      </c>
      <c r="DV5" s="18" t="s">
        <v>21</v>
      </c>
      <c r="DW5" s="18" t="s">
        <v>21</v>
      </c>
      <c r="DX5" s="18" t="s">
        <v>21</v>
      </c>
      <c r="DY5" s="18" t="s">
        <v>21</v>
      </c>
      <c r="DZ5" s="18" t="s">
        <v>15</v>
      </c>
      <c r="EA5" s="18" t="s">
        <v>21</v>
      </c>
      <c r="EB5" s="18" t="s">
        <v>21</v>
      </c>
      <c r="EC5" s="18" t="s">
        <v>21</v>
      </c>
      <c r="ED5" s="1"/>
      <c r="EE5" s="32" t="s">
        <v>15</v>
      </c>
      <c r="EF5" s="32" t="s">
        <v>21</v>
      </c>
      <c r="EG5" s="32" t="s">
        <v>21</v>
      </c>
      <c r="EH5" s="32" t="s">
        <v>21</v>
      </c>
      <c r="EI5" s="32" t="s">
        <v>21</v>
      </c>
      <c r="EJ5" s="32" t="s">
        <v>21</v>
      </c>
      <c r="EK5" s="32" t="s">
        <v>21</v>
      </c>
      <c r="EL5" s="32" t="s">
        <v>15</v>
      </c>
      <c r="EM5" s="32" t="s">
        <v>21</v>
      </c>
      <c r="EN5" s="32" t="s">
        <v>21</v>
      </c>
      <c r="EO5" s="32" t="s">
        <v>21</v>
      </c>
      <c r="EP5" s="32" t="s">
        <v>21</v>
      </c>
      <c r="EQ5" s="32" t="s">
        <v>21</v>
      </c>
      <c r="ER5" s="32" t="s">
        <v>21</v>
      </c>
      <c r="ES5" s="32" t="s">
        <v>21</v>
      </c>
      <c r="ET5" s="32" t="s">
        <v>15</v>
      </c>
      <c r="EU5" s="32" t="s">
        <v>21</v>
      </c>
      <c r="EV5" s="32" t="s">
        <v>21</v>
      </c>
      <c r="EW5" s="32" t="s">
        <v>15</v>
      </c>
      <c r="EX5" s="32" t="s">
        <v>21</v>
      </c>
      <c r="EY5" s="32" t="s">
        <v>21</v>
      </c>
      <c r="EZ5" s="32" t="s">
        <v>21</v>
      </c>
      <c r="FA5" s="32" t="s">
        <v>15</v>
      </c>
      <c r="FB5" s="32" t="s">
        <v>21</v>
      </c>
      <c r="FC5" s="32" t="s">
        <v>21</v>
      </c>
      <c r="FD5" s="32" t="s">
        <v>21</v>
      </c>
      <c r="FE5" s="32" t="s">
        <v>21</v>
      </c>
      <c r="FF5" s="32" t="s">
        <v>21</v>
      </c>
      <c r="FG5" s="32" t="s">
        <v>21</v>
      </c>
      <c r="FH5" s="32" t="s">
        <v>21</v>
      </c>
      <c r="FI5" s="32" t="s">
        <v>21</v>
      </c>
      <c r="FJ5" s="32" t="s">
        <v>15</v>
      </c>
      <c r="FK5" s="32" t="s">
        <v>21</v>
      </c>
      <c r="FL5" s="32" t="s">
        <v>21</v>
      </c>
      <c r="FM5" s="32" t="s">
        <v>21</v>
      </c>
      <c r="FN5" s="32" t="s">
        <v>21</v>
      </c>
      <c r="FO5" s="32" t="s">
        <v>21</v>
      </c>
      <c r="FP5" s="1"/>
      <c r="FQ5" s="41" t="s">
        <v>15</v>
      </c>
      <c r="FR5" s="41" t="s">
        <v>21</v>
      </c>
      <c r="FS5" s="41" t="s">
        <v>21</v>
      </c>
      <c r="FT5" s="41" t="s">
        <v>21</v>
      </c>
      <c r="FU5" s="41" t="s">
        <v>21</v>
      </c>
      <c r="FV5" s="41" t="s">
        <v>21</v>
      </c>
      <c r="FW5" s="41" t="s">
        <v>21</v>
      </c>
      <c r="FX5" s="41" t="s">
        <v>21</v>
      </c>
      <c r="FY5" s="41" t="s">
        <v>21</v>
      </c>
      <c r="FZ5" s="41" t="s">
        <v>15</v>
      </c>
      <c r="GA5" s="41" t="s">
        <v>21</v>
      </c>
      <c r="GB5" s="41" t="s">
        <v>21</v>
      </c>
      <c r="GC5" s="41" t="s">
        <v>15</v>
      </c>
      <c r="GD5" s="41" t="s">
        <v>15</v>
      </c>
      <c r="GE5" s="41" t="s">
        <v>15</v>
      </c>
      <c r="GF5" s="41" t="s">
        <v>21</v>
      </c>
      <c r="GG5" s="41" t="s">
        <v>21</v>
      </c>
      <c r="GH5" s="41" t="s">
        <v>21</v>
      </c>
      <c r="GI5" s="41" t="s">
        <v>15</v>
      </c>
      <c r="GJ5" s="41" t="s">
        <v>21</v>
      </c>
      <c r="GK5" s="41" t="s">
        <v>21</v>
      </c>
      <c r="GL5" s="41" t="s">
        <v>21</v>
      </c>
      <c r="GM5" s="41" t="s">
        <v>21</v>
      </c>
      <c r="GN5" s="41" t="s">
        <v>21</v>
      </c>
      <c r="GO5" s="41" t="s">
        <v>15</v>
      </c>
      <c r="GP5" s="41" t="s">
        <v>21</v>
      </c>
      <c r="GQ5" s="41" t="s">
        <v>21</v>
      </c>
      <c r="GR5" s="41" t="s">
        <v>15</v>
      </c>
      <c r="GS5" s="41" t="s">
        <v>21</v>
      </c>
      <c r="GT5" s="41" t="s">
        <v>21</v>
      </c>
      <c r="GU5" s="41" t="s">
        <v>21</v>
      </c>
      <c r="GV5" s="41" t="s">
        <v>15</v>
      </c>
      <c r="GW5" s="41" t="s">
        <v>21</v>
      </c>
      <c r="GX5" s="41" t="s">
        <v>21</v>
      </c>
      <c r="GY5" s="41" t="s">
        <v>15</v>
      </c>
      <c r="GZ5" s="41" t="s">
        <v>21</v>
      </c>
      <c r="HA5" s="41" t="s">
        <v>21</v>
      </c>
      <c r="HB5" s="41" t="s">
        <v>21</v>
      </c>
      <c r="HC5" s="41" t="s">
        <v>21</v>
      </c>
      <c r="HD5" s="41" t="s">
        <v>15</v>
      </c>
      <c r="HE5" s="41" t="s">
        <v>21</v>
      </c>
      <c r="HF5" s="41" t="s">
        <v>21</v>
      </c>
      <c r="HG5" s="41" t="s">
        <v>21</v>
      </c>
      <c r="HH5" s="41" t="s">
        <v>15</v>
      </c>
      <c r="HI5" s="41" t="s">
        <v>21</v>
      </c>
      <c r="HJ5" s="41" t="s">
        <v>21</v>
      </c>
      <c r="HK5" s="41" t="s">
        <v>21</v>
      </c>
      <c r="HL5" s="41" t="s">
        <v>21</v>
      </c>
      <c r="HM5" s="41" t="s">
        <v>15</v>
      </c>
      <c r="HN5" s="41" t="s">
        <v>21</v>
      </c>
      <c r="HO5" s="41" t="s">
        <v>21</v>
      </c>
      <c r="HP5" s="41" t="s">
        <v>21</v>
      </c>
      <c r="HQ5" s="41" t="s">
        <v>21</v>
      </c>
      <c r="HR5" s="41" t="s">
        <v>21</v>
      </c>
      <c r="HS5" s="41" t="s">
        <v>21</v>
      </c>
      <c r="HT5" s="41" t="s">
        <v>15</v>
      </c>
      <c r="HU5" s="41" t="s">
        <v>15</v>
      </c>
      <c r="HV5" s="41" t="s">
        <v>15</v>
      </c>
      <c r="HW5" s="41" t="s">
        <v>21</v>
      </c>
      <c r="HX5" s="41" t="s">
        <v>21</v>
      </c>
      <c r="HY5" s="41" t="s">
        <v>21</v>
      </c>
      <c r="HZ5" s="41" t="s">
        <v>15</v>
      </c>
      <c r="IA5" s="41" t="s">
        <v>21</v>
      </c>
      <c r="IB5" s="41" t="s">
        <v>21</v>
      </c>
      <c r="IC5" s="41" t="s">
        <v>15</v>
      </c>
      <c r="ID5" s="41" t="s">
        <v>21</v>
      </c>
      <c r="IE5" s="41" t="s">
        <v>21</v>
      </c>
      <c r="IF5" s="41" t="s">
        <v>21</v>
      </c>
      <c r="IG5" s="41" t="s">
        <v>21</v>
      </c>
      <c r="IH5" s="41" t="s">
        <v>15</v>
      </c>
      <c r="II5" s="41" t="s">
        <v>21</v>
      </c>
      <c r="IJ5" s="41" t="s">
        <v>21</v>
      </c>
      <c r="IK5" s="41" t="s">
        <v>15</v>
      </c>
      <c r="IL5" s="41" t="s">
        <v>21</v>
      </c>
      <c r="IM5" s="41" t="s">
        <v>21</v>
      </c>
      <c r="IN5" s="41" t="s">
        <v>21</v>
      </c>
      <c r="IO5" s="41" t="s">
        <v>21</v>
      </c>
      <c r="IP5" s="41" t="s">
        <v>15</v>
      </c>
      <c r="IQ5" s="41" t="s">
        <v>21</v>
      </c>
      <c r="IR5" s="41" t="s">
        <v>21</v>
      </c>
      <c r="IS5" s="41" t="s">
        <v>21</v>
      </c>
      <c r="IT5" s="41" t="s">
        <v>21</v>
      </c>
      <c r="IU5" s="41" t="s">
        <v>21</v>
      </c>
      <c r="IV5" s="41" t="s">
        <v>15</v>
      </c>
      <c r="IW5" s="41" t="s">
        <v>21</v>
      </c>
      <c r="IX5" s="41" t="s">
        <v>21</v>
      </c>
      <c r="IY5" s="41" t="s">
        <v>21</v>
      </c>
      <c r="IZ5" s="41" t="s">
        <v>21</v>
      </c>
      <c r="JA5" s="41" t="s">
        <v>21</v>
      </c>
      <c r="JB5" s="41" t="s">
        <v>21</v>
      </c>
      <c r="JC5" s="41" t="s">
        <v>15</v>
      </c>
      <c r="JD5" s="41" t="s">
        <v>21</v>
      </c>
      <c r="JE5" s="41" t="s">
        <v>21</v>
      </c>
      <c r="JF5" s="41" t="s">
        <v>21</v>
      </c>
      <c r="JG5" s="41" t="s">
        <v>15</v>
      </c>
      <c r="JH5" s="41" t="s">
        <v>21</v>
      </c>
      <c r="JI5" s="41" t="s">
        <v>15</v>
      </c>
      <c r="JJ5" s="41" t="s">
        <v>21</v>
      </c>
      <c r="JK5" s="41" t="s">
        <v>15</v>
      </c>
      <c r="JL5" s="41" t="s">
        <v>21</v>
      </c>
      <c r="JM5" s="41" t="s">
        <v>21</v>
      </c>
      <c r="JN5" s="41" t="s">
        <v>21</v>
      </c>
      <c r="JO5" s="41" t="s">
        <v>21</v>
      </c>
      <c r="JP5" s="41" t="s">
        <v>21</v>
      </c>
      <c r="JQ5" s="41" t="s">
        <v>15</v>
      </c>
      <c r="JR5" s="41" t="s">
        <v>21</v>
      </c>
      <c r="JS5" s="41" t="s">
        <v>21</v>
      </c>
      <c r="JT5" s="41" t="s">
        <v>21</v>
      </c>
      <c r="JU5" s="41" t="s">
        <v>15</v>
      </c>
      <c r="JV5" s="41" t="s">
        <v>21</v>
      </c>
      <c r="JW5" s="41" t="s">
        <v>21</v>
      </c>
      <c r="JX5" s="41" t="s">
        <v>21</v>
      </c>
      <c r="JY5" s="41" t="s">
        <v>21</v>
      </c>
      <c r="JZ5" s="41" t="s">
        <v>15</v>
      </c>
      <c r="KA5" s="41" t="s">
        <v>15</v>
      </c>
      <c r="KB5" s="41" t="s">
        <v>21</v>
      </c>
      <c r="KC5" s="41" t="s">
        <v>21</v>
      </c>
      <c r="KD5" s="41" t="s">
        <v>21</v>
      </c>
      <c r="KE5" s="41" t="s">
        <v>21</v>
      </c>
      <c r="KF5" s="41" t="s">
        <v>21</v>
      </c>
    </row>
    <row r="6" customFormat="false" ht="15" hidden="false" customHeight="false" outlineLevel="0" collapsed="false">
      <c r="A6" s="8" t="s">
        <v>1377</v>
      </c>
      <c r="B6" s="8" t="s">
        <v>1377</v>
      </c>
      <c r="C6" s="8" t="s">
        <v>1377</v>
      </c>
      <c r="D6" s="8" t="s">
        <v>1377</v>
      </c>
      <c r="E6" s="8" t="s">
        <v>1377</v>
      </c>
      <c r="F6" s="8" t="s">
        <v>35</v>
      </c>
      <c r="G6" s="8" t="s">
        <v>35</v>
      </c>
      <c r="H6" s="8" t="s">
        <v>44</v>
      </c>
      <c r="I6" s="8" t="s">
        <v>35</v>
      </c>
      <c r="J6" s="8" t="s">
        <v>35</v>
      </c>
      <c r="K6" s="8" t="s">
        <v>44</v>
      </c>
      <c r="L6" s="8" t="s">
        <v>1378</v>
      </c>
      <c r="M6" s="8" t="s">
        <v>1378</v>
      </c>
      <c r="N6" s="8" t="s">
        <v>1378</v>
      </c>
      <c r="O6" s="8" t="s">
        <v>1378</v>
      </c>
      <c r="P6" s="8" t="s">
        <v>1378</v>
      </c>
      <c r="Q6" s="8" t="s">
        <v>1378</v>
      </c>
      <c r="R6" s="8" t="s">
        <v>1379</v>
      </c>
      <c r="S6" s="8" t="s">
        <v>1379</v>
      </c>
      <c r="T6" s="8" t="s">
        <v>1379</v>
      </c>
      <c r="U6" s="8" t="s">
        <v>35</v>
      </c>
      <c r="V6" s="8" t="s">
        <v>35</v>
      </c>
      <c r="W6" s="8" t="s">
        <v>35</v>
      </c>
      <c r="X6" s="8" t="s">
        <v>1380</v>
      </c>
      <c r="Y6" s="8" t="s">
        <v>1380</v>
      </c>
      <c r="Z6" s="8" t="s">
        <v>44</v>
      </c>
      <c r="AA6" s="8" t="s">
        <v>1380</v>
      </c>
      <c r="AB6" s="8" t="s">
        <v>1378</v>
      </c>
      <c r="AC6" s="8" t="s">
        <v>1380</v>
      </c>
      <c r="AD6" s="8" t="s">
        <v>1378</v>
      </c>
      <c r="AE6" s="8" t="s">
        <v>1381</v>
      </c>
      <c r="AF6" s="8" t="s">
        <v>44</v>
      </c>
      <c r="AG6" s="8" t="s">
        <v>44</v>
      </c>
      <c r="AH6" s="8" t="s">
        <v>44</v>
      </c>
      <c r="AI6" s="8" t="s">
        <v>44</v>
      </c>
      <c r="AJ6" s="8" t="s">
        <v>35</v>
      </c>
      <c r="AK6" s="8" t="s">
        <v>44</v>
      </c>
      <c r="AL6" s="8" t="s">
        <v>35</v>
      </c>
      <c r="AM6" s="8" t="s">
        <v>1382</v>
      </c>
      <c r="AN6" s="8" t="s">
        <v>1382</v>
      </c>
      <c r="AO6" s="8" t="s">
        <v>1379</v>
      </c>
      <c r="AP6" s="8" t="s">
        <v>1379</v>
      </c>
      <c r="AQ6" s="1"/>
      <c r="AR6" s="18" t="s">
        <v>1378</v>
      </c>
      <c r="AS6" s="18" t="s">
        <v>44</v>
      </c>
      <c r="AT6" s="18" t="s">
        <v>44</v>
      </c>
      <c r="AU6" s="19" t="s">
        <v>1378</v>
      </c>
      <c r="AV6" s="18" t="s">
        <v>44</v>
      </c>
      <c r="AW6" s="18" t="s">
        <v>44</v>
      </c>
      <c r="AX6" s="18" t="s">
        <v>35</v>
      </c>
      <c r="AY6" s="18" t="s">
        <v>35</v>
      </c>
      <c r="AZ6" s="18" t="s">
        <v>35</v>
      </c>
      <c r="BA6" s="18" t="s">
        <v>35</v>
      </c>
      <c r="BB6" s="18" t="s">
        <v>35</v>
      </c>
      <c r="BC6" s="19" t="s">
        <v>1378</v>
      </c>
      <c r="BD6" s="19" t="s">
        <v>1378</v>
      </c>
      <c r="BE6" s="19" t="s">
        <v>1378</v>
      </c>
      <c r="BF6" s="19" t="s">
        <v>1378</v>
      </c>
      <c r="BG6" s="19" t="s">
        <v>1378</v>
      </c>
      <c r="BH6" s="19" t="s">
        <v>1378</v>
      </c>
      <c r="BI6" s="19" t="s">
        <v>1378</v>
      </c>
      <c r="BJ6" s="19" t="s">
        <v>1378</v>
      </c>
      <c r="BK6" s="18" t="s">
        <v>58</v>
      </c>
      <c r="BL6" s="18" t="s">
        <v>58</v>
      </c>
      <c r="BM6" s="18" t="s">
        <v>44</v>
      </c>
      <c r="BN6" s="18" t="s">
        <v>1383</v>
      </c>
      <c r="BO6" s="18" t="s">
        <v>44</v>
      </c>
      <c r="BP6" s="18" t="s">
        <v>1383</v>
      </c>
      <c r="BQ6" s="18" t="s">
        <v>44</v>
      </c>
      <c r="BR6" s="18" t="s">
        <v>1383</v>
      </c>
      <c r="BS6" s="18" t="s">
        <v>44</v>
      </c>
      <c r="BT6" s="18" t="s">
        <v>1383</v>
      </c>
      <c r="BU6" s="18" t="s">
        <v>1383</v>
      </c>
      <c r="BV6" s="18" t="s">
        <v>1383</v>
      </c>
      <c r="BW6" s="18" t="s">
        <v>1378</v>
      </c>
      <c r="BX6" s="18" t="s">
        <v>1378</v>
      </c>
      <c r="BY6" s="18" t="s">
        <v>1378</v>
      </c>
      <c r="BZ6" s="18" t="s">
        <v>1378</v>
      </c>
      <c r="CA6" s="18" t="s">
        <v>1378</v>
      </c>
      <c r="CB6" s="18" t="s">
        <v>1378</v>
      </c>
      <c r="CC6" s="18" t="s">
        <v>1378</v>
      </c>
      <c r="CD6" s="18" t="s">
        <v>1378</v>
      </c>
      <c r="CE6" s="18" t="s">
        <v>44</v>
      </c>
      <c r="CF6" s="18" t="s">
        <v>1378</v>
      </c>
      <c r="CG6" s="18" t="s">
        <v>1378</v>
      </c>
      <c r="CH6" s="18" t="s">
        <v>1378</v>
      </c>
      <c r="CI6" s="18" t="s">
        <v>1378</v>
      </c>
      <c r="CJ6" s="18" t="s">
        <v>1378</v>
      </c>
      <c r="CK6" s="18" t="s">
        <v>1381</v>
      </c>
      <c r="CL6" s="18" t="s">
        <v>1381</v>
      </c>
      <c r="CM6" s="18" t="s">
        <v>1381</v>
      </c>
      <c r="CN6" s="18" t="s">
        <v>1381</v>
      </c>
      <c r="CO6" s="18" t="s">
        <v>1381</v>
      </c>
      <c r="CP6" s="18" t="s">
        <v>1381</v>
      </c>
      <c r="CQ6" s="18" t="s">
        <v>35</v>
      </c>
      <c r="CR6" s="18" t="s">
        <v>35</v>
      </c>
      <c r="CS6" s="18" t="s">
        <v>35</v>
      </c>
      <c r="CT6" s="18" t="s">
        <v>35</v>
      </c>
      <c r="CU6" s="18" t="s">
        <v>35</v>
      </c>
      <c r="CV6" s="18" t="s">
        <v>1378</v>
      </c>
      <c r="CW6" s="18" t="s">
        <v>1378</v>
      </c>
      <c r="CX6" s="18" t="s">
        <v>1378</v>
      </c>
      <c r="CY6" s="18" t="s">
        <v>1378</v>
      </c>
      <c r="CZ6" s="18" t="s">
        <v>1378</v>
      </c>
      <c r="DA6" s="18" t="s">
        <v>1378</v>
      </c>
      <c r="DB6" s="18" t="s">
        <v>1378</v>
      </c>
      <c r="DC6" s="18" t="s">
        <v>1378</v>
      </c>
      <c r="DD6" s="18" t="s">
        <v>1378</v>
      </c>
      <c r="DE6" s="18" t="s">
        <v>1378</v>
      </c>
      <c r="DF6" s="18" t="s">
        <v>1378</v>
      </c>
      <c r="DG6" s="18" t="s">
        <v>1378</v>
      </c>
      <c r="DH6" s="18" t="s">
        <v>1378</v>
      </c>
      <c r="DI6" s="18" t="s">
        <v>1381</v>
      </c>
      <c r="DJ6" s="18" t="s">
        <v>1381</v>
      </c>
      <c r="DK6" s="18" t="s">
        <v>1381</v>
      </c>
      <c r="DL6" s="18" t="s">
        <v>1378</v>
      </c>
      <c r="DM6" s="18" t="s">
        <v>1378</v>
      </c>
      <c r="DN6" s="18" t="s">
        <v>1378</v>
      </c>
      <c r="DO6" s="18" t="s">
        <v>1378</v>
      </c>
      <c r="DP6" s="18" t="s">
        <v>1378</v>
      </c>
      <c r="DQ6" s="18" t="s">
        <v>1378</v>
      </c>
      <c r="DR6" s="18" t="s">
        <v>1378</v>
      </c>
      <c r="DS6" s="18" t="s">
        <v>1378</v>
      </c>
      <c r="DT6" s="18" t="s">
        <v>1378</v>
      </c>
      <c r="DU6" s="18" t="s">
        <v>1378</v>
      </c>
      <c r="DV6" s="18" t="s">
        <v>1378</v>
      </c>
      <c r="DW6" s="18" t="s">
        <v>1378</v>
      </c>
      <c r="DX6" s="18" t="s">
        <v>1378</v>
      </c>
      <c r="DY6" s="18" t="s">
        <v>1378</v>
      </c>
      <c r="DZ6" s="18" t="s">
        <v>44</v>
      </c>
      <c r="EA6" s="18" t="s">
        <v>442</v>
      </c>
      <c r="EB6" s="18" t="s">
        <v>1381</v>
      </c>
      <c r="EC6" s="18" t="s">
        <v>1381</v>
      </c>
      <c r="ED6" s="1"/>
      <c r="EE6" s="32" t="s">
        <v>44</v>
      </c>
      <c r="EF6" s="32" t="s">
        <v>1382</v>
      </c>
      <c r="EG6" s="32" t="s">
        <v>1382</v>
      </c>
      <c r="EH6" s="32" t="s">
        <v>1382</v>
      </c>
      <c r="EI6" s="32" t="s">
        <v>44</v>
      </c>
      <c r="EJ6" s="32" t="s">
        <v>44</v>
      </c>
      <c r="EK6" s="32" t="s">
        <v>1382</v>
      </c>
      <c r="EL6" s="32" t="s">
        <v>58</v>
      </c>
      <c r="EM6" s="32" t="s">
        <v>44</v>
      </c>
      <c r="EN6" s="32" t="s">
        <v>58</v>
      </c>
      <c r="EO6" s="32" t="s">
        <v>44</v>
      </c>
      <c r="EP6" s="32" t="s">
        <v>58</v>
      </c>
      <c r="EQ6" s="32" t="s">
        <v>44</v>
      </c>
      <c r="ER6" s="32" t="s">
        <v>501</v>
      </c>
      <c r="ES6" s="32" t="s">
        <v>501</v>
      </c>
      <c r="ET6" s="32" t="s">
        <v>35</v>
      </c>
      <c r="EU6" s="32" t="s">
        <v>35</v>
      </c>
      <c r="EV6" s="32" t="s">
        <v>35</v>
      </c>
      <c r="EW6" s="32" t="s">
        <v>1382</v>
      </c>
      <c r="EX6" s="32" t="s">
        <v>1382</v>
      </c>
      <c r="EY6" s="32" t="s">
        <v>1382</v>
      </c>
      <c r="EZ6" s="32" t="s">
        <v>1380</v>
      </c>
      <c r="FA6" s="32" t="s">
        <v>44</v>
      </c>
      <c r="FB6" s="32" t="s">
        <v>1382</v>
      </c>
      <c r="FC6" s="32" t="s">
        <v>1382</v>
      </c>
      <c r="FD6" s="32" t="s">
        <v>1382</v>
      </c>
      <c r="FE6" s="32" t="s">
        <v>44</v>
      </c>
      <c r="FF6" s="32" t="s">
        <v>44</v>
      </c>
      <c r="FG6" s="32" t="s">
        <v>1382</v>
      </c>
      <c r="FH6" s="32" t="s">
        <v>1382</v>
      </c>
      <c r="FI6" s="32" t="s">
        <v>1382</v>
      </c>
      <c r="FJ6" s="32" t="s">
        <v>1382</v>
      </c>
      <c r="FK6" s="32" t="s">
        <v>1382</v>
      </c>
      <c r="FL6" s="32" t="s">
        <v>1382</v>
      </c>
      <c r="FM6" s="32" t="s">
        <v>1382</v>
      </c>
      <c r="FN6" s="32" t="s">
        <v>1382</v>
      </c>
      <c r="FO6" s="32" t="s">
        <v>1382</v>
      </c>
      <c r="FP6" s="1"/>
      <c r="FQ6" s="41" t="s">
        <v>1377</v>
      </c>
      <c r="FR6" s="41" t="s">
        <v>1377</v>
      </c>
      <c r="FS6" s="41" t="s">
        <v>1377</v>
      </c>
      <c r="FT6" s="41" t="s">
        <v>1377</v>
      </c>
      <c r="FU6" s="41" t="s">
        <v>1377</v>
      </c>
      <c r="FV6" s="41" t="s">
        <v>1377</v>
      </c>
      <c r="FW6" s="41" t="s">
        <v>1377</v>
      </c>
      <c r="FX6" s="41" t="s">
        <v>1377</v>
      </c>
      <c r="FY6" s="41" t="s">
        <v>1377</v>
      </c>
      <c r="FZ6" s="41" t="s">
        <v>1380</v>
      </c>
      <c r="GA6" s="41" t="s">
        <v>1380</v>
      </c>
      <c r="GB6" s="41" t="s">
        <v>1380</v>
      </c>
      <c r="GC6" s="41" t="s">
        <v>1377</v>
      </c>
      <c r="GD6" s="41" t="s">
        <v>1377</v>
      </c>
      <c r="GE6" s="41" t="s">
        <v>1380</v>
      </c>
      <c r="GF6" s="41" t="s">
        <v>636</v>
      </c>
      <c r="GG6" s="41" t="s">
        <v>44</v>
      </c>
      <c r="GH6" s="41" t="s">
        <v>44</v>
      </c>
      <c r="GI6" s="41" t="s">
        <v>1380</v>
      </c>
      <c r="GJ6" s="41" t="s">
        <v>1380</v>
      </c>
      <c r="GK6" s="41" t="s">
        <v>1380</v>
      </c>
      <c r="GL6" s="41" t="s">
        <v>1380</v>
      </c>
      <c r="GM6" s="41" t="s">
        <v>1380</v>
      </c>
      <c r="GN6" s="41" t="s">
        <v>1380</v>
      </c>
      <c r="GO6" s="41" t="s">
        <v>1380</v>
      </c>
      <c r="GP6" s="41" t="s">
        <v>1380</v>
      </c>
      <c r="GQ6" s="41" t="s">
        <v>44</v>
      </c>
      <c r="GR6" s="41" t="s">
        <v>679</v>
      </c>
      <c r="GS6" s="41" t="s">
        <v>679</v>
      </c>
      <c r="GT6" s="41" t="s">
        <v>679</v>
      </c>
      <c r="GU6" s="41" t="s">
        <v>679</v>
      </c>
      <c r="GV6" s="41" t="s">
        <v>695</v>
      </c>
      <c r="GW6" s="41" t="s">
        <v>679</v>
      </c>
      <c r="GX6" s="41" t="s">
        <v>679</v>
      </c>
      <c r="GY6" s="41" t="s">
        <v>707</v>
      </c>
      <c r="GZ6" s="41" t="s">
        <v>707</v>
      </c>
      <c r="HA6" s="41" t="s">
        <v>707</v>
      </c>
      <c r="HB6" s="41" t="s">
        <v>707</v>
      </c>
      <c r="HC6" s="41" t="s">
        <v>707</v>
      </c>
      <c r="HD6" s="41" t="s">
        <v>1380</v>
      </c>
      <c r="HE6" s="41" t="s">
        <v>1380</v>
      </c>
      <c r="HF6" s="41" t="s">
        <v>1380</v>
      </c>
      <c r="HG6" s="41" t="s">
        <v>1380</v>
      </c>
      <c r="HH6" s="41" t="s">
        <v>739</v>
      </c>
      <c r="HI6" s="41" t="s">
        <v>739</v>
      </c>
      <c r="HJ6" s="41" t="s">
        <v>747</v>
      </c>
      <c r="HK6" s="41" t="s">
        <v>707</v>
      </c>
      <c r="HL6" s="41" t="s">
        <v>44</v>
      </c>
      <c r="HM6" s="41" t="s">
        <v>1377</v>
      </c>
      <c r="HN6" s="41" t="s">
        <v>1377</v>
      </c>
      <c r="HO6" s="41" t="s">
        <v>1377</v>
      </c>
      <c r="HP6" s="41" t="s">
        <v>1377</v>
      </c>
      <c r="HQ6" s="41" t="s">
        <v>1377</v>
      </c>
      <c r="HR6" s="41" t="s">
        <v>1377</v>
      </c>
      <c r="HS6" s="41" t="s">
        <v>1377</v>
      </c>
      <c r="HT6" s="41" t="s">
        <v>1380</v>
      </c>
      <c r="HU6" s="41" t="s">
        <v>1380</v>
      </c>
      <c r="HV6" s="41" t="s">
        <v>1380</v>
      </c>
      <c r="HW6" s="41" t="s">
        <v>1380</v>
      </c>
      <c r="HX6" s="41" t="s">
        <v>1380</v>
      </c>
      <c r="HY6" s="41" t="s">
        <v>1380</v>
      </c>
      <c r="HZ6" s="41" t="s">
        <v>1380</v>
      </c>
      <c r="IA6" s="41" t="s">
        <v>1380</v>
      </c>
      <c r="IB6" s="41" t="s">
        <v>1380</v>
      </c>
      <c r="IC6" s="41" t="s">
        <v>44</v>
      </c>
      <c r="ID6" s="41" t="s">
        <v>44</v>
      </c>
      <c r="IE6" s="41" t="s">
        <v>44</v>
      </c>
      <c r="IF6" s="41" t="s">
        <v>1380</v>
      </c>
      <c r="IG6" s="41" t="s">
        <v>1380</v>
      </c>
      <c r="IH6" s="41" t="s">
        <v>1377</v>
      </c>
      <c r="II6" s="41" t="s">
        <v>1377</v>
      </c>
      <c r="IJ6" s="41" t="s">
        <v>1377</v>
      </c>
      <c r="IK6" s="41" t="s">
        <v>44</v>
      </c>
      <c r="IL6" s="41" t="s">
        <v>44</v>
      </c>
      <c r="IM6" s="41" t="s">
        <v>44</v>
      </c>
      <c r="IN6" s="41" t="s">
        <v>44</v>
      </c>
      <c r="IO6" s="41" t="s">
        <v>44</v>
      </c>
      <c r="IP6" s="41" t="s">
        <v>44</v>
      </c>
      <c r="IQ6" s="41" t="s">
        <v>44</v>
      </c>
      <c r="IR6" s="41" t="s">
        <v>44</v>
      </c>
      <c r="IS6" s="41" t="s">
        <v>44</v>
      </c>
      <c r="IT6" s="41" t="s">
        <v>44</v>
      </c>
      <c r="IU6" s="41" t="s">
        <v>44</v>
      </c>
      <c r="IV6" s="41" t="s">
        <v>1382</v>
      </c>
      <c r="IW6" s="41" t="s">
        <v>1382</v>
      </c>
      <c r="IX6" s="41" t="s">
        <v>1382</v>
      </c>
      <c r="IY6" s="41" t="s">
        <v>1382</v>
      </c>
      <c r="IZ6" s="41" t="s">
        <v>1382</v>
      </c>
      <c r="JA6" s="41" t="s">
        <v>1382</v>
      </c>
      <c r="JB6" s="41" t="s">
        <v>1382</v>
      </c>
      <c r="JC6" s="41" t="s">
        <v>44</v>
      </c>
      <c r="JD6" s="41" t="s">
        <v>1377</v>
      </c>
      <c r="JE6" s="41" t="s">
        <v>44</v>
      </c>
      <c r="JF6" s="41" t="s">
        <v>1377</v>
      </c>
      <c r="JG6" s="41" t="s">
        <v>1380</v>
      </c>
      <c r="JH6" s="41" t="s">
        <v>1380</v>
      </c>
      <c r="JI6" s="41" t="s">
        <v>44</v>
      </c>
      <c r="JJ6" s="41" t="s">
        <v>44</v>
      </c>
      <c r="JK6" s="41" t="s">
        <v>58</v>
      </c>
      <c r="JL6" s="41" t="s">
        <v>44</v>
      </c>
      <c r="JM6" s="41" t="s">
        <v>58</v>
      </c>
      <c r="JN6" s="41" t="s">
        <v>58</v>
      </c>
      <c r="JO6" s="41" t="s">
        <v>58</v>
      </c>
      <c r="JP6" s="41" t="s">
        <v>58</v>
      </c>
      <c r="JQ6" s="41" t="s">
        <v>1382</v>
      </c>
      <c r="JR6" s="41" t="s">
        <v>1382</v>
      </c>
      <c r="JS6" s="41" t="s">
        <v>1379</v>
      </c>
      <c r="JT6" s="41" t="s">
        <v>1379</v>
      </c>
      <c r="JU6" s="41" t="s">
        <v>1381</v>
      </c>
      <c r="JV6" s="41" t="s">
        <v>1381</v>
      </c>
      <c r="JW6" s="41" t="s">
        <v>1381</v>
      </c>
      <c r="JX6" s="41" t="s">
        <v>1381</v>
      </c>
      <c r="JY6" s="41" t="s">
        <v>1381</v>
      </c>
      <c r="JZ6" s="41" t="s">
        <v>1384</v>
      </c>
      <c r="KA6" s="41" t="s">
        <v>58</v>
      </c>
      <c r="KB6" s="41" t="s">
        <v>58</v>
      </c>
      <c r="KC6" s="41" t="s">
        <v>993</v>
      </c>
      <c r="KD6" s="41" t="s">
        <v>993</v>
      </c>
      <c r="KE6" s="41" t="s">
        <v>993</v>
      </c>
      <c r="KF6" s="41" t="s">
        <v>993</v>
      </c>
    </row>
    <row r="7" customFormat="false" ht="15" hidden="false" customHeight="false" outlineLevel="0" collapsed="false">
      <c r="A7" s="8" t="s">
        <v>17</v>
      </c>
      <c r="B7" s="8" t="s">
        <v>22</v>
      </c>
      <c r="C7" s="8" t="s">
        <v>25</v>
      </c>
      <c r="D7" s="8" t="s">
        <v>28</v>
      </c>
      <c r="E7" s="8" t="s">
        <v>31</v>
      </c>
      <c r="F7" s="8" t="s">
        <v>37</v>
      </c>
      <c r="G7" s="8" t="s">
        <v>41</v>
      </c>
      <c r="H7" s="8" t="s">
        <v>45</v>
      </c>
      <c r="I7" s="8" t="s">
        <v>48</v>
      </c>
      <c r="J7" s="8" t="s">
        <v>51</v>
      </c>
      <c r="K7" s="8" t="s">
        <v>54</v>
      </c>
      <c r="L7" s="8" t="s">
        <v>61</v>
      </c>
      <c r="M7" s="8" t="s">
        <v>66</v>
      </c>
      <c r="N7" s="8" t="s">
        <v>69</v>
      </c>
      <c r="O7" s="8" t="s">
        <v>73</v>
      </c>
      <c r="P7" s="8" t="s">
        <v>76</v>
      </c>
      <c r="Q7" s="8" t="s">
        <v>79</v>
      </c>
      <c r="R7" s="8" t="s">
        <v>84</v>
      </c>
      <c r="S7" s="8" t="s">
        <v>88</v>
      </c>
      <c r="T7" s="8" t="s">
        <v>91</v>
      </c>
      <c r="U7" s="8" t="s">
        <v>94</v>
      </c>
      <c r="V7" s="8" t="s">
        <v>97</v>
      </c>
      <c r="W7" s="8" t="s">
        <v>100</v>
      </c>
      <c r="X7" s="8" t="s">
        <v>105</v>
      </c>
      <c r="Y7" s="8" t="s">
        <v>109</v>
      </c>
      <c r="Z7" s="8" t="s">
        <v>112</v>
      </c>
      <c r="AA7" s="8" t="s">
        <v>116</v>
      </c>
      <c r="AB7" s="8" t="s">
        <v>120</v>
      </c>
      <c r="AC7" s="8" t="s">
        <v>123</v>
      </c>
      <c r="AD7" s="8" t="s">
        <v>126</v>
      </c>
      <c r="AE7" s="8" t="s">
        <v>130</v>
      </c>
      <c r="AF7" s="8" t="s">
        <v>134</v>
      </c>
      <c r="AG7" s="8" t="s">
        <v>137</v>
      </c>
      <c r="AH7" s="8" t="s">
        <v>140</v>
      </c>
      <c r="AI7" s="8" t="s">
        <v>144</v>
      </c>
      <c r="AJ7" s="8" t="s">
        <v>147</v>
      </c>
      <c r="AK7" s="8" t="s">
        <v>150</v>
      </c>
      <c r="AL7" s="8" t="s">
        <v>152</v>
      </c>
      <c r="AM7" s="8" t="s">
        <v>156</v>
      </c>
      <c r="AN7" s="8" t="s">
        <v>160</v>
      </c>
      <c r="AO7" s="8" t="s">
        <v>163</v>
      </c>
      <c r="AP7" s="8" t="s">
        <v>166</v>
      </c>
      <c r="AQ7" s="1"/>
      <c r="AR7" s="18" t="s">
        <v>171</v>
      </c>
      <c r="AS7" s="18" t="s">
        <v>176</v>
      </c>
      <c r="AT7" s="18" t="s">
        <v>179</v>
      </c>
      <c r="AU7" s="18" t="s">
        <v>182</v>
      </c>
      <c r="AV7" s="18" t="s">
        <v>185</v>
      </c>
      <c r="AW7" s="18" t="s">
        <v>188</v>
      </c>
      <c r="AX7" s="18" t="s">
        <v>192</v>
      </c>
      <c r="AY7" s="18" t="s">
        <v>195</v>
      </c>
      <c r="AZ7" s="18" t="s">
        <v>198</v>
      </c>
      <c r="BA7" s="18" t="s">
        <v>201</v>
      </c>
      <c r="BB7" s="18" t="s">
        <v>204</v>
      </c>
      <c r="BC7" s="18" t="s">
        <v>207</v>
      </c>
      <c r="BD7" s="18" t="s">
        <v>210</v>
      </c>
      <c r="BE7" s="18" t="s">
        <v>213</v>
      </c>
      <c r="BF7" s="18" t="s">
        <v>216</v>
      </c>
      <c r="BG7" s="18" t="s">
        <v>219</v>
      </c>
      <c r="BH7" s="18" t="s">
        <v>222</v>
      </c>
      <c r="BI7" s="18" t="s">
        <v>225</v>
      </c>
      <c r="BJ7" s="18" t="s">
        <v>228</v>
      </c>
      <c r="BK7" s="18" t="s">
        <v>231</v>
      </c>
      <c r="BL7" s="18" t="s">
        <v>234</v>
      </c>
      <c r="BM7" s="18" t="s">
        <v>251</v>
      </c>
      <c r="BN7" s="18" t="s">
        <v>238</v>
      </c>
      <c r="BO7" s="18" t="s">
        <v>257</v>
      </c>
      <c r="BP7" s="18" t="s">
        <v>245</v>
      </c>
      <c r="BQ7" s="18" t="s">
        <v>254</v>
      </c>
      <c r="BR7" s="18" t="s">
        <v>242</v>
      </c>
      <c r="BS7" s="18" t="s">
        <v>260</v>
      </c>
      <c r="BT7" s="18" t="s">
        <v>248</v>
      </c>
      <c r="BU7" s="18" t="s">
        <v>263</v>
      </c>
      <c r="BV7" s="18" t="s">
        <v>267</v>
      </c>
      <c r="BW7" s="18" t="s">
        <v>271</v>
      </c>
      <c r="BX7" s="18" t="s">
        <v>61</v>
      </c>
      <c r="BY7" s="18" t="s">
        <v>276</v>
      </c>
      <c r="BZ7" s="18" t="s">
        <v>69</v>
      </c>
      <c r="CA7" s="18" t="s">
        <v>66</v>
      </c>
      <c r="CB7" s="18" t="s">
        <v>283</v>
      </c>
      <c r="CC7" s="18" t="s">
        <v>288</v>
      </c>
      <c r="CD7" s="18" t="s">
        <v>293</v>
      </c>
      <c r="CE7" s="18" t="s">
        <v>296</v>
      </c>
      <c r="CF7" s="18" t="s">
        <v>299</v>
      </c>
      <c r="CG7" s="18" t="s">
        <v>302</v>
      </c>
      <c r="CH7" s="18" t="s">
        <v>305</v>
      </c>
      <c r="CI7" s="18" t="s">
        <v>308</v>
      </c>
      <c r="CJ7" s="18" t="s">
        <v>311</v>
      </c>
      <c r="CK7" s="18" t="s">
        <v>315</v>
      </c>
      <c r="CL7" s="18" t="s">
        <v>319</v>
      </c>
      <c r="CM7" s="18" t="s">
        <v>322</v>
      </c>
      <c r="CN7" s="18" t="s">
        <v>325</v>
      </c>
      <c r="CO7" s="18" t="s">
        <v>328</v>
      </c>
      <c r="CP7" s="18" t="s">
        <v>331</v>
      </c>
      <c r="CQ7" s="18" t="s">
        <v>192</v>
      </c>
      <c r="CR7" s="18" t="s">
        <v>195</v>
      </c>
      <c r="CS7" s="18" t="s">
        <v>198</v>
      </c>
      <c r="CT7" s="18" t="s">
        <v>201</v>
      </c>
      <c r="CU7" s="18" t="s">
        <v>204</v>
      </c>
      <c r="CV7" s="19" t="s">
        <v>346</v>
      </c>
      <c r="CW7" s="18" t="s">
        <v>350</v>
      </c>
      <c r="CX7" s="18" t="s">
        <v>353</v>
      </c>
      <c r="CY7" s="18" t="s">
        <v>356</v>
      </c>
      <c r="CZ7" s="18" t="s">
        <v>359</v>
      </c>
      <c r="DA7" s="18" t="s">
        <v>362</v>
      </c>
      <c r="DB7" s="18" t="s">
        <v>365</v>
      </c>
      <c r="DC7" s="18" t="s">
        <v>368</v>
      </c>
      <c r="DD7" s="18" t="s">
        <v>371</v>
      </c>
      <c r="DE7" s="18" t="s">
        <v>374</v>
      </c>
      <c r="DF7" s="18" t="s">
        <v>377</v>
      </c>
      <c r="DG7" s="18" t="s">
        <v>380</v>
      </c>
      <c r="DH7" s="18" t="s">
        <v>383</v>
      </c>
      <c r="DI7" s="18" t="s">
        <v>387</v>
      </c>
      <c r="DJ7" s="18" t="s">
        <v>391</v>
      </c>
      <c r="DK7" s="18" t="s">
        <v>394</v>
      </c>
      <c r="DL7" s="18" t="s">
        <v>398</v>
      </c>
      <c r="DM7" s="18" t="s">
        <v>402</v>
      </c>
      <c r="DN7" s="18" t="s">
        <v>405</v>
      </c>
      <c r="DO7" s="18" t="s">
        <v>408</v>
      </c>
      <c r="DP7" s="18" t="s">
        <v>411</v>
      </c>
      <c r="DQ7" s="18" t="s">
        <v>414</v>
      </c>
      <c r="DR7" s="18" t="s">
        <v>417</v>
      </c>
      <c r="DS7" s="18" t="s">
        <v>420</v>
      </c>
      <c r="DT7" s="18" t="s">
        <v>423</v>
      </c>
      <c r="DU7" s="18" t="s">
        <v>426</v>
      </c>
      <c r="DV7" s="18" t="s">
        <v>429</v>
      </c>
      <c r="DW7" s="18" t="s">
        <v>432</v>
      </c>
      <c r="DX7" s="18" t="s">
        <v>435</v>
      </c>
      <c r="DY7" s="18" t="s">
        <v>438</v>
      </c>
      <c r="DZ7" s="18" t="s">
        <v>443</v>
      </c>
      <c r="EA7" s="18" t="s">
        <v>446</v>
      </c>
      <c r="EB7" s="18" t="s">
        <v>450</v>
      </c>
      <c r="EC7" s="18" t="s">
        <v>454</v>
      </c>
      <c r="ED7" s="1"/>
      <c r="EE7" s="32" t="s">
        <v>462</v>
      </c>
      <c r="EF7" s="32" t="s">
        <v>466</v>
      </c>
      <c r="EG7" s="32" t="s">
        <v>469</v>
      </c>
      <c r="EH7" s="32" t="s">
        <v>472</v>
      </c>
      <c r="EI7" s="32" t="s">
        <v>475</v>
      </c>
      <c r="EJ7" s="32" t="s">
        <v>478</v>
      </c>
      <c r="EK7" s="32" t="s">
        <v>481</v>
      </c>
      <c r="EL7" s="32" t="s">
        <v>485</v>
      </c>
      <c r="EM7" s="32" t="s">
        <v>488</v>
      </c>
      <c r="EN7" s="32" t="s">
        <v>491</v>
      </c>
      <c r="EO7" s="32" t="s">
        <v>494</v>
      </c>
      <c r="EP7" s="32" t="s">
        <v>497</v>
      </c>
      <c r="EQ7" s="32" t="s">
        <v>488</v>
      </c>
      <c r="ER7" s="32" t="s">
        <v>502</v>
      </c>
      <c r="ES7" s="32" t="s">
        <v>505</v>
      </c>
      <c r="ET7" s="32" t="s">
        <v>509</v>
      </c>
      <c r="EU7" s="32" t="s">
        <v>512</v>
      </c>
      <c r="EV7" s="32" t="s">
        <v>515</v>
      </c>
      <c r="EW7" s="32" t="s">
        <v>519</v>
      </c>
      <c r="EX7" s="32" t="s">
        <v>522</v>
      </c>
      <c r="EY7" s="32" t="s">
        <v>525</v>
      </c>
      <c r="EZ7" s="32" t="s">
        <v>528</v>
      </c>
      <c r="FA7" s="32" t="s">
        <v>532</v>
      </c>
      <c r="FB7" s="32" t="s">
        <v>535</v>
      </c>
      <c r="FC7" s="32" t="s">
        <v>538</v>
      </c>
      <c r="FD7" s="32" t="s">
        <v>541</v>
      </c>
      <c r="FE7" s="32" t="s">
        <v>1385</v>
      </c>
      <c r="FF7" s="32" t="s">
        <v>547</v>
      </c>
      <c r="FG7" s="32" t="s">
        <v>550</v>
      </c>
      <c r="FH7" s="32" t="s">
        <v>553</v>
      </c>
      <c r="FI7" s="32" t="s">
        <v>556</v>
      </c>
      <c r="FJ7" s="32" t="s">
        <v>560</v>
      </c>
      <c r="FK7" s="32" t="s">
        <v>564</v>
      </c>
      <c r="FL7" s="32" t="s">
        <v>567</v>
      </c>
      <c r="FM7" s="32" t="s">
        <v>570</v>
      </c>
      <c r="FN7" s="32" t="s">
        <v>573</v>
      </c>
      <c r="FO7" s="32" t="s">
        <v>576</v>
      </c>
      <c r="FP7" s="1"/>
      <c r="FQ7" s="41" t="s">
        <v>583</v>
      </c>
      <c r="FR7" s="41" t="s">
        <v>1386</v>
      </c>
      <c r="FS7" s="41" t="s">
        <v>587</v>
      </c>
      <c r="FT7" s="41" t="s">
        <v>590</v>
      </c>
      <c r="FU7" s="41" t="s">
        <v>593</v>
      </c>
      <c r="FV7" s="41" t="s">
        <v>596</v>
      </c>
      <c r="FW7" s="41" t="s">
        <v>599</v>
      </c>
      <c r="FX7" s="41" t="s">
        <v>602</v>
      </c>
      <c r="FY7" s="41" t="s">
        <v>605</v>
      </c>
      <c r="FZ7" s="41" t="s">
        <v>610</v>
      </c>
      <c r="GA7" s="41" t="s">
        <v>614</v>
      </c>
      <c r="GB7" s="41" t="s">
        <v>617</v>
      </c>
      <c r="GC7" s="41" t="s">
        <v>621</v>
      </c>
      <c r="GD7" s="41" t="s">
        <v>626</v>
      </c>
      <c r="GE7" s="41" t="s">
        <v>632</v>
      </c>
      <c r="GF7" s="41" t="s">
        <v>637</v>
      </c>
      <c r="GG7" s="41" t="s">
        <v>640</v>
      </c>
      <c r="GH7" s="41" t="s">
        <v>643</v>
      </c>
      <c r="GI7" s="41" t="s">
        <v>647</v>
      </c>
      <c r="GJ7" s="41" t="s">
        <v>651</v>
      </c>
      <c r="GK7" s="41" t="s">
        <v>654</v>
      </c>
      <c r="GL7" s="41" t="s">
        <v>657</v>
      </c>
      <c r="GM7" s="41" t="s">
        <v>660</v>
      </c>
      <c r="GN7" s="41" t="s">
        <v>663</v>
      </c>
      <c r="GO7" s="41" t="s">
        <v>667</v>
      </c>
      <c r="GP7" s="41" t="s">
        <v>671</v>
      </c>
      <c r="GQ7" s="41" t="s">
        <v>675</v>
      </c>
      <c r="GR7" s="41" t="s">
        <v>681</v>
      </c>
      <c r="GS7" s="41" t="s">
        <v>685</v>
      </c>
      <c r="GT7" s="41" t="s">
        <v>691</v>
      </c>
      <c r="GU7" s="41" t="s">
        <v>688</v>
      </c>
      <c r="GV7" s="41" t="s">
        <v>696</v>
      </c>
      <c r="GW7" s="41" t="s">
        <v>700</v>
      </c>
      <c r="GX7" s="41" t="s">
        <v>703</v>
      </c>
      <c r="GY7" s="41" t="s">
        <v>708</v>
      </c>
      <c r="GZ7" s="41" t="s">
        <v>712</v>
      </c>
      <c r="HA7" s="41" t="s">
        <v>715</v>
      </c>
      <c r="HB7" s="41" t="s">
        <v>718</v>
      </c>
      <c r="HC7" s="41" t="s">
        <v>721</v>
      </c>
      <c r="HD7" s="41" t="s">
        <v>725</v>
      </c>
      <c r="HE7" s="41" t="s">
        <v>729</v>
      </c>
      <c r="HF7" s="41" t="s">
        <v>732</v>
      </c>
      <c r="HG7" s="41" t="s">
        <v>735</v>
      </c>
      <c r="HH7" s="41" t="s">
        <v>740</v>
      </c>
      <c r="HI7" s="41" t="s">
        <v>744</v>
      </c>
      <c r="HJ7" s="41" t="s">
        <v>748</v>
      </c>
      <c r="HK7" s="41" t="s">
        <v>751</v>
      </c>
      <c r="HL7" s="41" t="s">
        <v>755</v>
      </c>
      <c r="HM7" s="41" t="s">
        <v>759</v>
      </c>
      <c r="HN7" s="41" t="s">
        <v>763</v>
      </c>
      <c r="HO7" s="41" t="s">
        <v>766</v>
      </c>
      <c r="HP7" s="41" t="s">
        <v>769</v>
      </c>
      <c r="HQ7" s="41" t="s">
        <v>772</v>
      </c>
      <c r="HR7" s="41" t="s">
        <v>775</v>
      </c>
      <c r="HS7" s="41" t="s">
        <v>778</v>
      </c>
      <c r="HT7" s="41" t="s">
        <v>782</v>
      </c>
      <c r="HU7" s="41" t="s">
        <v>786</v>
      </c>
      <c r="HV7" s="41" t="s">
        <v>1387</v>
      </c>
      <c r="HW7" s="41" t="s">
        <v>791</v>
      </c>
      <c r="HX7" s="41" t="s">
        <v>795</v>
      </c>
      <c r="HY7" s="41" t="s">
        <v>798</v>
      </c>
      <c r="HZ7" s="41" t="s">
        <v>802</v>
      </c>
      <c r="IA7" s="41" t="s">
        <v>806</v>
      </c>
      <c r="IB7" s="41" t="s">
        <v>809</v>
      </c>
      <c r="IC7" s="41" t="s">
        <v>814</v>
      </c>
      <c r="ID7" s="41" t="s">
        <v>1388</v>
      </c>
      <c r="IE7" s="41" t="s">
        <v>1389</v>
      </c>
      <c r="IF7" s="41" t="s">
        <v>819</v>
      </c>
      <c r="IG7" s="41" t="s">
        <v>823</v>
      </c>
      <c r="IH7" s="41" t="s">
        <v>829</v>
      </c>
      <c r="II7" s="41" t="s">
        <v>833</v>
      </c>
      <c r="IJ7" s="41" t="s">
        <v>836</v>
      </c>
      <c r="IK7" s="41" t="s">
        <v>841</v>
      </c>
      <c r="IL7" s="41" t="s">
        <v>845</v>
      </c>
      <c r="IM7" s="41" t="s">
        <v>848</v>
      </c>
      <c r="IN7" s="41" t="s">
        <v>851</v>
      </c>
      <c r="IO7" s="41" t="s">
        <v>854</v>
      </c>
      <c r="IP7" s="41" t="s">
        <v>859</v>
      </c>
      <c r="IQ7" s="41" t="s">
        <v>864</v>
      </c>
      <c r="IR7" s="41" t="s">
        <v>868</v>
      </c>
      <c r="IS7" s="41" t="s">
        <v>871</v>
      </c>
      <c r="IT7" s="41" t="s">
        <v>874</v>
      </c>
      <c r="IU7" s="41" t="s">
        <v>877</v>
      </c>
      <c r="IV7" s="41" t="s">
        <v>881</v>
      </c>
      <c r="IW7" s="41" t="s">
        <v>885</v>
      </c>
      <c r="IX7" s="41" t="s">
        <v>888</v>
      </c>
      <c r="IY7" s="41" t="s">
        <v>891</v>
      </c>
      <c r="IZ7" s="41" t="s">
        <v>894</v>
      </c>
      <c r="JA7" s="41" t="s">
        <v>897</v>
      </c>
      <c r="JB7" s="41" t="s">
        <v>900</v>
      </c>
      <c r="JC7" s="41" t="s">
        <v>904</v>
      </c>
      <c r="JD7" s="41" t="s">
        <v>907</v>
      </c>
      <c r="JE7" s="41" t="s">
        <v>910</v>
      </c>
      <c r="JF7" s="41" t="s">
        <v>912</v>
      </c>
      <c r="JG7" s="41" t="s">
        <v>916</v>
      </c>
      <c r="JH7" s="41" t="s">
        <v>920</v>
      </c>
      <c r="JI7" s="41" t="s">
        <v>925</v>
      </c>
      <c r="JJ7" s="41" t="s">
        <v>929</v>
      </c>
      <c r="JK7" s="41" t="s">
        <v>934</v>
      </c>
      <c r="JL7" s="41" t="s">
        <v>938</v>
      </c>
      <c r="JM7" s="41" t="s">
        <v>941</v>
      </c>
      <c r="JN7" s="41" t="s">
        <v>944</v>
      </c>
      <c r="JO7" s="41" t="s">
        <v>947</v>
      </c>
      <c r="JP7" s="41" t="s">
        <v>950</v>
      </c>
      <c r="JQ7" s="41" t="s">
        <v>156</v>
      </c>
      <c r="JR7" s="41" t="s">
        <v>160</v>
      </c>
      <c r="JS7" s="41" t="s">
        <v>163</v>
      </c>
      <c r="JT7" s="41" t="s">
        <v>166</v>
      </c>
      <c r="JU7" s="41" t="s">
        <v>961</v>
      </c>
      <c r="JV7" s="41" t="s">
        <v>965</v>
      </c>
      <c r="JW7" s="41" t="s">
        <v>968</v>
      </c>
      <c r="JX7" s="41" t="s">
        <v>971</v>
      </c>
      <c r="JY7" s="41" t="s">
        <v>974</v>
      </c>
      <c r="JZ7" s="41" t="s">
        <v>979</v>
      </c>
      <c r="KA7" s="41" t="s">
        <v>985</v>
      </c>
      <c r="KB7" s="41" t="s">
        <v>989</v>
      </c>
      <c r="KC7" s="41" t="s">
        <v>995</v>
      </c>
      <c r="KD7" s="41" t="s">
        <v>999</v>
      </c>
      <c r="KE7" s="41" t="s">
        <v>1002</v>
      </c>
      <c r="KF7" s="41" t="s">
        <v>1005</v>
      </c>
    </row>
    <row r="8" customFormat="false" ht="15" hidden="true" customHeight="false" outlineLevel="0" collapsed="false">
      <c r="A8" s="9" t="str">
        <f aca="false">SUBSTITUTE(A1," ","")</f>
        <v>Business,IndustryandTrade</v>
      </c>
      <c r="B8" s="9" t="str">
        <f aca="false">SUBSTITUTE(B1," ","")</f>
        <v>Business,IndustryandTrade</v>
      </c>
      <c r="C8" s="9" t="str">
        <f aca="false">SUBSTITUTE(C1," ","")</f>
        <v>Business,IndustryandTrade</v>
      </c>
      <c r="D8" s="9" t="str">
        <f aca="false">SUBSTITUTE(D1," ","")</f>
        <v>Business,IndustryandTrade</v>
      </c>
      <c r="E8" s="9" t="str">
        <f aca="false">SUBSTITUTE(E1," ","")</f>
        <v>Business,IndustryandTrade</v>
      </c>
      <c r="F8" s="9" t="str">
        <f aca="false">SUBSTITUTE(F1," ","")</f>
        <v>Business,IndustryandTrade</v>
      </c>
      <c r="G8" s="9" t="str">
        <f aca="false">SUBSTITUTE(G1," ","")</f>
        <v>Business,IndustryandTrade</v>
      </c>
      <c r="H8" s="9" t="str">
        <f aca="false">SUBSTITUTE(H1," ","")</f>
        <v>Business,IndustryandTrade</v>
      </c>
      <c r="I8" s="9" t="str">
        <f aca="false">SUBSTITUTE(I1," ","")</f>
        <v>Business,IndustryandTrade</v>
      </c>
      <c r="J8" s="9" t="str">
        <f aca="false">SUBSTITUTE(J1," ","")</f>
        <v>Business,IndustryandTrade</v>
      </c>
      <c r="K8" s="9" t="str">
        <f aca="false">SUBSTITUTE(K1," ","")</f>
        <v>Business,IndustryandTrade</v>
      </c>
      <c r="L8" s="9" t="str">
        <f aca="false">SUBSTITUTE(L1," ","")</f>
        <v>Business,IndustryandTrade</v>
      </c>
      <c r="M8" s="9" t="str">
        <f aca="false">SUBSTITUTE(M1," ","")</f>
        <v>Business,IndustryandTrade</v>
      </c>
      <c r="N8" s="9" t="str">
        <f aca="false">SUBSTITUTE(N1," ","")</f>
        <v>Business,IndustryandTrade</v>
      </c>
      <c r="O8" s="9" t="str">
        <f aca="false">SUBSTITUTE(O1," ","")</f>
        <v>Business,IndustryandTrade</v>
      </c>
      <c r="P8" s="9" t="str">
        <f aca="false">SUBSTITUTE(P1," ","")</f>
        <v>Business,IndustryandTrade</v>
      </c>
      <c r="Q8" s="9" t="str">
        <f aca="false">SUBSTITUTE(Q1," ","")</f>
        <v>Business,IndustryandTrade</v>
      </c>
      <c r="R8" s="9" t="str">
        <f aca="false">SUBSTITUTE(R1," ","")</f>
        <v>Business,IndustryandTrade</v>
      </c>
      <c r="S8" s="9" t="str">
        <f aca="false">SUBSTITUTE(S1," ","")</f>
        <v>Business,IndustryandTrade</v>
      </c>
      <c r="T8" s="9" t="str">
        <f aca="false">SUBSTITUTE(T1," ","")</f>
        <v>Business,IndustryandTrade</v>
      </c>
      <c r="U8" s="9" t="str">
        <f aca="false">SUBSTITUTE(U1," ","")</f>
        <v>Business,IndustryandTrade</v>
      </c>
      <c r="V8" s="9" t="str">
        <f aca="false">SUBSTITUTE(V1," ","")</f>
        <v>Business,IndustryandTrade</v>
      </c>
      <c r="W8" s="9" t="str">
        <f aca="false">SUBSTITUTE(W1," ","")</f>
        <v>Business,IndustryandTrade</v>
      </c>
      <c r="X8" s="9" t="str">
        <f aca="false">SUBSTITUTE(X1," ","")</f>
        <v>Business,IndustryandTrade</v>
      </c>
      <c r="Y8" s="9" t="str">
        <f aca="false">SUBSTITUTE(Y1," ","")</f>
        <v>Business,IndustryandTrade</v>
      </c>
      <c r="Z8" s="9" t="str">
        <f aca="false">SUBSTITUTE(Z1," ","")</f>
        <v>Business,IndustryandTrade</v>
      </c>
      <c r="AA8" s="9" t="str">
        <f aca="false">SUBSTITUTE(AA1," ","")</f>
        <v>Business,IndustryandTrade</v>
      </c>
      <c r="AB8" s="9" t="str">
        <f aca="false">SUBSTITUTE(AB1," ","")</f>
        <v>Business,IndustryandTrade</v>
      </c>
      <c r="AC8" s="9" t="str">
        <f aca="false">SUBSTITUTE(AC1," ","")</f>
        <v>Business,IndustryandTrade</v>
      </c>
      <c r="AD8" s="9" t="str">
        <f aca="false">SUBSTITUTE(AD1," ","")</f>
        <v>Business,IndustryandTrade</v>
      </c>
      <c r="AE8" s="9" t="str">
        <f aca="false">SUBSTITUTE(AE1," ","")</f>
        <v>Business,IndustryandTrade</v>
      </c>
      <c r="AF8" s="9" t="str">
        <f aca="false">SUBSTITUTE(AF1," ","")</f>
        <v>Business,IndustryandTrade</v>
      </c>
      <c r="AG8" s="9" t="str">
        <f aca="false">SUBSTITUTE(AG1," ","")</f>
        <v>Business,IndustryandTrade</v>
      </c>
      <c r="AH8" s="9" t="str">
        <f aca="false">SUBSTITUTE(AH1," ","")</f>
        <v>Business,IndustryandTrade</v>
      </c>
      <c r="AI8" s="9" t="str">
        <f aca="false">SUBSTITUTE(AI1," ","")</f>
        <v>Business,IndustryandTrade</v>
      </c>
      <c r="AJ8" s="9" t="str">
        <f aca="false">SUBSTITUTE(AJ1," ","")</f>
        <v>Business,IndustryandTrade</v>
      </c>
      <c r="AK8" s="9" t="str">
        <f aca="false">SUBSTITUTE(AK1," ","")</f>
        <v>Business,IndustryandTrade</v>
      </c>
      <c r="AL8" s="9" t="str">
        <f aca="false">SUBSTITUTE(AL1," ","")</f>
        <v>Business,IndustryandTrade</v>
      </c>
      <c r="AM8" s="9" t="str">
        <f aca="false">SUBSTITUTE(AM1," ","")</f>
        <v>Business,IndustryandTrade</v>
      </c>
      <c r="AN8" s="9" t="str">
        <f aca="false">SUBSTITUTE(AN1," ","")</f>
        <v>Business,IndustryandTrade</v>
      </c>
      <c r="AO8" s="9" t="str">
        <f aca="false">SUBSTITUTE(AO1," ","")</f>
        <v>Business,IndustryandTrade</v>
      </c>
      <c r="AP8" s="9" t="str">
        <f aca="false">SUBSTITUTE(AP1," ","")</f>
        <v>Business,IndustryandTrade</v>
      </c>
      <c r="AQ8" s="9" t="str">
        <f aca="false">SUBSTITUTE(AQ1," ","")</f>
        <v/>
      </c>
      <c r="AR8" s="9" t="str">
        <f aca="false">SUBSTITUTE(AR1," ","")</f>
        <v>Economy</v>
      </c>
      <c r="AS8" s="9" t="str">
        <f aca="false">SUBSTITUTE(AS1," ","")</f>
        <v>Economy</v>
      </c>
      <c r="AT8" s="9" t="str">
        <f aca="false">SUBSTITUTE(AT1," ","")</f>
        <v>Economy</v>
      </c>
      <c r="AU8" s="9" t="str">
        <f aca="false">SUBSTITUTE(AU1," ","")</f>
        <v>Economy</v>
      </c>
      <c r="AV8" s="9" t="str">
        <f aca="false">SUBSTITUTE(AV1," ","")</f>
        <v>Economy</v>
      </c>
      <c r="AW8" s="9" t="str">
        <f aca="false">SUBSTITUTE(AW1," ","")</f>
        <v>Economy</v>
      </c>
      <c r="AX8" s="9" t="str">
        <f aca="false">SUBSTITUTE(AX1," ","")</f>
        <v>Economy</v>
      </c>
      <c r="AY8" s="9" t="str">
        <f aca="false">SUBSTITUTE(AY1," ","")</f>
        <v>Economy</v>
      </c>
      <c r="AZ8" s="9" t="str">
        <f aca="false">SUBSTITUTE(AZ1," ","")</f>
        <v>Economy</v>
      </c>
      <c r="BA8" s="9" t="str">
        <f aca="false">SUBSTITUTE(BA1," ","")</f>
        <v>Economy</v>
      </c>
      <c r="BB8" s="9" t="str">
        <f aca="false">SUBSTITUTE(BB1," ","")</f>
        <v>Economy</v>
      </c>
      <c r="BC8" s="9" t="str">
        <f aca="false">SUBSTITUTE(BC1," ","")</f>
        <v>Economy</v>
      </c>
      <c r="BD8" s="9" t="str">
        <f aca="false">SUBSTITUTE(BD1," ","")</f>
        <v>Economy</v>
      </c>
      <c r="BE8" s="9" t="str">
        <f aca="false">SUBSTITUTE(BE1," ","")</f>
        <v>Economy</v>
      </c>
      <c r="BF8" s="9" t="str">
        <f aca="false">SUBSTITUTE(BF1," ","")</f>
        <v>Economy</v>
      </c>
      <c r="BG8" s="9" t="str">
        <f aca="false">SUBSTITUTE(BG1," ","")</f>
        <v>Economy</v>
      </c>
      <c r="BH8" s="9" t="str">
        <f aca="false">SUBSTITUTE(BH1," ","")</f>
        <v>Economy</v>
      </c>
      <c r="BI8" s="9" t="str">
        <f aca="false">SUBSTITUTE(BI1," ","")</f>
        <v>Economy</v>
      </c>
      <c r="BJ8" s="9" t="str">
        <f aca="false">SUBSTITUTE(BJ1," ","")</f>
        <v>Economy</v>
      </c>
      <c r="BK8" s="9" t="str">
        <f aca="false">SUBSTITUTE(BK1," ","")</f>
        <v>Economy</v>
      </c>
      <c r="BL8" s="9" t="str">
        <f aca="false">SUBSTITUTE(BL1," ","")</f>
        <v>Economy</v>
      </c>
      <c r="BM8" s="9" t="str">
        <f aca="false">SUBSTITUTE(BM1," ","")</f>
        <v>Economy</v>
      </c>
      <c r="BN8" s="9" t="str">
        <f aca="false">SUBSTITUTE(BN1," ","")</f>
        <v>Economy</v>
      </c>
      <c r="BO8" s="9" t="str">
        <f aca="false">SUBSTITUTE(BO1," ","")</f>
        <v>Economy</v>
      </c>
      <c r="BP8" s="9" t="str">
        <f aca="false">SUBSTITUTE(BP1," ","")</f>
        <v>Economy</v>
      </c>
      <c r="BQ8" s="9" t="str">
        <f aca="false">SUBSTITUTE(BQ1," ","")</f>
        <v>Economy</v>
      </c>
      <c r="BR8" s="9" t="str">
        <f aca="false">SUBSTITUTE(BR1," ","")</f>
        <v>Economy</v>
      </c>
      <c r="BS8" s="9" t="str">
        <f aca="false">SUBSTITUTE(BS1," ","")</f>
        <v>Economy</v>
      </c>
      <c r="BT8" s="9" t="str">
        <f aca="false">SUBSTITUTE(BT1," ","")</f>
        <v>Economy</v>
      </c>
      <c r="BU8" s="9" t="str">
        <f aca="false">SUBSTITUTE(BU1," ","")</f>
        <v>Economy</v>
      </c>
      <c r="BV8" s="9" t="str">
        <f aca="false">SUBSTITUTE(BV1," ","")</f>
        <v>Economy</v>
      </c>
      <c r="BW8" s="9" t="str">
        <f aca="false">SUBSTITUTE(BW1," ","")</f>
        <v>Economy</v>
      </c>
      <c r="BX8" s="9" t="str">
        <f aca="false">SUBSTITUTE(BX1," ","")</f>
        <v>Economy</v>
      </c>
      <c r="BY8" s="9" t="str">
        <f aca="false">SUBSTITUTE(BY1," ","")</f>
        <v>Economy</v>
      </c>
      <c r="BZ8" s="9" t="str">
        <f aca="false">SUBSTITUTE(BZ1," ","")</f>
        <v>Economy</v>
      </c>
      <c r="CA8" s="9" t="str">
        <f aca="false">SUBSTITUTE(CA1," ","")</f>
        <v>Economy</v>
      </c>
      <c r="CB8" s="9" t="str">
        <f aca="false">SUBSTITUTE(CB1," ","")</f>
        <v>Economy</v>
      </c>
      <c r="CC8" s="9" t="str">
        <f aca="false">SUBSTITUTE(CC1," ","")</f>
        <v>Economy</v>
      </c>
      <c r="CD8" s="9" t="str">
        <f aca="false">SUBSTITUTE(CD1," ","")</f>
        <v>Economy</v>
      </c>
      <c r="CE8" s="9" t="str">
        <f aca="false">SUBSTITUTE(CE1," ","")</f>
        <v>Economy</v>
      </c>
      <c r="CF8" s="9" t="str">
        <f aca="false">SUBSTITUTE(CF1," ","")</f>
        <v>Economy</v>
      </c>
      <c r="CG8" s="9" t="str">
        <f aca="false">SUBSTITUTE(CG1," ","")</f>
        <v>Economy</v>
      </c>
      <c r="CH8" s="9" t="str">
        <f aca="false">SUBSTITUTE(CH1," ","")</f>
        <v>Economy</v>
      </c>
      <c r="CI8" s="9" t="str">
        <f aca="false">SUBSTITUTE(CI1," ","")</f>
        <v>Economy</v>
      </c>
      <c r="CJ8" s="9" t="str">
        <f aca="false">SUBSTITUTE(CJ1," ","")</f>
        <v>Economy</v>
      </c>
      <c r="CK8" s="9" t="str">
        <f aca="false">SUBSTITUTE(CK1," ","")</f>
        <v>Economy</v>
      </c>
      <c r="CL8" s="9" t="str">
        <f aca="false">SUBSTITUTE(CL1," ","")</f>
        <v>Economy</v>
      </c>
      <c r="CM8" s="9" t="str">
        <f aca="false">SUBSTITUTE(CM1," ","")</f>
        <v>Economy</v>
      </c>
      <c r="CN8" s="9" t="str">
        <f aca="false">SUBSTITUTE(CN1," ","")</f>
        <v>Economy</v>
      </c>
      <c r="CO8" s="9" t="str">
        <f aca="false">SUBSTITUTE(CO1," ","")</f>
        <v>Economy</v>
      </c>
      <c r="CP8" s="9" t="str">
        <f aca="false">SUBSTITUTE(CP1," ","")</f>
        <v>Economy</v>
      </c>
      <c r="CQ8" s="9" t="str">
        <f aca="false">SUBSTITUTE(CQ1," ","")</f>
        <v>Economy</v>
      </c>
      <c r="CR8" s="9" t="str">
        <f aca="false">SUBSTITUTE(CR1," ","")</f>
        <v>Economy</v>
      </c>
      <c r="CS8" s="9" t="str">
        <f aca="false">SUBSTITUTE(CS1," ","")</f>
        <v>Economy</v>
      </c>
      <c r="CT8" s="9" t="str">
        <f aca="false">SUBSTITUTE(CT1," ","")</f>
        <v>Economy</v>
      </c>
      <c r="CU8" s="9" t="str">
        <f aca="false">SUBSTITUTE(CU1," ","")</f>
        <v>Economy</v>
      </c>
      <c r="CV8" s="9" t="str">
        <f aca="false">SUBSTITUTE(CV1," ","")</f>
        <v>Economy</v>
      </c>
      <c r="CW8" s="9" t="str">
        <f aca="false">SUBSTITUTE(CW1," ","")</f>
        <v>Economy</v>
      </c>
      <c r="CX8" s="9" t="str">
        <f aca="false">SUBSTITUTE(CX1," ","")</f>
        <v>Economy</v>
      </c>
      <c r="CY8" s="9" t="str">
        <f aca="false">SUBSTITUTE(CY1," ","")</f>
        <v>Economy</v>
      </c>
      <c r="CZ8" s="9" t="str">
        <f aca="false">SUBSTITUTE(CZ1," ","")</f>
        <v>Economy</v>
      </c>
      <c r="DA8" s="9" t="str">
        <f aca="false">SUBSTITUTE(DA1," ","")</f>
        <v>Economy</v>
      </c>
      <c r="DB8" s="9" t="str">
        <f aca="false">SUBSTITUTE(DB1," ","")</f>
        <v>Economy</v>
      </c>
      <c r="DC8" s="9" t="str">
        <f aca="false">SUBSTITUTE(DC1," ","")</f>
        <v>Economy</v>
      </c>
      <c r="DD8" s="9" t="str">
        <f aca="false">SUBSTITUTE(DD1," ","")</f>
        <v>Economy</v>
      </c>
      <c r="DE8" s="9" t="str">
        <f aca="false">SUBSTITUTE(DE1," ","")</f>
        <v>Economy</v>
      </c>
      <c r="DF8" s="9" t="str">
        <f aca="false">SUBSTITUTE(DF1," ","")</f>
        <v>Economy</v>
      </c>
      <c r="DG8" s="9" t="str">
        <f aca="false">SUBSTITUTE(DG1," ","")</f>
        <v>Economy</v>
      </c>
      <c r="DH8" s="9" t="str">
        <f aca="false">SUBSTITUTE(DH1," ","")</f>
        <v>Economy</v>
      </c>
      <c r="DI8" s="9" t="str">
        <f aca="false">SUBSTITUTE(DI1," ","")</f>
        <v>Economy</v>
      </c>
      <c r="DJ8" s="9" t="str">
        <f aca="false">SUBSTITUTE(DJ1," ","")</f>
        <v>Economy</v>
      </c>
      <c r="DK8" s="9" t="str">
        <f aca="false">SUBSTITUTE(DK1," ","")</f>
        <v>Economy</v>
      </c>
      <c r="DL8" s="9" t="str">
        <f aca="false">SUBSTITUTE(DL1," ","")</f>
        <v>Economy</v>
      </c>
      <c r="DM8" s="9" t="str">
        <f aca="false">SUBSTITUTE(DM1," ","")</f>
        <v>Economy</v>
      </c>
      <c r="DN8" s="9" t="str">
        <f aca="false">SUBSTITUTE(DN1," ","")</f>
        <v>Economy</v>
      </c>
      <c r="DO8" s="9" t="str">
        <f aca="false">SUBSTITUTE(DO1," ","")</f>
        <v>Economy</v>
      </c>
      <c r="DP8" s="9" t="str">
        <f aca="false">SUBSTITUTE(DP1," ","")</f>
        <v>Economy</v>
      </c>
      <c r="DQ8" s="9" t="str">
        <f aca="false">SUBSTITUTE(DQ1," ","")</f>
        <v>Economy</v>
      </c>
      <c r="DR8" s="9" t="str">
        <f aca="false">SUBSTITUTE(DR1," ","")</f>
        <v>Economy</v>
      </c>
      <c r="DS8" s="9" t="str">
        <f aca="false">SUBSTITUTE(DS1," ","")</f>
        <v>Economy</v>
      </c>
      <c r="DT8" s="9" t="str">
        <f aca="false">SUBSTITUTE(DT1," ","")</f>
        <v>Economy</v>
      </c>
      <c r="DU8" s="9" t="str">
        <f aca="false">SUBSTITUTE(DU1," ","")</f>
        <v>Economy</v>
      </c>
      <c r="DV8" s="9" t="str">
        <f aca="false">SUBSTITUTE(DV1," ","")</f>
        <v>Economy</v>
      </c>
      <c r="DW8" s="9" t="str">
        <f aca="false">SUBSTITUTE(DW1," ","")</f>
        <v>Economy</v>
      </c>
      <c r="DX8" s="9" t="str">
        <f aca="false">SUBSTITUTE(DX1," ","")</f>
        <v>Economy</v>
      </c>
      <c r="DY8" s="9" t="str">
        <f aca="false">SUBSTITUTE(DY1," ","")</f>
        <v>Economy</v>
      </c>
      <c r="DZ8" s="9" t="str">
        <f aca="false">SUBSTITUTE(DZ1," ","")</f>
        <v>Economy</v>
      </c>
      <c r="EA8" s="9" t="str">
        <f aca="false">SUBSTITUTE(EA1," ","")</f>
        <v>Economy</v>
      </c>
      <c r="EB8" s="9" t="str">
        <f aca="false">SUBSTITUTE(EB1," ","")</f>
        <v>Economy</v>
      </c>
      <c r="EC8" s="9" t="str">
        <f aca="false">SUBSTITUTE(EC1," ","")</f>
        <v>Economy</v>
      </c>
      <c r="ED8" s="9" t="str">
        <f aca="false">SUBSTITUTE(ED1," ","")</f>
        <v/>
      </c>
      <c r="EE8" s="9" t="str">
        <f aca="false">SUBSTITUTE(EE1," ","")</f>
        <v>EmploymentandLabourMarket</v>
      </c>
      <c r="EF8" s="9" t="str">
        <f aca="false">SUBSTITUTE(EF1," ","")</f>
        <v>EmploymentandLabourMarket</v>
      </c>
      <c r="EG8" s="9" t="str">
        <f aca="false">SUBSTITUTE(EG1," ","")</f>
        <v>EmploymentandLabourMarket</v>
      </c>
      <c r="EH8" s="9" t="str">
        <f aca="false">SUBSTITUTE(EH1," ","")</f>
        <v>EmploymentandLabourMarket</v>
      </c>
      <c r="EI8" s="9" t="str">
        <f aca="false">SUBSTITUTE(EI1," ","")</f>
        <v>EmploymentandLabourMarket</v>
      </c>
      <c r="EJ8" s="9" t="str">
        <f aca="false">SUBSTITUTE(EJ1," ","")</f>
        <v>EmploymentandLabourMarket</v>
      </c>
      <c r="EK8" s="9" t="str">
        <f aca="false">SUBSTITUTE(EK1," ","")</f>
        <v>EmploymentandLabourMarket</v>
      </c>
      <c r="EL8" s="9" t="str">
        <f aca="false">SUBSTITUTE(EL1," ","")</f>
        <v>EmploymentandLabourMarket</v>
      </c>
      <c r="EM8" s="9" t="str">
        <f aca="false">SUBSTITUTE(EM1," ","")</f>
        <v>EmploymentandLabourMarket</v>
      </c>
      <c r="EN8" s="9" t="str">
        <f aca="false">SUBSTITUTE(EN1," ","")</f>
        <v>EmploymentandLabourMarket</v>
      </c>
      <c r="EO8" s="9" t="str">
        <f aca="false">SUBSTITUTE(EO1," ","")</f>
        <v>EmploymentandLabourMarket</v>
      </c>
      <c r="EP8" s="9" t="str">
        <f aca="false">SUBSTITUTE(EP1," ","")</f>
        <v>EmploymentandLabourMarket</v>
      </c>
      <c r="EQ8" s="9" t="str">
        <f aca="false">SUBSTITUTE(EQ1," ","")</f>
        <v>EmploymentandLabourMarket</v>
      </c>
      <c r="ER8" s="9" t="str">
        <f aca="false">SUBSTITUTE(ER1," ","")</f>
        <v>EmploymentandLabourMarket</v>
      </c>
      <c r="ES8" s="9" t="str">
        <f aca="false">SUBSTITUTE(ES1," ","")</f>
        <v>EmploymentandLabourMarket</v>
      </c>
      <c r="ET8" s="9" t="str">
        <f aca="false">SUBSTITUTE(ET1," ","")</f>
        <v>EmploymentandLabourMarket</v>
      </c>
      <c r="EU8" s="9" t="str">
        <f aca="false">SUBSTITUTE(EU1," ","")</f>
        <v>EmploymentandLabourMarket</v>
      </c>
      <c r="EV8" s="9" t="str">
        <f aca="false">SUBSTITUTE(EV1," ","")</f>
        <v>EmploymentandLabourMarket</v>
      </c>
      <c r="EW8" s="9" t="str">
        <f aca="false">SUBSTITUTE(EW1," ","")</f>
        <v>EmploymentandLabourMarket</v>
      </c>
      <c r="EX8" s="9" t="str">
        <f aca="false">SUBSTITUTE(EX1," ","")</f>
        <v>EmploymentandLabourMarket</v>
      </c>
      <c r="EY8" s="9" t="str">
        <f aca="false">SUBSTITUTE(EY1," ","")</f>
        <v>EmploymentandLabourMarket</v>
      </c>
      <c r="EZ8" s="9" t="str">
        <f aca="false">SUBSTITUTE(EZ1," ","")</f>
        <v>EmploymentandLabourMarket</v>
      </c>
      <c r="FA8" s="9" t="str">
        <f aca="false">SUBSTITUTE(FA1," ","")</f>
        <v>EmploymentandLabourMarket</v>
      </c>
      <c r="FB8" s="9" t="str">
        <f aca="false">SUBSTITUTE(FB1," ","")</f>
        <v>EmploymentandLabourMarket</v>
      </c>
      <c r="FC8" s="9" t="str">
        <f aca="false">SUBSTITUTE(FC1," ","")</f>
        <v>EmploymentandLabourMarket</v>
      </c>
      <c r="FD8" s="9" t="str">
        <f aca="false">SUBSTITUTE(FD1," ","")</f>
        <v>EmploymentandLabourMarket</v>
      </c>
      <c r="FE8" s="9" t="str">
        <f aca="false">SUBSTITUTE(FE1," ","")</f>
        <v>EmploymentandLabourMarket</v>
      </c>
      <c r="FF8" s="9" t="str">
        <f aca="false">SUBSTITUTE(FF1," ","")</f>
        <v>EmploymentandLabourMarket</v>
      </c>
      <c r="FG8" s="9" t="str">
        <f aca="false">SUBSTITUTE(FG1," ","")</f>
        <v>EmploymentandLabourMarket</v>
      </c>
      <c r="FH8" s="9" t="str">
        <f aca="false">SUBSTITUTE(FH1," ","")</f>
        <v>EmploymentandLabourMarket</v>
      </c>
      <c r="FI8" s="9" t="str">
        <f aca="false">SUBSTITUTE(FI1," ","")</f>
        <v>EmploymentandLabourMarket</v>
      </c>
      <c r="FJ8" s="9" t="str">
        <f aca="false">SUBSTITUTE(FJ1," ","")</f>
        <v>EmploymentandLabourMarket</v>
      </c>
      <c r="FK8" s="9" t="str">
        <f aca="false">SUBSTITUTE(FK1," ","")</f>
        <v>EmploymentandLabourMarket</v>
      </c>
      <c r="FL8" s="9" t="str">
        <f aca="false">SUBSTITUTE(FL1," ","")</f>
        <v>EmploymentandLabourMarket</v>
      </c>
      <c r="FM8" s="9" t="str">
        <f aca="false">SUBSTITUTE(FM1," ","")</f>
        <v>EmploymentandLabourMarket</v>
      </c>
      <c r="FN8" s="9" t="str">
        <f aca="false">SUBSTITUTE(FN1," ","")</f>
        <v>EmploymentandLabourMarket</v>
      </c>
      <c r="FO8" s="9" t="str">
        <f aca="false">SUBSTITUTE(FO1," ","")</f>
        <v>EmploymentandLabourMarket</v>
      </c>
      <c r="FP8" s="9" t="str">
        <f aca="false">SUBSTITUTE(FP1," ","")</f>
        <v/>
      </c>
      <c r="FQ8" s="9" t="str">
        <f aca="false">SUBSTITUTE(FQ1," ","")</f>
        <v>People,PopulationandCommunity</v>
      </c>
      <c r="FR8" s="9" t="str">
        <f aca="false">SUBSTITUTE(FR1," ","")</f>
        <v>People,PopulationandCommunity</v>
      </c>
      <c r="FS8" s="9" t="str">
        <f aca="false">SUBSTITUTE(FS1," ","")</f>
        <v>People,PopulationandCommunity</v>
      </c>
      <c r="FT8" s="9" t="str">
        <f aca="false">SUBSTITUTE(FT1," ","")</f>
        <v>People,PopulationandCommunity</v>
      </c>
      <c r="FU8" s="9" t="str">
        <f aca="false">SUBSTITUTE(FU1," ","")</f>
        <v>People,PopulationandCommunity</v>
      </c>
      <c r="FV8" s="9" t="str">
        <f aca="false">SUBSTITUTE(FV1," ","")</f>
        <v>People,PopulationandCommunity</v>
      </c>
      <c r="FW8" s="9" t="str">
        <f aca="false">SUBSTITUTE(FW1," ","")</f>
        <v>People,PopulationandCommunity</v>
      </c>
      <c r="FX8" s="9" t="str">
        <f aca="false">SUBSTITUTE(FX1," ","")</f>
        <v>People,PopulationandCommunity</v>
      </c>
      <c r="FY8" s="9" t="str">
        <f aca="false">SUBSTITUTE(FY1," ","")</f>
        <v>People,PopulationandCommunity</v>
      </c>
      <c r="FZ8" s="9" t="str">
        <f aca="false">SUBSTITUTE(FZ1," ","")</f>
        <v>People,PopulationandCommunity</v>
      </c>
      <c r="GA8" s="9" t="str">
        <f aca="false">SUBSTITUTE(GA1," ","")</f>
        <v>People,PopulationandCommunity</v>
      </c>
      <c r="GB8" s="9" t="str">
        <f aca="false">SUBSTITUTE(GB1," ","")</f>
        <v>People,PopulationandCommunity</v>
      </c>
      <c r="GC8" s="9" t="str">
        <f aca="false">SUBSTITUTE(GC1," ","")</f>
        <v>People,PopulationandCommunity</v>
      </c>
      <c r="GD8" s="9" t="str">
        <f aca="false">SUBSTITUTE(GD1," ","")</f>
        <v>People,PopulationandCommunity</v>
      </c>
      <c r="GE8" s="9" t="str">
        <f aca="false">SUBSTITUTE(GE1," ","")</f>
        <v>People,PopulationandCommunity</v>
      </c>
      <c r="GF8" s="9" t="str">
        <f aca="false">SUBSTITUTE(GF1," ","")</f>
        <v>People,PopulationandCommunity</v>
      </c>
      <c r="GG8" s="9" t="str">
        <f aca="false">SUBSTITUTE(GG1," ","")</f>
        <v>People,PopulationandCommunity</v>
      </c>
      <c r="GH8" s="9" t="str">
        <f aca="false">SUBSTITUTE(GH1," ","")</f>
        <v>People,PopulationandCommunity</v>
      </c>
      <c r="GI8" s="9" t="str">
        <f aca="false">SUBSTITUTE(GI1," ","")</f>
        <v>People,PopulationandCommunity</v>
      </c>
      <c r="GJ8" s="9" t="str">
        <f aca="false">SUBSTITUTE(GJ1," ","")</f>
        <v>People,PopulationandCommunity</v>
      </c>
      <c r="GK8" s="9" t="str">
        <f aca="false">SUBSTITUTE(GK1," ","")</f>
        <v>People,PopulationandCommunity</v>
      </c>
      <c r="GL8" s="9" t="str">
        <f aca="false">SUBSTITUTE(GL1," ","")</f>
        <v>People,PopulationandCommunity</v>
      </c>
      <c r="GM8" s="9" t="str">
        <f aca="false">SUBSTITUTE(GM1," ","")</f>
        <v>People,PopulationandCommunity</v>
      </c>
      <c r="GN8" s="9" t="str">
        <f aca="false">SUBSTITUTE(GN1," ","")</f>
        <v>People,PopulationandCommunity</v>
      </c>
      <c r="GO8" s="9" t="str">
        <f aca="false">SUBSTITUTE(GO1," ","")</f>
        <v>People,PopulationandCommunity</v>
      </c>
      <c r="GP8" s="9" t="str">
        <f aca="false">SUBSTITUTE(GP1," ","")</f>
        <v>People,PopulationandCommunity</v>
      </c>
      <c r="GQ8" s="9" t="str">
        <f aca="false">SUBSTITUTE(GQ1," ","")</f>
        <v>People,PopulationandCommunity</v>
      </c>
      <c r="GR8" s="9" t="str">
        <f aca="false">SUBSTITUTE(GR1," ","")</f>
        <v>People,PopulationandCommunity</v>
      </c>
      <c r="GS8" s="9" t="str">
        <f aca="false">SUBSTITUTE(GS1," ","")</f>
        <v>People,PopulationandCommunity</v>
      </c>
      <c r="GT8" s="9" t="str">
        <f aca="false">SUBSTITUTE(GT1," ","")</f>
        <v>People,PopulationandCommunity</v>
      </c>
      <c r="GU8" s="9" t="str">
        <f aca="false">SUBSTITUTE(GU1," ","")</f>
        <v>People,PopulationandCommunity</v>
      </c>
      <c r="GV8" s="9" t="str">
        <f aca="false">SUBSTITUTE(GV1," ","")</f>
        <v>People,PopulationandCommunity</v>
      </c>
      <c r="GW8" s="9" t="str">
        <f aca="false">SUBSTITUTE(GW1," ","")</f>
        <v>People,PopulationandCommunity</v>
      </c>
      <c r="GX8" s="9" t="str">
        <f aca="false">SUBSTITUTE(GX1," ","")</f>
        <v>People,PopulationandCommunity</v>
      </c>
      <c r="GY8" s="9" t="str">
        <f aca="false">SUBSTITUTE(GY1," ","")</f>
        <v>People,PopulationandCommunity</v>
      </c>
      <c r="GZ8" s="9" t="str">
        <f aca="false">SUBSTITUTE(GZ1," ","")</f>
        <v>People,PopulationandCommunity</v>
      </c>
      <c r="HA8" s="9" t="str">
        <f aca="false">SUBSTITUTE(HA1," ","")</f>
        <v>People,PopulationandCommunity</v>
      </c>
      <c r="HB8" s="9" t="str">
        <f aca="false">SUBSTITUTE(HB1," ","")</f>
        <v>People,PopulationandCommunity</v>
      </c>
      <c r="HC8" s="9" t="str">
        <f aca="false">SUBSTITUTE(HC1," ","")</f>
        <v>People,PopulationandCommunity</v>
      </c>
      <c r="HD8" s="9" t="str">
        <f aca="false">SUBSTITUTE(HD1," ","")</f>
        <v>People,PopulationandCommunity</v>
      </c>
      <c r="HE8" s="9" t="str">
        <f aca="false">SUBSTITUTE(HE1," ","")</f>
        <v>People,PopulationandCommunity</v>
      </c>
      <c r="HF8" s="9" t="str">
        <f aca="false">SUBSTITUTE(HF1," ","")</f>
        <v>People,PopulationandCommunity</v>
      </c>
      <c r="HG8" s="9" t="str">
        <f aca="false">SUBSTITUTE(HG1," ","")</f>
        <v>People,PopulationandCommunity</v>
      </c>
      <c r="HH8" s="9" t="str">
        <f aca="false">SUBSTITUTE(HH1," ","")</f>
        <v>People,PopulationandCommunity</v>
      </c>
      <c r="HI8" s="9" t="str">
        <f aca="false">SUBSTITUTE(HI1," ","")</f>
        <v>People,PopulationandCommunity</v>
      </c>
      <c r="HJ8" s="9" t="str">
        <f aca="false">SUBSTITUTE(HJ1," ","")</f>
        <v>People,PopulationandCommunity</v>
      </c>
      <c r="HK8" s="9" t="str">
        <f aca="false">SUBSTITUTE(HK1," ","")</f>
        <v>People,PopulationandCommunity</v>
      </c>
      <c r="HL8" s="9" t="str">
        <f aca="false">SUBSTITUTE(HL1," ","")</f>
        <v>People,PopulationandCommunity</v>
      </c>
      <c r="HM8" s="9" t="str">
        <f aca="false">SUBSTITUTE(HM1," ","")</f>
        <v>People,PopulationandCommunity</v>
      </c>
      <c r="HN8" s="9" t="str">
        <f aca="false">SUBSTITUTE(HN1," ","")</f>
        <v>People,PopulationandCommunity</v>
      </c>
      <c r="HO8" s="9" t="str">
        <f aca="false">SUBSTITUTE(HO1," ","")</f>
        <v>People,PopulationandCommunity</v>
      </c>
      <c r="HP8" s="9" t="str">
        <f aca="false">SUBSTITUTE(HP1," ","")</f>
        <v>People,PopulationandCommunity</v>
      </c>
      <c r="HQ8" s="9" t="str">
        <f aca="false">SUBSTITUTE(HQ1," ","")</f>
        <v>People,PopulationandCommunity</v>
      </c>
      <c r="HR8" s="9" t="str">
        <f aca="false">SUBSTITUTE(HR1," ","")</f>
        <v>People,PopulationandCommunity</v>
      </c>
      <c r="HS8" s="9" t="str">
        <f aca="false">SUBSTITUTE(HS1," ","")</f>
        <v>People,PopulationandCommunity</v>
      </c>
      <c r="HT8" s="9" t="str">
        <f aca="false">SUBSTITUTE(HT1," ","")</f>
        <v>People,PopulationandCommunity</v>
      </c>
      <c r="HU8" s="9" t="str">
        <f aca="false">SUBSTITUTE(HU1," ","")</f>
        <v>People,PopulationandCommunity</v>
      </c>
      <c r="HV8" s="9" t="str">
        <f aca="false">SUBSTITUTE(HV1," ","")</f>
        <v>People,PopulationandCommunity</v>
      </c>
      <c r="HW8" s="9" t="str">
        <f aca="false">SUBSTITUTE(HW1," ","")</f>
        <v>People,PopulationandCommunity</v>
      </c>
      <c r="HX8" s="9" t="str">
        <f aca="false">SUBSTITUTE(HX1," ","")</f>
        <v>People,PopulationandCommunity</v>
      </c>
      <c r="HY8" s="9" t="str">
        <f aca="false">SUBSTITUTE(HY1," ","")</f>
        <v>People,PopulationandCommunity</v>
      </c>
      <c r="HZ8" s="9" t="str">
        <f aca="false">SUBSTITUTE(HZ1," ","")</f>
        <v>People,PopulationandCommunity</v>
      </c>
      <c r="IA8" s="9" t="str">
        <f aca="false">SUBSTITUTE(IA1," ","")</f>
        <v>People,PopulationandCommunity</v>
      </c>
      <c r="IB8" s="9" t="str">
        <f aca="false">SUBSTITUTE(IB1," ","")</f>
        <v>People,PopulationandCommunity</v>
      </c>
      <c r="IC8" s="9" t="str">
        <f aca="false">SUBSTITUTE(IC1," ","")</f>
        <v>People,PopulationandCommunity</v>
      </c>
      <c r="ID8" s="9" t="str">
        <f aca="false">SUBSTITUTE(ID1," ","")</f>
        <v>People,PopulationandCommunity</v>
      </c>
      <c r="IE8" s="9" t="str">
        <f aca="false">SUBSTITUTE(IE1," ","")</f>
        <v>People,PopulationandCommunity</v>
      </c>
      <c r="IF8" s="9" t="str">
        <f aca="false">SUBSTITUTE(IF1," ","")</f>
        <v>People,PopulationandCommunity</v>
      </c>
      <c r="IG8" s="9" t="str">
        <f aca="false">SUBSTITUTE(IG1," ","")</f>
        <v>People,PopulationandCommunity</v>
      </c>
      <c r="IH8" s="9" t="str">
        <f aca="false">SUBSTITUTE(IH1," ","")</f>
        <v>People,PopulationandCommunity</v>
      </c>
      <c r="II8" s="9" t="str">
        <f aca="false">SUBSTITUTE(II1," ","")</f>
        <v>People,PopulationandCommunity</v>
      </c>
      <c r="IJ8" s="9" t="str">
        <f aca="false">SUBSTITUTE(IJ1," ","")</f>
        <v>People,PopulationandCommunity</v>
      </c>
      <c r="IK8" s="9" t="str">
        <f aca="false">SUBSTITUTE(IK1," ","")</f>
        <v>People,PopulationandCommunity</v>
      </c>
      <c r="IL8" s="9" t="str">
        <f aca="false">SUBSTITUTE(IL1," ","")</f>
        <v>People,PopulationandCommunity</v>
      </c>
      <c r="IM8" s="9" t="str">
        <f aca="false">SUBSTITUTE(IM1," ","")</f>
        <v>People,PopulationandCommunity</v>
      </c>
      <c r="IN8" s="9" t="str">
        <f aca="false">SUBSTITUTE(IN1," ","")</f>
        <v>People,PopulationandCommunity</v>
      </c>
      <c r="IO8" s="9" t="str">
        <f aca="false">SUBSTITUTE(IO1," ","")</f>
        <v>People,PopulationandCommunity</v>
      </c>
      <c r="IP8" s="9" t="str">
        <f aca="false">SUBSTITUTE(IP1," ","")</f>
        <v>People,PopulationandCommunity</v>
      </c>
      <c r="IQ8" s="9" t="str">
        <f aca="false">SUBSTITUTE(IQ1," ","")</f>
        <v>People,PopulationandCommunity</v>
      </c>
      <c r="IR8" s="9" t="str">
        <f aca="false">SUBSTITUTE(IR1," ","")</f>
        <v>People,PopulationandCommunity</v>
      </c>
      <c r="IS8" s="9" t="str">
        <f aca="false">SUBSTITUTE(IS1," ","")</f>
        <v>People,PopulationandCommunity</v>
      </c>
      <c r="IT8" s="9" t="str">
        <f aca="false">SUBSTITUTE(IT1," ","")</f>
        <v>People,PopulationandCommunity</v>
      </c>
      <c r="IU8" s="9" t="str">
        <f aca="false">SUBSTITUTE(IU1," ","")</f>
        <v>People,PopulationandCommunity</v>
      </c>
      <c r="IV8" s="9" t="str">
        <f aca="false">SUBSTITUTE(IV1," ","")</f>
        <v>People,PopulationandCommunity</v>
      </c>
      <c r="IW8" s="9" t="str">
        <f aca="false">SUBSTITUTE(IW1," ","")</f>
        <v>People,PopulationandCommunity</v>
      </c>
      <c r="IX8" s="9" t="str">
        <f aca="false">SUBSTITUTE(IX1," ","")</f>
        <v>People,PopulationandCommunity</v>
      </c>
      <c r="IY8" s="9" t="str">
        <f aca="false">SUBSTITUTE(IY1," ","")</f>
        <v>People,PopulationandCommunity</v>
      </c>
      <c r="IZ8" s="9" t="str">
        <f aca="false">SUBSTITUTE(IZ1," ","")</f>
        <v>People,PopulationandCommunity</v>
      </c>
      <c r="JA8" s="9" t="str">
        <f aca="false">SUBSTITUTE(JA1," ","")</f>
        <v>People,PopulationandCommunity</v>
      </c>
      <c r="JB8" s="9" t="str">
        <f aca="false">SUBSTITUTE(JB1," ","")</f>
        <v>People,PopulationandCommunity</v>
      </c>
      <c r="JC8" s="9" t="str">
        <f aca="false">SUBSTITUTE(JC1," ","")</f>
        <v>People,PopulationandCommunity</v>
      </c>
      <c r="JD8" s="9" t="str">
        <f aca="false">SUBSTITUTE(JD1," ","")</f>
        <v>People,PopulationandCommunity</v>
      </c>
      <c r="JE8" s="9" t="str">
        <f aca="false">SUBSTITUTE(JE1," ","")</f>
        <v>People,PopulationandCommunity</v>
      </c>
      <c r="JF8" s="9" t="str">
        <f aca="false">SUBSTITUTE(JF1," ","")</f>
        <v>People,PopulationandCommunity</v>
      </c>
      <c r="JG8" s="9" t="str">
        <f aca="false">SUBSTITUTE(JG1," ","")</f>
        <v>People,PopulationandCommunity</v>
      </c>
      <c r="JH8" s="9" t="str">
        <f aca="false">SUBSTITUTE(JH1," ","")</f>
        <v>People,PopulationandCommunity</v>
      </c>
      <c r="JI8" s="9" t="str">
        <f aca="false">SUBSTITUTE(JI1," ","")</f>
        <v>People,PopulationandCommunity</v>
      </c>
      <c r="JJ8" s="9" t="str">
        <f aca="false">SUBSTITUTE(JJ1," ","")</f>
        <v>People,PopulationandCommunity</v>
      </c>
      <c r="JK8" s="9" t="str">
        <f aca="false">SUBSTITUTE(JK1," ","")</f>
        <v>People,PopulationandCommunity</v>
      </c>
      <c r="JL8" s="9" t="str">
        <f aca="false">SUBSTITUTE(JL1," ","")</f>
        <v>People,PopulationandCommunity</v>
      </c>
      <c r="JM8" s="9" t="str">
        <f aca="false">SUBSTITUTE(JM1," ","")</f>
        <v>People,PopulationandCommunity</v>
      </c>
      <c r="JN8" s="9" t="str">
        <f aca="false">SUBSTITUTE(JN1," ","")</f>
        <v>People,PopulationandCommunity</v>
      </c>
      <c r="JO8" s="9" t="str">
        <f aca="false">SUBSTITUTE(JO1," ","")</f>
        <v>People,PopulationandCommunity</v>
      </c>
      <c r="JP8" s="9" t="str">
        <f aca="false">SUBSTITUTE(JP1," ","")</f>
        <v>People,PopulationandCommunity</v>
      </c>
      <c r="JQ8" s="9" t="str">
        <f aca="false">SUBSTITUTE(JQ1," ","")</f>
        <v>People,PopulationandCommunity</v>
      </c>
      <c r="JR8" s="9" t="str">
        <f aca="false">SUBSTITUTE(JR1," ","")</f>
        <v>People,PopulationandCommunity</v>
      </c>
      <c r="JS8" s="9" t="str">
        <f aca="false">SUBSTITUTE(JS1," ","")</f>
        <v>People,PopulationandCommunity</v>
      </c>
      <c r="JT8" s="9" t="str">
        <f aca="false">SUBSTITUTE(JT1," ","")</f>
        <v>People,PopulationandCommunity</v>
      </c>
      <c r="JU8" s="9" t="str">
        <f aca="false">SUBSTITUTE(JU1," ","")</f>
        <v>People,PopulationandCommunity</v>
      </c>
      <c r="JV8" s="9" t="str">
        <f aca="false">SUBSTITUTE(JV1," ","")</f>
        <v>People,PopulationandCommunity</v>
      </c>
      <c r="JW8" s="9" t="str">
        <f aca="false">SUBSTITUTE(JW1," ","")</f>
        <v>People,PopulationandCommunity</v>
      </c>
      <c r="JX8" s="9" t="str">
        <f aca="false">SUBSTITUTE(JX1," ","")</f>
        <v>People,PopulationandCommunity</v>
      </c>
      <c r="JY8" s="9" t="str">
        <f aca="false">SUBSTITUTE(JY1," ","")</f>
        <v>People,PopulationandCommunity</v>
      </c>
      <c r="JZ8" s="9" t="str">
        <f aca="false">SUBSTITUTE(JZ1," ","")</f>
        <v>People,PopulationandCommunity</v>
      </c>
      <c r="KA8" s="9" t="str">
        <f aca="false">SUBSTITUTE(KA1," ","")</f>
        <v>People,PopulationandCommunity</v>
      </c>
      <c r="KB8" s="9" t="str">
        <f aca="false">SUBSTITUTE(KB1," ","")</f>
        <v>People,PopulationandCommunity</v>
      </c>
      <c r="KC8" s="9" t="str">
        <f aca="false">SUBSTITUTE(KC1," ","")</f>
        <v>People,PopulationandCommunity</v>
      </c>
      <c r="KD8" s="9" t="str">
        <f aca="false">SUBSTITUTE(KD1," ","")</f>
        <v>People,PopulationandCommunity</v>
      </c>
      <c r="KE8" s="9" t="str">
        <f aca="false">SUBSTITUTE(KE1," ","")</f>
        <v>People,PopulationandCommunity</v>
      </c>
      <c r="KF8" s="9" t="str">
        <f aca="false">SUBSTITUTE(KF1," ","")</f>
        <v>People,PopulationandCommunity</v>
      </c>
    </row>
    <row r="9" customFormat="false" ht="15" hidden="true" customHeight="false" outlineLevel="0" collapsed="false">
      <c r="A9" s="9" t="str">
        <f aca="false">SUBSTITUTE(A8,",","")</f>
        <v>BusinessIndustryandTrade</v>
      </c>
      <c r="B9" s="9" t="str">
        <f aca="false">SUBSTITUTE(B8,",","")</f>
        <v>BusinessIndustryandTrade</v>
      </c>
      <c r="C9" s="9" t="str">
        <f aca="false">SUBSTITUTE(C8,",","")</f>
        <v>BusinessIndustryandTrade</v>
      </c>
      <c r="D9" s="9" t="str">
        <f aca="false">SUBSTITUTE(D8,",","")</f>
        <v>BusinessIndustryandTrade</v>
      </c>
      <c r="E9" s="9" t="str">
        <f aca="false">SUBSTITUTE(E8,",","")</f>
        <v>BusinessIndustryandTrade</v>
      </c>
      <c r="F9" s="9" t="str">
        <f aca="false">SUBSTITUTE(F8,",","")</f>
        <v>BusinessIndustryandTrade</v>
      </c>
      <c r="G9" s="9" t="str">
        <f aca="false">SUBSTITUTE(G8,",","")</f>
        <v>BusinessIndustryandTrade</v>
      </c>
      <c r="H9" s="9" t="str">
        <f aca="false">SUBSTITUTE(H8,",","")</f>
        <v>BusinessIndustryandTrade</v>
      </c>
      <c r="I9" s="9" t="str">
        <f aca="false">SUBSTITUTE(I8,",","")</f>
        <v>BusinessIndustryandTrade</v>
      </c>
      <c r="J9" s="9" t="str">
        <f aca="false">SUBSTITUTE(J8,",","")</f>
        <v>BusinessIndustryandTrade</v>
      </c>
      <c r="K9" s="9" t="str">
        <f aca="false">SUBSTITUTE(K8,",","")</f>
        <v>BusinessIndustryandTrade</v>
      </c>
      <c r="L9" s="9" t="str">
        <f aca="false">SUBSTITUTE(L8,",","")</f>
        <v>BusinessIndustryandTrade</v>
      </c>
      <c r="M9" s="9" t="str">
        <f aca="false">SUBSTITUTE(M8,",","")</f>
        <v>BusinessIndustryandTrade</v>
      </c>
      <c r="N9" s="9" t="str">
        <f aca="false">SUBSTITUTE(N8,",","")</f>
        <v>BusinessIndustryandTrade</v>
      </c>
      <c r="O9" s="9" t="str">
        <f aca="false">SUBSTITUTE(O8,",","")</f>
        <v>BusinessIndustryandTrade</v>
      </c>
      <c r="P9" s="9" t="str">
        <f aca="false">SUBSTITUTE(P8,",","")</f>
        <v>BusinessIndustryandTrade</v>
      </c>
      <c r="Q9" s="9" t="str">
        <f aca="false">SUBSTITUTE(Q8,",","")</f>
        <v>BusinessIndustryandTrade</v>
      </c>
      <c r="R9" s="9" t="str">
        <f aca="false">SUBSTITUTE(R8,",","")</f>
        <v>BusinessIndustryandTrade</v>
      </c>
      <c r="S9" s="9" t="str">
        <f aca="false">SUBSTITUTE(S8,",","")</f>
        <v>BusinessIndustryandTrade</v>
      </c>
      <c r="T9" s="9" t="str">
        <f aca="false">SUBSTITUTE(T8,",","")</f>
        <v>BusinessIndustryandTrade</v>
      </c>
      <c r="U9" s="9" t="str">
        <f aca="false">SUBSTITUTE(U8,",","")</f>
        <v>BusinessIndustryandTrade</v>
      </c>
      <c r="V9" s="9" t="str">
        <f aca="false">SUBSTITUTE(V8,",","")</f>
        <v>BusinessIndustryandTrade</v>
      </c>
      <c r="W9" s="9" t="str">
        <f aca="false">SUBSTITUTE(W8,",","")</f>
        <v>BusinessIndustryandTrade</v>
      </c>
      <c r="X9" s="9" t="str">
        <f aca="false">SUBSTITUTE(X8,",","")</f>
        <v>BusinessIndustryandTrade</v>
      </c>
      <c r="Y9" s="9" t="str">
        <f aca="false">SUBSTITUTE(Y8,",","")</f>
        <v>BusinessIndustryandTrade</v>
      </c>
      <c r="Z9" s="9" t="str">
        <f aca="false">SUBSTITUTE(Z8,",","")</f>
        <v>BusinessIndustryandTrade</v>
      </c>
      <c r="AA9" s="9" t="str">
        <f aca="false">SUBSTITUTE(AA8,",","")</f>
        <v>BusinessIndustryandTrade</v>
      </c>
      <c r="AB9" s="9" t="str">
        <f aca="false">SUBSTITUTE(AB8,",","")</f>
        <v>BusinessIndustryandTrade</v>
      </c>
      <c r="AC9" s="9" t="str">
        <f aca="false">SUBSTITUTE(AC8,",","")</f>
        <v>BusinessIndustryandTrade</v>
      </c>
      <c r="AD9" s="9" t="str">
        <f aca="false">SUBSTITUTE(AD8,",","")</f>
        <v>BusinessIndustryandTrade</v>
      </c>
      <c r="AE9" s="9" t="str">
        <f aca="false">SUBSTITUTE(AE8,",","")</f>
        <v>BusinessIndustryandTrade</v>
      </c>
      <c r="AF9" s="9" t="str">
        <f aca="false">SUBSTITUTE(AF8,",","")</f>
        <v>BusinessIndustryandTrade</v>
      </c>
      <c r="AG9" s="9" t="str">
        <f aca="false">SUBSTITUTE(AG8,",","")</f>
        <v>BusinessIndustryandTrade</v>
      </c>
      <c r="AH9" s="9" t="str">
        <f aca="false">SUBSTITUTE(AH8,",","")</f>
        <v>BusinessIndustryandTrade</v>
      </c>
      <c r="AI9" s="9" t="str">
        <f aca="false">SUBSTITUTE(AI8,",","")</f>
        <v>BusinessIndustryandTrade</v>
      </c>
      <c r="AJ9" s="9" t="str">
        <f aca="false">SUBSTITUTE(AJ8,",","")</f>
        <v>BusinessIndustryandTrade</v>
      </c>
      <c r="AK9" s="9" t="str">
        <f aca="false">SUBSTITUTE(AK8,",","")</f>
        <v>BusinessIndustryandTrade</v>
      </c>
      <c r="AL9" s="9" t="str">
        <f aca="false">SUBSTITUTE(AL8,",","")</f>
        <v>BusinessIndustryandTrade</v>
      </c>
      <c r="AM9" s="9" t="str">
        <f aca="false">SUBSTITUTE(AM8,",","")</f>
        <v>BusinessIndustryandTrade</v>
      </c>
      <c r="AN9" s="9" t="str">
        <f aca="false">SUBSTITUTE(AN8,",","")</f>
        <v>BusinessIndustryandTrade</v>
      </c>
      <c r="AO9" s="9" t="str">
        <f aca="false">SUBSTITUTE(AO8,",","")</f>
        <v>BusinessIndustryandTrade</v>
      </c>
      <c r="AP9" s="9" t="str">
        <f aca="false">SUBSTITUTE(AP8,",","")</f>
        <v>BusinessIndustryandTrade</v>
      </c>
      <c r="AQ9" s="9" t="str">
        <f aca="false">SUBSTITUTE(AQ8,",","")</f>
        <v/>
      </c>
      <c r="AR9" s="9" t="str">
        <f aca="false">SUBSTITUTE(AR8,",","")</f>
        <v>Economy</v>
      </c>
      <c r="AS9" s="9" t="str">
        <f aca="false">SUBSTITUTE(AS8,",","")</f>
        <v>Economy</v>
      </c>
      <c r="AT9" s="9" t="str">
        <f aca="false">SUBSTITUTE(AT8,",","")</f>
        <v>Economy</v>
      </c>
      <c r="AU9" s="9" t="str">
        <f aca="false">SUBSTITUTE(AU8,",","")</f>
        <v>Economy</v>
      </c>
      <c r="AV9" s="9" t="str">
        <f aca="false">SUBSTITUTE(AV8,",","")</f>
        <v>Economy</v>
      </c>
      <c r="AW9" s="9" t="str">
        <f aca="false">SUBSTITUTE(AW8,",","")</f>
        <v>Economy</v>
      </c>
      <c r="AX9" s="9" t="str">
        <f aca="false">SUBSTITUTE(AX8,",","")</f>
        <v>Economy</v>
      </c>
      <c r="AY9" s="9" t="str">
        <f aca="false">SUBSTITUTE(AY8,",","")</f>
        <v>Economy</v>
      </c>
      <c r="AZ9" s="9" t="str">
        <f aca="false">SUBSTITUTE(AZ8,",","")</f>
        <v>Economy</v>
      </c>
      <c r="BA9" s="9" t="str">
        <f aca="false">SUBSTITUTE(BA8,",","")</f>
        <v>Economy</v>
      </c>
      <c r="BB9" s="9" t="str">
        <f aca="false">SUBSTITUTE(BB8,",","")</f>
        <v>Economy</v>
      </c>
      <c r="BC9" s="9" t="str">
        <f aca="false">SUBSTITUTE(BC8,",","")</f>
        <v>Economy</v>
      </c>
      <c r="BD9" s="9" t="str">
        <f aca="false">SUBSTITUTE(BD8,",","")</f>
        <v>Economy</v>
      </c>
      <c r="BE9" s="9" t="str">
        <f aca="false">SUBSTITUTE(BE8,",","")</f>
        <v>Economy</v>
      </c>
      <c r="BF9" s="9" t="str">
        <f aca="false">SUBSTITUTE(BF8,",","")</f>
        <v>Economy</v>
      </c>
      <c r="BG9" s="9" t="str">
        <f aca="false">SUBSTITUTE(BG8,",","")</f>
        <v>Economy</v>
      </c>
      <c r="BH9" s="9" t="str">
        <f aca="false">SUBSTITUTE(BH8,",","")</f>
        <v>Economy</v>
      </c>
      <c r="BI9" s="9" t="str">
        <f aca="false">SUBSTITUTE(BI8,",","")</f>
        <v>Economy</v>
      </c>
      <c r="BJ9" s="9" t="str">
        <f aca="false">SUBSTITUTE(BJ8,",","")</f>
        <v>Economy</v>
      </c>
      <c r="BK9" s="9" t="str">
        <f aca="false">SUBSTITUTE(BK8,",","")</f>
        <v>Economy</v>
      </c>
      <c r="BL9" s="9" t="str">
        <f aca="false">SUBSTITUTE(BL8,",","")</f>
        <v>Economy</v>
      </c>
      <c r="BM9" s="9" t="str">
        <f aca="false">SUBSTITUTE(BM8,",","")</f>
        <v>Economy</v>
      </c>
      <c r="BN9" s="9" t="str">
        <f aca="false">SUBSTITUTE(BN8,",","")</f>
        <v>Economy</v>
      </c>
      <c r="BO9" s="9" t="str">
        <f aca="false">SUBSTITUTE(BO8,",","")</f>
        <v>Economy</v>
      </c>
      <c r="BP9" s="9" t="str">
        <f aca="false">SUBSTITUTE(BP8,",","")</f>
        <v>Economy</v>
      </c>
      <c r="BQ9" s="9" t="str">
        <f aca="false">SUBSTITUTE(BQ8,",","")</f>
        <v>Economy</v>
      </c>
      <c r="BR9" s="9" t="str">
        <f aca="false">SUBSTITUTE(BR8,",","")</f>
        <v>Economy</v>
      </c>
      <c r="BS9" s="9" t="str">
        <f aca="false">SUBSTITUTE(BS8,",","")</f>
        <v>Economy</v>
      </c>
      <c r="BT9" s="9" t="str">
        <f aca="false">SUBSTITUTE(BT8,",","")</f>
        <v>Economy</v>
      </c>
      <c r="BU9" s="9" t="str">
        <f aca="false">SUBSTITUTE(BU8,",","")</f>
        <v>Economy</v>
      </c>
      <c r="BV9" s="9" t="str">
        <f aca="false">SUBSTITUTE(BV8,",","")</f>
        <v>Economy</v>
      </c>
      <c r="BW9" s="9" t="str">
        <f aca="false">SUBSTITUTE(BW8,",","")</f>
        <v>Economy</v>
      </c>
      <c r="BX9" s="9" t="str">
        <f aca="false">SUBSTITUTE(BX8,",","")</f>
        <v>Economy</v>
      </c>
      <c r="BY9" s="9" t="str">
        <f aca="false">SUBSTITUTE(BY8,",","")</f>
        <v>Economy</v>
      </c>
      <c r="BZ9" s="9" t="str">
        <f aca="false">SUBSTITUTE(BZ8,",","")</f>
        <v>Economy</v>
      </c>
      <c r="CA9" s="9" t="str">
        <f aca="false">SUBSTITUTE(CA8,",","")</f>
        <v>Economy</v>
      </c>
      <c r="CB9" s="9" t="str">
        <f aca="false">SUBSTITUTE(CB8,",","")</f>
        <v>Economy</v>
      </c>
      <c r="CC9" s="9" t="str">
        <f aca="false">SUBSTITUTE(CC8,",","")</f>
        <v>Economy</v>
      </c>
      <c r="CD9" s="9" t="str">
        <f aca="false">SUBSTITUTE(CD8,",","")</f>
        <v>Economy</v>
      </c>
      <c r="CE9" s="9" t="str">
        <f aca="false">SUBSTITUTE(CE8,",","")</f>
        <v>Economy</v>
      </c>
      <c r="CF9" s="9" t="str">
        <f aca="false">SUBSTITUTE(CF8,",","")</f>
        <v>Economy</v>
      </c>
      <c r="CG9" s="9" t="str">
        <f aca="false">SUBSTITUTE(CG8,",","")</f>
        <v>Economy</v>
      </c>
      <c r="CH9" s="9" t="str">
        <f aca="false">SUBSTITUTE(CH8,",","")</f>
        <v>Economy</v>
      </c>
      <c r="CI9" s="9" t="str">
        <f aca="false">SUBSTITUTE(CI8,",","")</f>
        <v>Economy</v>
      </c>
      <c r="CJ9" s="9" t="str">
        <f aca="false">SUBSTITUTE(CJ8,",","")</f>
        <v>Economy</v>
      </c>
      <c r="CK9" s="9" t="str">
        <f aca="false">SUBSTITUTE(CK8,",","")</f>
        <v>Economy</v>
      </c>
      <c r="CL9" s="9" t="str">
        <f aca="false">SUBSTITUTE(CL8,",","")</f>
        <v>Economy</v>
      </c>
      <c r="CM9" s="9" t="str">
        <f aca="false">SUBSTITUTE(CM8,",","")</f>
        <v>Economy</v>
      </c>
      <c r="CN9" s="9" t="str">
        <f aca="false">SUBSTITUTE(CN8,",","")</f>
        <v>Economy</v>
      </c>
      <c r="CO9" s="9" t="str">
        <f aca="false">SUBSTITUTE(CO8,",","")</f>
        <v>Economy</v>
      </c>
      <c r="CP9" s="9" t="str">
        <f aca="false">SUBSTITUTE(CP8,",","")</f>
        <v>Economy</v>
      </c>
      <c r="CQ9" s="9" t="str">
        <f aca="false">SUBSTITUTE(CQ8,",","")</f>
        <v>Economy</v>
      </c>
      <c r="CR9" s="9" t="str">
        <f aca="false">SUBSTITUTE(CR8,",","")</f>
        <v>Economy</v>
      </c>
      <c r="CS9" s="9" t="str">
        <f aca="false">SUBSTITUTE(CS8,",","")</f>
        <v>Economy</v>
      </c>
      <c r="CT9" s="9" t="str">
        <f aca="false">SUBSTITUTE(CT8,",","")</f>
        <v>Economy</v>
      </c>
      <c r="CU9" s="9" t="str">
        <f aca="false">SUBSTITUTE(CU8,",","")</f>
        <v>Economy</v>
      </c>
      <c r="CV9" s="9" t="str">
        <f aca="false">SUBSTITUTE(CV8,",","")</f>
        <v>Economy</v>
      </c>
      <c r="CW9" s="9" t="str">
        <f aca="false">SUBSTITUTE(CW8,",","")</f>
        <v>Economy</v>
      </c>
      <c r="CX9" s="9" t="str">
        <f aca="false">SUBSTITUTE(CX8,",","")</f>
        <v>Economy</v>
      </c>
      <c r="CY9" s="9" t="str">
        <f aca="false">SUBSTITUTE(CY8,",","")</f>
        <v>Economy</v>
      </c>
      <c r="CZ9" s="9" t="str">
        <f aca="false">SUBSTITUTE(CZ8,",","")</f>
        <v>Economy</v>
      </c>
      <c r="DA9" s="9" t="str">
        <f aca="false">SUBSTITUTE(DA8,",","")</f>
        <v>Economy</v>
      </c>
      <c r="DB9" s="9" t="str">
        <f aca="false">SUBSTITUTE(DB8,",","")</f>
        <v>Economy</v>
      </c>
      <c r="DC9" s="9" t="str">
        <f aca="false">SUBSTITUTE(DC8,",","")</f>
        <v>Economy</v>
      </c>
      <c r="DD9" s="9" t="str">
        <f aca="false">SUBSTITUTE(DD8,",","")</f>
        <v>Economy</v>
      </c>
      <c r="DE9" s="9" t="str">
        <f aca="false">SUBSTITUTE(DE8,",","")</f>
        <v>Economy</v>
      </c>
      <c r="DF9" s="9" t="str">
        <f aca="false">SUBSTITUTE(DF8,",","")</f>
        <v>Economy</v>
      </c>
      <c r="DG9" s="9" t="str">
        <f aca="false">SUBSTITUTE(DG8,",","")</f>
        <v>Economy</v>
      </c>
      <c r="DH9" s="9" t="str">
        <f aca="false">SUBSTITUTE(DH8,",","")</f>
        <v>Economy</v>
      </c>
      <c r="DI9" s="9" t="str">
        <f aca="false">SUBSTITUTE(DI8,",","")</f>
        <v>Economy</v>
      </c>
      <c r="DJ9" s="9" t="str">
        <f aca="false">SUBSTITUTE(DJ8,",","")</f>
        <v>Economy</v>
      </c>
      <c r="DK9" s="9" t="str">
        <f aca="false">SUBSTITUTE(DK8,",","")</f>
        <v>Economy</v>
      </c>
      <c r="DL9" s="9" t="str">
        <f aca="false">SUBSTITUTE(DL8,",","")</f>
        <v>Economy</v>
      </c>
      <c r="DM9" s="9" t="str">
        <f aca="false">SUBSTITUTE(DM8,",","")</f>
        <v>Economy</v>
      </c>
      <c r="DN9" s="9" t="str">
        <f aca="false">SUBSTITUTE(DN8,",","")</f>
        <v>Economy</v>
      </c>
      <c r="DO9" s="9" t="str">
        <f aca="false">SUBSTITUTE(DO8,",","")</f>
        <v>Economy</v>
      </c>
      <c r="DP9" s="9" t="str">
        <f aca="false">SUBSTITUTE(DP8,",","")</f>
        <v>Economy</v>
      </c>
      <c r="DQ9" s="9" t="str">
        <f aca="false">SUBSTITUTE(DQ8,",","")</f>
        <v>Economy</v>
      </c>
      <c r="DR9" s="9" t="str">
        <f aca="false">SUBSTITUTE(DR8,",","")</f>
        <v>Economy</v>
      </c>
      <c r="DS9" s="9" t="str">
        <f aca="false">SUBSTITUTE(DS8,",","")</f>
        <v>Economy</v>
      </c>
      <c r="DT9" s="9" t="str">
        <f aca="false">SUBSTITUTE(DT8,",","")</f>
        <v>Economy</v>
      </c>
      <c r="DU9" s="9" t="str">
        <f aca="false">SUBSTITUTE(DU8,",","")</f>
        <v>Economy</v>
      </c>
      <c r="DV9" s="9" t="str">
        <f aca="false">SUBSTITUTE(DV8,",","")</f>
        <v>Economy</v>
      </c>
      <c r="DW9" s="9" t="str">
        <f aca="false">SUBSTITUTE(DW8,",","")</f>
        <v>Economy</v>
      </c>
      <c r="DX9" s="9" t="str">
        <f aca="false">SUBSTITUTE(DX8,",","")</f>
        <v>Economy</v>
      </c>
      <c r="DY9" s="9" t="str">
        <f aca="false">SUBSTITUTE(DY8,",","")</f>
        <v>Economy</v>
      </c>
      <c r="DZ9" s="9" t="str">
        <f aca="false">SUBSTITUTE(DZ8,",","")</f>
        <v>Economy</v>
      </c>
      <c r="EA9" s="9" t="str">
        <f aca="false">SUBSTITUTE(EA8,",","")</f>
        <v>Economy</v>
      </c>
      <c r="EB9" s="9" t="str">
        <f aca="false">SUBSTITUTE(EB8,",","")</f>
        <v>Economy</v>
      </c>
      <c r="EC9" s="9" t="str">
        <f aca="false">SUBSTITUTE(EC8,",","")</f>
        <v>Economy</v>
      </c>
      <c r="ED9" s="9" t="str">
        <f aca="false">SUBSTITUTE(ED8,",","")</f>
        <v/>
      </c>
      <c r="EE9" s="9" t="str">
        <f aca="false">SUBSTITUTE(EE8,",","")</f>
        <v>EmploymentandLabourMarket</v>
      </c>
      <c r="EF9" s="9" t="str">
        <f aca="false">SUBSTITUTE(EF8,",","")</f>
        <v>EmploymentandLabourMarket</v>
      </c>
      <c r="EG9" s="9" t="str">
        <f aca="false">SUBSTITUTE(EG8,",","")</f>
        <v>EmploymentandLabourMarket</v>
      </c>
      <c r="EH9" s="9" t="str">
        <f aca="false">SUBSTITUTE(EH8,",","")</f>
        <v>EmploymentandLabourMarket</v>
      </c>
      <c r="EI9" s="9" t="str">
        <f aca="false">SUBSTITUTE(EI8,",","")</f>
        <v>EmploymentandLabourMarket</v>
      </c>
      <c r="EJ9" s="9" t="str">
        <f aca="false">SUBSTITUTE(EJ8,",","")</f>
        <v>EmploymentandLabourMarket</v>
      </c>
      <c r="EK9" s="9" t="str">
        <f aca="false">SUBSTITUTE(EK8,",","")</f>
        <v>EmploymentandLabourMarket</v>
      </c>
      <c r="EL9" s="9" t="str">
        <f aca="false">SUBSTITUTE(EL8,",","")</f>
        <v>EmploymentandLabourMarket</v>
      </c>
      <c r="EM9" s="9" t="str">
        <f aca="false">SUBSTITUTE(EM8,",","")</f>
        <v>EmploymentandLabourMarket</v>
      </c>
      <c r="EN9" s="9" t="str">
        <f aca="false">SUBSTITUTE(EN8,",","")</f>
        <v>EmploymentandLabourMarket</v>
      </c>
      <c r="EO9" s="9" t="str">
        <f aca="false">SUBSTITUTE(EO8,",","")</f>
        <v>EmploymentandLabourMarket</v>
      </c>
      <c r="EP9" s="9" t="str">
        <f aca="false">SUBSTITUTE(EP8,",","")</f>
        <v>EmploymentandLabourMarket</v>
      </c>
      <c r="EQ9" s="9" t="str">
        <f aca="false">SUBSTITUTE(EQ8,",","")</f>
        <v>EmploymentandLabourMarket</v>
      </c>
      <c r="ER9" s="9" t="str">
        <f aca="false">SUBSTITUTE(ER8,",","")</f>
        <v>EmploymentandLabourMarket</v>
      </c>
      <c r="ES9" s="9" t="str">
        <f aca="false">SUBSTITUTE(ES8,",","")</f>
        <v>EmploymentandLabourMarket</v>
      </c>
      <c r="ET9" s="9" t="str">
        <f aca="false">SUBSTITUTE(ET8,",","")</f>
        <v>EmploymentandLabourMarket</v>
      </c>
      <c r="EU9" s="9" t="str">
        <f aca="false">SUBSTITUTE(EU8,",","")</f>
        <v>EmploymentandLabourMarket</v>
      </c>
      <c r="EV9" s="9" t="str">
        <f aca="false">SUBSTITUTE(EV8,",","")</f>
        <v>EmploymentandLabourMarket</v>
      </c>
      <c r="EW9" s="9" t="str">
        <f aca="false">SUBSTITUTE(EW8,",","")</f>
        <v>EmploymentandLabourMarket</v>
      </c>
      <c r="EX9" s="9" t="str">
        <f aca="false">SUBSTITUTE(EX8,",","")</f>
        <v>EmploymentandLabourMarket</v>
      </c>
      <c r="EY9" s="9" t="str">
        <f aca="false">SUBSTITUTE(EY8,",","")</f>
        <v>EmploymentandLabourMarket</v>
      </c>
      <c r="EZ9" s="9" t="str">
        <f aca="false">SUBSTITUTE(EZ8,",","")</f>
        <v>EmploymentandLabourMarket</v>
      </c>
      <c r="FA9" s="9" t="str">
        <f aca="false">SUBSTITUTE(FA8,",","")</f>
        <v>EmploymentandLabourMarket</v>
      </c>
      <c r="FB9" s="9" t="str">
        <f aca="false">SUBSTITUTE(FB8,",","")</f>
        <v>EmploymentandLabourMarket</v>
      </c>
      <c r="FC9" s="9" t="str">
        <f aca="false">SUBSTITUTE(FC8,",","")</f>
        <v>EmploymentandLabourMarket</v>
      </c>
      <c r="FD9" s="9" t="str">
        <f aca="false">SUBSTITUTE(FD8,",","")</f>
        <v>EmploymentandLabourMarket</v>
      </c>
      <c r="FE9" s="9" t="str">
        <f aca="false">SUBSTITUTE(FE8,",","")</f>
        <v>EmploymentandLabourMarket</v>
      </c>
      <c r="FF9" s="9" t="str">
        <f aca="false">SUBSTITUTE(FF8,",","")</f>
        <v>EmploymentandLabourMarket</v>
      </c>
      <c r="FG9" s="9" t="str">
        <f aca="false">SUBSTITUTE(FG8,",","")</f>
        <v>EmploymentandLabourMarket</v>
      </c>
      <c r="FH9" s="9" t="str">
        <f aca="false">SUBSTITUTE(FH8,",","")</f>
        <v>EmploymentandLabourMarket</v>
      </c>
      <c r="FI9" s="9" t="str">
        <f aca="false">SUBSTITUTE(FI8,",","")</f>
        <v>EmploymentandLabourMarket</v>
      </c>
      <c r="FJ9" s="9" t="str">
        <f aca="false">SUBSTITUTE(FJ8,",","")</f>
        <v>EmploymentandLabourMarket</v>
      </c>
      <c r="FK9" s="9" t="str">
        <f aca="false">SUBSTITUTE(FK8,",","")</f>
        <v>EmploymentandLabourMarket</v>
      </c>
      <c r="FL9" s="9" t="str">
        <f aca="false">SUBSTITUTE(FL8,",","")</f>
        <v>EmploymentandLabourMarket</v>
      </c>
      <c r="FM9" s="9" t="str">
        <f aca="false">SUBSTITUTE(FM8,",","")</f>
        <v>EmploymentandLabourMarket</v>
      </c>
      <c r="FN9" s="9" t="str">
        <f aca="false">SUBSTITUTE(FN8,",","")</f>
        <v>EmploymentandLabourMarket</v>
      </c>
      <c r="FO9" s="9" t="str">
        <f aca="false">SUBSTITUTE(FO8,",","")</f>
        <v>EmploymentandLabourMarket</v>
      </c>
      <c r="FP9" s="9" t="str">
        <f aca="false">SUBSTITUTE(FP8,",","")</f>
        <v/>
      </c>
      <c r="FQ9" s="9" t="str">
        <f aca="false">SUBSTITUTE(FQ8,",","")</f>
        <v>PeoplePopulationandCommunity</v>
      </c>
      <c r="FR9" s="9" t="str">
        <f aca="false">SUBSTITUTE(FR8,",","")</f>
        <v>PeoplePopulationandCommunity</v>
      </c>
      <c r="FS9" s="9" t="str">
        <f aca="false">SUBSTITUTE(FS8,",","")</f>
        <v>PeoplePopulationandCommunity</v>
      </c>
      <c r="FT9" s="9" t="str">
        <f aca="false">SUBSTITUTE(FT8,",","")</f>
        <v>PeoplePopulationandCommunity</v>
      </c>
      <c r="FU9" s="9" t="str">
        <f aca="false">SUBSTITUTE(FU8,",","")</f>
        <v>PeoplePopulationandCommunity</v>
      </c>
      <c r="FV9" s="9" t="str">
        <f aca="false">SUBSTITUTE(FV8,",","")</f>
        <v>PeoplePopulationandCommunity</v>
      </c>
      <c r="FW9" s="9" t="str">
        <f aca="false">SUBSTITUTE(FW8,",","")</f>
        <v>PeoplePopulationandCommunity</v>
      </c>
      <c r="FX9" s="9" t="str">
        <f aca="false">SUBSTITUTE(FX8,",","")</f>
        <v>PeoplePopulationandCommunity</v>
      </c>
      <c r="FY9" s="9" t="str">
        <f aca="false">SUBSTITUTE(FY8,",","")</f>
        <v>PeoplePopulationandCommunity</v>
      </c>
      <c r="FZ9" s="9" t="str">
        <f aca="false">SUBSTITUTE(FZ8,",","")</f>
        <v>PeoplePopulationandCommunity</v>
      </c>
      <c r="GA9" s="9" t="str">
        <f aca="false">SUBSTITUTE(GA8,",","")</f>
        <v>PeoplePopulationandCommunity</v>
      </c>
      <c r="GB9" s="9" t="str">
        <f aca="false">SUBSTITUTE(GB8,",","")</f>
        <v>PeoplePopulationandCommunity</v>
      </c>
      <c r="GC9" s="9" t="str">
        <f aca="false">SUBSTITUTE(GC8,",","")</f>
        <v>PeoplePopulationandCommunity</v>
      </c>
      <c r="GD9" s="9" t="str">
        <f aca="false">SUBSTITUTE(GD8,",","")</f>
        <v>PeoplePopulationandCommunity</v>
      </c>
      <c r="GE9" s="9" t="str">
        <f aca="false">SUBSTITUTE(GE8,",","")</f>
        <v>PeoplePopulationandCommunity</v>
      </c>
      <c r="GF9" s="9" t="str">
        <f aca="false">SUBSTITUTE(GF8,",","")</f>
        <v>PeoplePopulationandCommunity</v>
      </c>
      <c r="GG9" s="9" t="str">
        <f aca="false">SUBSTITUTE(GG8,",","")</f>
        <v>PeoplePopulationandCommunity</v>
      </c>
      <c r="GH9" s="9" t="str">
        <f aca="false">SUBSTITUTE(GH8,",","")</f>
        <v>PeoplePopulationandCommunity</v>
      </c>
      <c r="GI9" s="9" t="str">
        <f aca="false">SUBSTITUTE(GI8,",","")</f>
        <v>PeoplePopulationandCommunity</v>
      </c>
      <c r="GJ9" s="9" t="str">
        <f aca="false">SUBSTITUTE(GJ8,",","")</f>
        <v>PeoplePopulationandCommunity</v>
      </c>
      <c r="GK9" s="9" t="str">
        <f aca="false">SUBSTITUTE(GK8,",","")</f>
        <v>PeoplePopulationandCommunity</v>
      </c>
      <c r="GL9" s="9" t="str">
        <f aca="false">SUBSTITUTE(GL8,",","")</f>
        <v>PeoplePopulationandCommunity</v>
      </c>
      <c r="GM9" s="9" t="str">
        <f aca="false">SUBSTITUTE(GM8,",","")</f>
        <v>PeoplePopulationandCommunity</v>
      </c>
      <c r="GN9" s="9" t="str">
        <f aca="false">SUBSTITUTE(GN8,",","")</f>
        <v>PeoplePopulationandCommunity</v>
      </c>
      <c r="GO9" s="9" t="str">
        <f aca="false">SUBSTITUTE(GO8,",","")</f>
        <v>PeoplePopulationandCommunity</v>
      </c>
      <c r="GP9" s="9" t="str">
        <f aca="false">SUBSTITUTE(GP8,",","")</f>
        <v>PeoplePopulationandCommunity</v>
      </c>
      <c r="GQ9" s="9" t="str">
        <f aca="false">SUBSTITUTE(GQ8,",","")</f>
        <v>PeoplePopulationandCommunity</v>
      </c>
      <c r="GR9" s="9" t="str">
        <f aca="false">SUBSTITUTE(GR8,",","")</f>
        <v>PeoplePopulationandCommunity</v>
      </c>
      <c r="GS9" s="9" t="str">
        <f aca="false">SUBSTITUTE(GS8,",","")</f>
        <v>PeoplePopulationandCommunity</v>
      </c>
      <c r="GT9" s="9" t="str">
        <f aca="false">SUBSTITUTE(GT8,",","")</f>
        <v>PeoplePopulationandCommunity</v>
      </c>
      <c r="GU9" s="9" t="str">
        <f aca="false">SUBSTITUTE(GU8,",","")</f>
        <v>PeoplePopulationandCommunity</v>
      </c>
      <c r="GV9" s="9" t="str">
        <f aca="false">SUBSTITUTE(GV8,",","")</f>
        <v>PeoplePopulationandCommunity</v>
      </c>
      <c r="GW9" s="9" t="str">
        <f aca="false">SUBSTITUTE(GW8,",","")</f>
        <v>PeoplePopulationandCommunity</v>
      </c>
      <c r="GX9" s="9" t="str">
        <f aca="false">SUBSTITUTE(GX8,",","")</f>
        <v>PeoplePopulationandCommunity</v>
      </c>
      <c r="GY9" s="9" t="str">
        <f aca="false">SUBSTITUTE(GY8,",","")</f>
        <v>PeoplePopulationandCommunity</v>
      </c>
      <c r="GZ9" s="9" t="str">
        <f aca="false">SUBSTITUTE(GZ8,",","")</f>
        <v>PeoplePopulationandCommunity</v>
      </c>
      <c r="HA9" s="9" t="str">
        <f aca="false">SUBSTITUTE(HA8,",","")</f>
        <v>PeoplePopulationandCommunity</v>
      </c>
      <c r="HB9" s="9" t="str">
        <f aca="false">SUBSTITUTE(HB8,",","")</f>
        <v>PeoplePopulationandCommunity</v>
      </c>
      <c r="HC9" s="9" t="str">
        <f aca="false">SUBSTITUTE(HC8,",","")</f>
        <v>PeoplePopulationandCommunity</v>
      </c>
      <c r="HD9" s="9" t="str">
        <f aca="false">SUBSTITUTE(HD8,",","")</f>
        <v>PeoplePopulationandCommunity</v>
      </c>
      <c r="HE9" s="9" t="str">
        <f aca="false">SUBSTITUTE(HE8,",","")</f>
        <v>PeoplePopulationandCommunity</v>
      </c>
      <c r="HF9" s="9" t="str">
        <f aca="false">SUBSTITUTE(HF8,",","")</f>
        <v>PeoplePopulationandCommunity</v>
      </c>
      <c r="HG9" s="9" t="str">
        <f aca="false">SUBSTITUTE(HG8,",","")</f>
        <v>PeoplePopulationandCommunity</v>
      </c>
      <c r="HH9" s="9" t="str">
        <f aca="false">SUBSTITUTE(HH8,",","")</f>
        <v>PeoplePopulationandCommunity</v>
      </c>
      <c r="HI9" s="9" t="str">
        <f aca="false">SUBSTITUTE(HI8,",","")</f>
        <v>PeoplePopulationandCommunity</v>
      </c>
      <c r="HJ9" s="9" t="str">
        <f aca="false">SUBSTITUTE(HJ8,",","")</f>
        <v>PeoplePopulationandCommunity</v>
      </c>
      <c r="HK9" s="9" t="str">
        <f aca="false">SUBSTITUTE(HK8,",","")</f>
        <v>PeoplePopulationandCommunity</v>
      </c>
      <c r="HL9" s="9" t="str">
        <f aca="false">SUBSTITUTE(HL8,",","")</f>
        <v>PeoplePopulationandCommunity</v>
      </c>
      <c r="HM9" s="9" t="str">
        <f aca="false">SUBSTITUTE(HM8,",","")</f>
        <v>PeoplePopulationandCommunity</v>
      </c>
      <c r="HN9" s="9" t="str">
        <f aca="false">SUBSTITUTE(HN8,",","")</f>
        <v>PeoplePopulationandCommunity</v>
      </c>
      <c r="HO9" s="9" t="str">
        <f aca="false">SUBSTITUTE(HO8,",","")</f>
        <v>PeoplePopulationandCommunity</v>
      </c>
      <c r="HP9" s="9" t="str">
        <f aca="false">SUBSTITUTE(HP8,",","")</f>
        <v>PeoplePopulationandCommunity</v>
      </c>
      <c r="HQ9" s="9" t="str">
        <f aca="false">SUBSTITUTE(HQ8,",","")</f>
        <v>PeoplePopulationandCommunity</v>
      </c>
      <c r="HR9" s="9" t="str">
        <f aca="false">SUBSTITUTE(HR8,",","")</f>
        <v>PeoplePopulationandCommunity</v>
      </c>
      <c r="HS9" s="9" t="str">
        <f aca="false">SUBSTITUTE(HS8,",","")</f>
        <v>PeoplePopulationandCommunity</v>
      </c>
      <c r="HT9" s="9" t="str">
        <f aca="false">SUBSTITUTE(HT8,",","")</f>
        <v>PeoplePopulationandCommunity</v>
      </c>
      <c r="HU9" s="9" t="str">
        <f aca="false">SUBSTITUTE(HU8,",","")</f>
        <v>PeoplePopulationandCommunity</v>
      </c>
      <c r="HV9" s="9" t="str">
        <f aca="false">SUBSTITUTE(HV8,",","")</f>
        <v>PeoplePopulationandCommunity</v>
      </c>
      <c r="HW9" s="9" t="str">
        <f aca="false">SUBSTITUTE(HW8,",","")</f>
        <v>PeoplePopulationandCommunity</v>
      </c>
      <c r="HX9" s="9" t="str">
        <f aca="false">SUBSTITUTE(HX8,",","")</f>
        <v>PeoplePopulationandCommunity</v>
      </c>
      <c r="HY9" s="9" t="str">
        <f aca="false">SUBSTITUTE(HY8,",","")</f>
        <v>PeoplePopulationandCommunity</v>
      </c>
      <c r="HZ9" s="9" t="str">
        <f aca="false">SUBSTITUTE(HZ8,",","")</f>
        <v>PeoplePopulationandCommunity</v>
      </c>
      <c r="IA9" s="9" t="str">
        <f aca="false">SUBSTITUTE(IA8,",","")</f>
        <v>PeoplePopulationandCommunity</v>
      </c>
      <c r="IB9" s="9" t="str">
        <f aca="false">SUBSTITUTE(IB8,",","")</f>
        <v>PeoplePopulationandCommunity</v>
      </c>
      <c r="IC9" s="9" t="str">
        <f aca="false">SUBSTITUTE(IC8,",","")</f>
        <v>PeoplePopulationandCommunity</v>
      </c>
      <c r="ID9" s="9" t="str">
        <f aca="false">SUBSTITUTE(ID8,",","")</f>
        <v>PeoplePopulationandCommunity</v>
      </c>
      <c r="IE9" s="9" t="str">
        <f aca="false">SUBSTITUTE(IE8,",","")</f>
        <v>PeoplePopulationandCommunity</v>
      </c>
      <c r="IF9" s="9" t="str">
        <f aca="false">SUBSTITUTE(IF8,",","")</f>
        <v>PeoplePopulationandCommunity</v>
      </c>
      <c r="IG9" s="9" t="str">
        <f aca="false">SUBSTITUTE(IG8,",","")</f>
        <v>PeoplePopulationandCommunity</v>
      </c>
      <c r="IH9" s="9" t="str">
        <f aca="false">SUBSTITUTE(IH8,",","")</f>
        <v>PeoplePopulationandCommunity</v>
      </c>
      <c r="II9" s="9" t="str">
        <f aca="false">SUBSTITUTE(II8,",","")</f>
        <v>PeoplePopulationandCommunity</v>
      </c>
      <c r="IJ9" s="9" t="str">
        <f aca="false">SUBSTITUTE(IJ8,",","")</f>
        <v>PeoplePopulationandCommunity</v>
      </c>
      <c r="IK9" s="9" t="str">
        <f aca="false">SUBSTITUTE(IK8,",","")</f>
        <v>PeoplePopulationandCommunity</v>
      </c>
      <c r="IL9" s="9" t="str">
        <f aca="false">SUBSTITUTE(IL8,",","")</f>
        <v>PeoplePopulationandCommunity</v>
      </c>
      <c r="IM9" s="9" t="str">
        <f aca="false">SUBSTITUTE(IM8,",","")</f>
        <v>PeoplePopulationandCommunity</v>
      </c>
      <c r="IN9" s="9" t="str">
        <f aca="false">SUBSTITUTE(IN8,",","")</f>
        <v>PeoplePopulationandCommunity</v>
      </c>
      <c r="IO9" s="9" t="str">
        <f aca="false">SUBSTITUTE(IO8,",","")</f>
        <v>PeoplePopulationandCommunity</v>
      </c>
      <c r="IP9" s="9" t="str">
        <f aca="false">SUBSTITUTE(IP8,",","")</f>
        <v>PeoplePopulationandCommunity</v>
      </c>
      <c r="IQ9" s="9" t="str">
        <f aca="false">SUBSTITUTE(IQ8,",","")</f>
        <v>PeoplePopulationandCommunity</v>
      </c>
      <c r="IR9" s="9" t="str">
        <f aca="false">SUBSTITUTE(IR8,",","")</f>
        <v>PeoplePopulationandCommunity</v>
      </c>
      <c r="IS9" s="9" t="str">
        <f aca="false">SUBSTITUTE(IS8,",","")</f>
        <v>PeoplePopulationandCommunity</v>
      </c>
      <c r="IT9" s="9" t="str">
        <f aca="false">SUBSTITUTE(IT8,",","")</f>
        <v>PeoplePopulationandCommunity</v>
      </c>
      <c r="IU9" s="9" t="str">
        <f aca="false">SUBSTITUTE(IU8,",","")</f>
        <v>PeoplePopulationandCommunity</v>
      </c>
      <c r="IV9" s="9" t="str">
        <f aca="false">SUBSTITUTE(IV8,",","")</f>
        <v>PeoplePopulationandCommunity</v>
      </c>
      <c r="IW9" s="9" t="str">
        <f aca="false">SUBSTITUTE(IW8,",","")</f>
        <v>PeoplePopulationandCommunity</v>
      </c>
      <c r="IX9" s="9" t="str">
        <f aca="false">SUBSTITUTE(IX8,",","")</f>
        <v>PeoplePopulationandCommunity</v>
      </c>
      <c r="IY9" s="9" t="str">
        <f aca="false">SUBSTITUTE(IY8,",","")</f>
        <v>PeoplePopulationandCommunity</v>
      </c>
      <c r="IZ9" s="9" t="str">
        <f aca="false">SUBSTITUTE(IZ8,",","")</f>
        <v>PeoplePopulationandCommunity</v>
      </c>
      <c r="JA9" s="9" t="str">
        <f aca="false">SUBSTITUTE(JA8,",","")</f>
        <v>PeoplePopulationandCommunity</v>
      </c>
      <c r="JB9" s="9" t="str">
        <f aca="false">SUBSTITUTE(JB8,",","")</f>
        <v>PeoplePopulationandCommunity</v>
      </c>
      <c r="JC9" s="9" t="str">
        <f aca="false">SUBSTITUTE(JC8,",","")</f>
        <v>PeoplePopulationandCommunity</v>
      </c>
      <c r="JD9" s="9" t="str">
        <f aca="false">SUBSTITUTE(JD8,",","")</f>
        <v>PeoplePopulationandCommunity</v>
      </c>
      <c r="JE9" s="9" t="str">
        <f aca="false">SUBSTITUTE(JE8,",","")</f>
        <v>PeoplePopulationandCommunity</v>
      </c>
      <c r="JF9" s="9" t="str">
        <f aca="false">SUBSTITUTE(JF8,",","")</f>
        <v>PeoplePopulationandCommunity</v>
      </c>
      <c r="JG9" s="9" t="str">
        <f aca="false">SUBSTITUTE(JG8,",","")</f>
        <v>PeoplePopulationandCommunity</v>
      </c>
      <c r="JH9" s="9" t="str">
        <f aca="false">SUBSTITUTE(JH8,",","")</f>
        <v>PeoplePopulationandCommunity</v>
      </c>
      <c r="JI9" s="9" t="str">
        <f aca="false">SUBSTITUTE(JI8,",","")</f>
        <v>PeoplePopulationandCommunity</v>
      </c>
      <c r="JJ9" s="9" t="str">
        <f aca="false">SUBSTITUTE(JJ8,",","")</f>
        <v>PeoplePopulationandCommunity</v>
      </c>
      <c r="JK9" s="9" t="str">
        <f aca="false">SUBSTITUTE(JK8,",","")</f>
        <v>PeoplePopulationandCommunity</v>
      </c>
      <c r="JL9" s="9" t="str">
        <f aca="false">SUBSTITUTE(JL8,",","")</f>
        <v>PeoplePopulationandCommunity</v>
      </c>
      <c r="JM9" s="9" t="str">
        <f aca="false">SUBSTITUTE(JM8,",","")</f>
        <v>PeoplePopulationandCommunity</v>
      </c>
      <c r="JN9" s="9" t="str">
        <f aca="false">SUBSTITUTE(JN8,",","")</f>
        <v>PeoplePopulationandCommunity</v>
      </c>
      <c r="JO9" s="9" t="str">
        <f aca="false">SUBSTITUTE(JO8,",","")</f>
        <v>PeoplePopulationandCommunity</v>
      </c>
      <c r="JP9" s="9" t="str">
        <f aca="false">SUBSTITUTE(JP8,",","")</f>
        <v>PeoplePopulationandCommunity</v>
      </c>
      <c r="JQ9" s="9" t="str">
        <f aca="false">SUBSTITUTE(JQ8,",","")</f>
        <v>PeoplePopulationandCommunity</v>
      </c>
      <c r="JR9" s="9" t="str">
        <f aca="false">SUBSTITUTE(JR8,",","")</f>
        <v>PeoplePopulationandCommunity</v>
      </c>
      <c r="JS9" s="9" t="str">
        <f aca="false">SUBSTITUTE(JS8,",","")</f>
        <v>PeoplePopulationandCommunity</v>
      </c>
      <c r="JT9" s="9" t="str">
        <f aca="false">SUBSTITUTE(JT8,",","")</f>
        <v>PeoplePopulationandCommunity</v>
      </c>
      <c r="JU9" s="9" t="str">
        <f aca="false">SUBSTITUTE(JU8,",","")</f>
        <v>PeoplePopulationandCommunity</v>
      </c>
      <c r="JV9" s="9" t="str">
        <f aca="false">SUBSTITUTE(JV8,",","")</f>
        <v>PeoplePopulationandCommunity</v>
      </c>
      <c r="JW9" s="9" t="str">
        <f aca="false">SUBSTITUTE(JW8,",","")</f>
        <v>PeoplePopulationandCommunity</v>
      </c>
      <c r="JX9" s="9" t="str">
        <f aca="false">SUBSTITUTE(JX8,",","")</f>
        <v>PeoplePopulationandCommunity</v>
      </c>
      <c r="JY9" s="9" t="str">
        <f aca="false">SUBSTITUTE(JY8,",","")</f>
        <v>PeoplePopulationandCommunity</v>
      </c>
      <c r="JZ9" s="9" t="str">
        <f aca="false">SUBSTITUTE(JZ8,",","")</f>
        <v>PeoplePopulationandCommunity</v>
      </c>
      <c r="KA9" s="9" t="str">
        <f aca="false">SUBSTITUTE(KA8,",","")</f>
        <v>PeoplePopulationandCommunity</v>
      </c>
      <c r="KB9" s="9" t="str">
        <f aca="false">SUBSTITUTE(KB8,",","")</f>
        <v>PeoplePopulationandCommunity</v>
      </c>
      <c r="KC9" s="9" t="str">
        <f aca="false">SUBSTITUTE(KC8,",","")</f>
        <v>PeoplePopulationandCommunity</v>
      </c>
      <c r="KD9" s="9" t="str">
        <f aca="false">SUBSTITUTE(KD8,",","")</f>
        <v>PeoplePopulationandCommunity</v>
      </c>
      <c r="KE9" s="9" t="str">
        <f aca="false">SUBSTITUTE(KE8,",","")</f>
        <v>PeoplePopulationandCommunity</v>
      </c>
      <c r="KF9" s="9" t="str">
        <f aca="false">SUBSTITUTE(KF8,",","")</f>
        <v>PeoplePopulationandCommunity</v>
      </c>
    </row>
    <row r="10" customFormat="false" ht="15" hidden="true" customHeight="false" outlineLevel="0" collapsed="false">
      <c r="A10" s="9" t="str">
        <f aca="false">SUBSTITUTE(A2," ","")</f>
        <v>BusinessActivity,SizeandLocation</v>
      </c>
      <c r="B10" s="9" t="str">
        <f aca="false">SUBSTITUTE(B2," ","")</f>
        <v>BusinessActivity,SizeandLocation</v>
      </c>
      <c r="C10" s="9" t="str">
        <f aca="false">SUBSTITUTE(C2," ","")</f>
        <v>BusinessActivity,SizeandLocation</v>
      </c>
      <c r="D10" s="9" t="str">
        <f aca="false">SUBSTITUTE(D2," ","")</f>
        <v>BusinessActivity,SizeandLocation</v>
      </c>
      <c r="E10" s="9" t="str">
        <f aca="false">SUBSTITUTE(E2," ","")</f>
        <v>BusinessActivity,SizeandLocation</v>
      </c>
      <c r="F10" s="9" t="str">
        <f aca="false">SUBSTITUTE(F2," ","")</f>
        <v>RetailIndustry</v>
      </c>
      <c r="G10" s="9" t="str">
        <f aca="false">SUBSTITUTE(G2," ","")</f>
        <v>RetailIndustry</v>
      </c>
      <c r="H10" s="9" t="str">
        <f aca="false">SUBSTITUTE(H2," ","")</f>
        <v>RetailIndustry</v>
      </c>
      <c r="I10" s="9" t="str">
        <f aca="false">SUBSTITUTE(I2," ","")</f>
        <v>RetailIndustry</v>
      </c>
      <c r="J10" s="9" t="str">
        <f aca="false">SUBSTITUTE(J2," ","")</f>
        <v>RetailIndustry</v>
      </c>
      <c r="K10" s="9" t="str">
        <f aca="false">SUBSTITUTE(K2," ","")</f>
        <v>RetailIndustry</v>
      </c>
      <c r="L10" s="9" t="str">
        <f aca="false">SUBSTITUTE(L2," ","")</f>
        <v>InternationalTrade</v>
      </c>
      <c r="M10" s="9" t="str">
        <f aca="false">SUBSTITUTE(M2," ","")</f>
        <v>InternationalTrade</v>
      </c>
      <c r="N10" s="9" t="str">
        <f aca="false">SUBSTITUTE(N2," ","")</f>
        <v>InternationalTrade</v>
      </c>
      <c r="O10" s="9" t="str">
        <f aca="false">SUBSTITUTE(O2," ","")</f>
        <v>InternationalTrade</v>
      </c>
      <c r="P10" s="9" t="str">
        <f aca="false">SUBSTITUTE(P2," ","")</f>
        <v>InternationalTrade</v>
      </c>
      <c r="Q10" s="9" t="str">
        <f aca="false">SUBSTITUTE(Q2," ","")</f>
        <v>InternationalTrade</v>
      </c>
      <c r="R10" s="9" t="str">
        <f aca="false">SUBSTITUTE(R2," ","")</f>
        <v>ConstructionIndustry</v>
      </c>
      <c r="S10" s="9" t="str">
        <f aca="false">SUBSTITUTE(S2," ","")</f>
        <v>ConstructionIndustry</v>
      </c>
      <c r="T10" s="9" t="str">
        <f aca="false">SUBSTITUTE(T2," ","")</f>
        <v>ConstructionIndustry</v>
      </c>
      <c r="U10" s="9" t="str">
        <f aca="false">SUBSTITUTE(U2," ","")</f>
        <v>ConstructionIndustry</v>
      </c>
      <c r="V10" s="9" t="str">
        <f aca="false">SUBSTITUTE(V2," ","")</f>
        <v>ConstructionIndustry</v>
      </c>
      <c r="W10" s="9" t="str">
        <f aca="false">SUBSTITUTE(W2," ","")</f>
        <v>ConstructionIndustry</v>
      </c>
      <c r="X10" s="9" t="str">
        <f aca="false">SUBSTITUTE(X2," ","")</f>
        <v>ChangestoBusiness</v>
      </c>
      <c r="Y10" s="9" t="str">
        <f aca="false">SUBSTITUTE(Y2," ","")</f>
        <v>ChangestoBusiness</v>
      </c>
      <c r="Z10" s="9" t="str">
        <f aca="false">SUBSTITUTE(Z2," ","")</f>
        <v>ChangestoBusiness</v>
      </c>
      <c r="AA10" s="9" t="str">
        <f aca="false">SUBSTITUTE(AA2," ","")</f>
        <v>ChangestoBusiness</v>
      </c>
      <c r="AB10" s="9" t="str">
        <f aca="false">SUBSTITUTE(AB2," ","")</f>
        <v>ChangestoBusiness</v>
      </c>
      <c r="AC10" s="9" t="str">
        <f aca="false">SUBSTITUTE(AC2," ","")</f>
        <v>ChangestoBusiness</v>
      </c>
      <c r="AD10" s="9" t="str">
        <f aca="false">SUBSTITUTE(AD2," ","")</f>
        <v>ChangestoBusiness</v>
      </c>
      <c r="AE10" s="9" t="str">
        <f aca="false">SUBSTITUTE(AE2," ","")</f>
        <v>ITandInternetIndustry</v>
      </c>
      <c r="AF10" s="9" t="str">
        <f aca="false">SUBSTITUTE(AF2," ","")</f>
        <v>ITandInternetIndustry</v>
      </c>
      <c r="AG10" s="9" t="str">
        <f aca="false">SUBSTITUTE(AG2," ","")</f>
        <v>ITandInternetIndustry</v>
      </c>
      <c r="AH10" s="9" t="str">
        <f aca="false">SUBSTITUTE(AH2," ","")</f>
        <v>ITandInternetIndustry</v>
      </c>
      <c r="AI10" s="9" t="str">
        <f aca="false">SUBSTITUTE(AI2," ","")</f>
        <v>ManufacturingandProductionIndustry</v>
      </c>
      <c r="AJ10" s="9" t="str">
        <f aca="false">SUBSTITUTE(AJ2," ","")</f>
        <v>ManufacturingandProductionIndustry</v>
      </c>
      <c r="AK10" s="9" t="str">
        <f aca="false">SUBSTITUTE(AK2," ","")</f>
        <v>ManufacturingandProductionIndustry</v>
      </c>
      <c r="AL10" s="9" t="str">
        <f aca="false">SUBSTITUTE(AL2," ","")</f>
        <v>ManufacturingandProductionIndustry</v>
      </c>
      <c r="AM10" s="9" t="str">
        <f aca="false">SUBSTITUTE(AM2," ","")</f>
        <v>TourismIndustry</v>
      </c>
      <c r="AN10" s="9" t="str">
        <f aca="false">SUBSTITUTE(AN2," ","")</f>
        <v>TourismIndustry</v>
      </c>
      <c r="AO10" s="9" t="str">
        <f aca="false">SUBSTITUTE(AO2," ","")</f>
        <v>TourismIndustry</v>
      </c>
      <c r="AP10" s="9" t="str">
        <f aca="false">SUBSTITUTE(AP2," ","")</f>
        <v>TourismIndustry</v>
      </c>
      <c r="AQ10" s="9" t="str">
        <f aca="false">SUBSTITUTE(AQ2," ","")</f>
        <v/>
      </c>
      <c r="AR10" s="9" t="str">
        <f aca="false">SUBSTITUTE(AR2," ","")</f>
        <v>GrossDomesticProduct(GDP)</v>
      </c>
      <c r="AS10" s="9" t="str">
        <f aca="false">SUBSTITUTE(AS2," ","")</f>
        <v>GrossDomesticProduct(GDP)</v>
      </c>
      <c r="AT10" s="9" t="str">
        <f aca="false">SUBSTITUTE(AT2," ","")</f>
        <v>GrossDomesticProduct(GDP)</v>
      </c>
      <c r="AU10" s="9" t="str">
        <f aca="false">SUBSTITUTE(AU2," ","")</f>
        <v>GrossDomesticProduct(GDP)</v>
      </c>
      <c r="AV10" s="9" t="str">
        <f aca="false">SUBSTITUTE(AV2," ","")</f>
        <v>GrossDomesticProduct(GDP)</v>
      </c>
      <c r="AW10" s="9" t="str">
        <f aca="false">SUBSTITUTE(AW2," ","")</f>
        <v>GrossDomesticProduct(GDP)</v>
      </c>
      <c r="AX10" s="9" t="str">
        <f aca="false">SUBSTITUTE(AX2," ","")</f>
        <v>GrossDomesticProduct(GDP)</v>
      </c>
      <c r="AY10" s="9" t="str">
        <f aca="false">SUBSTITUTE(AY2," ","")</f>
        <v>GrossDomesticProduct(GDP)</v>
      </c>
      <c r="AZ10" s="9" t="str">
        <f aca="false">SUBSTITUTE(AZ2," ","")</f>
        <v>GrossDomesticProduct(GDP)</v>
      </c>
      <c r="BA10" s="9" t="str">
        <f aca="false">SUBSTITUTE(BA2," ","")</f>
        <v>GrossDomesticProduct(GDP)</v>
      </c>
      <c r="BB10" s="9" t="str">
        <f aca="false">SUBSTITUTE(BB2," ","")</f>
        <v>GrossDomesticProduct(GDP)</v>
      </c>
      <c r="BC10" s="9" t="str">
        <f aca="false">SUBSTITUTE(BC2," ","")</f>
        <v>GrossDomesticProduct(GDP)</v>
      </c>
      <c r="BD10" s="9" t="str">
        <f aca="false">SUBSTITUTE(BD2," ","")</f>
        <v>GrossDomesticProduct(GDP)</v>
      </c>
      <c r="BE10" s="9" t="str">
        <f aca="false">SUBSTITUTE(BE2," ","")</f>
        <v>GrossDomesticProduct(GDP)</v>
      </c>
      <c r="BF10" s="9" t="str">
        <f aca="false">SUBSTITUTE(BF2," ","")</f>
        <v>GrossDomesticProduct(GDP)</v>
      </c>
      <c r="BG10" s="9" t="str">
        <f aca="false">SUBSTITUTE(BG2," ","")</f>
        <v>GrossDomesticProduct(GDP)</v>
      </c>
      <c r="BH10" s="9" t="str">
        <f aca="false">SUBSTITUTE(BH2," ","")</f>
        <v>GrossDomesticProduct(GDP)</v>
      </c>
      <c r="BI10" s="9" t="str">
        <f aca="false">SUBSTITUTE(BI2," ","")</f>
        <v>GrossDomesticProduct(GDP)</v>
      </c>
      <c r="BJ10" s="9" t="str">
        <f aca="false">SUBSTITUTE(BJ2," ","")</f>
        <v>GrossDomesticProduct(GDP)</v>
      </c>
      <c r="BK10" s="9" t="str">
        <f aca="false">SUBSTITUTE(BK2," ","")</f>
        <v>GrossDomesticProduct(GDP)</v>
      </c>
      <c r="BL10" s="9" t="str">
        <f aca="false">SUBSTITUTE(BL2," ","")</f>
        <v>GrossDomesticProduct(GDP)</v>
      </c>
      <c r="BM10" s="9" t="str">
        <f aca="false">SUBSTITUTE(BM2," ","")</f>
        <v>InflationandPriceIndices</v>
      </c>
      <c r="BN10" s="9" t="str">
        <f aca="false">SUBSTITUTE(BN2," ","")</f>
        <v>InflationandPriceIndices</v>
      </c>
      <c r="BO10" s="9" t="str">
        <f aca="false">SUBSTITUTE(BO2," ","")</f>
        <v>InflationandPriceIndices</v>
      </c>
      <c r="BP10" s="9" t="str">
        <f aca="false">SUBSTITUTE(BP2," ","")</f>
        <v>InflationandPriceIndices</v>
      </c>
      <c r="BQ10" s="9" t="str">
        <f aca="false">SUBSTITUTE(BQ2," ","")</f>
        <v>InflationandPriceIndices</v>
      </c>
      <c r="BR10" s="9" t="str">
        <f aca="false">SUBSTITUTE(BR2," ","")</f>
        <v>InflationandPriceIndices</v>
      </c>
      <c r="BS10" s="9" t="str">
        <f aca="false">SUBSTITUTE(BS2," ","")</f>
        <v>InflationandPriceIndices</v>
      </c>
      <c r="BT10" s="9" t="str">
        <f aca="false">SUBSTITUTE(BT2," ","")</f>
        <v>InflationandPriceIndices</v>
      </c>
      <c r="BU10" s="9" t="str">
        <f aca="false">SUBSTITUTE(BU2," ","")</f>
        <v>InflationandPriceIndices</v>
      </c>
      <c r="BV10" s="9" t="str">
        <f aca="false">SUBSTITUTE(BV2," ","")</f>
        <v>InflationandPriceIndices</v>
      </c>
      <c r="BW10" s="9" t="str">
        <f aca="false">SUBSTITUTE(BW2," ","")</f>
        <v>BalanceofPayments</v>
      </c>
      <c r="BX10" s="9" t="str">
        <f aca="false">SUBSTITUTE(BX2," ","")</f>
        <v>BalanceofPayments</v>
      </c>
      <c r="BY10" s="9" t="str">
        <f aca="false">SUBSTITUTE(BY2," ","")</f>
        <v>BalanceofPayments</v>
      </c>
      <c r="BZ10" s="9" t="str">
        <f aca="false">SUBSTITUTE(BZ2," ","")</f>
        <v>BalanceofPayments</v>
      </c>
      <c r="CA10" s="9" t="str">
        <f aca="false">SUBSTITUTE(CA2," ","")</f>
        <v>BalanceofPayments</v>
      </c>
      <c r="CB10" s="9" t="str">
        <f aca="false">SUBSTITUTE(CB2," ","")</f>
        <v>BalanceofPayments</v>
      </c>
      <c r="CC10" s="9" t="str">
        <f aca="false">SUBSTITUTE(CC2," ","")</f>
        <v>Government,PublicSectorandTaxes</v>
      </c>
      <c r="CD10" s="9" t="str">
        <f aca="false">SUBSTITUTE(CD2," ","")</f>
        <v>Government,PublicSectorandTaxes</v>
      </c>
      <c r="CE10" s="9" t="str">
        <f aca="false">SUBSTITUTE(CE2," ","")</f>
        <v>Government,PublicSectorandTaxes</v>
      </c>
      <c r="CF10" s="9" t="str">
        <f aca="false">SUBSTITUTE(CF2," ","")</f>
        <v>Government,PublicSectorandTaxes</v>
      </c>
      <c r="CG10" s="9" t="str">
        <f aca="false">SUBSTITUTE(CG2," ","")</f>
        <v>Government,PublicSectorandTaxes</v>
      </c>
      <c r="CH10" s="9" t="str">
        <f aca="false">SUBSTITUTE(CH2," ","")</f>
        <v>Government,PublicSectorandTaxes</v>
      </c>
      <c r="CI10" s="9" t="str">
        <f aca="false">SUBSTITUTE(CI2," ","")</f>
        <v>Government,PublicSectorandTaxes</v>
      </c>
      <c r="CJ10" s="9" t="str">
        <f aca="false">SUBSTITUTE(CJ2," ","")</f>
        <v>Government,PublicSectorandTaxes</v>
      </c>
      <c r="CK10" s="9" t="str">
        <f aca="false">SUBSTITUTE(CK2," ","")</f>
        <v>Government,PublicSectorandTaxes</v>
      </c>
      <c r="CL10" s="9" t="str">
        <f aca="false">SUBSTITUTE(CL2," ","")</f>
        <v>Government,PublicSectorandTaxes</v>
      </c>
      <c r="CM10" s="9" t="str">
        <f aca="false">SUBSTITUTE(CM2," ","")</f>
        <v>Government,PublicSectorandTaxes</v>
      </c>
      <c r="CN10" s="9" t="str">
        <f aca="false">SUBSTITUTE(CN2," ","")</f>
        <v>Government,PublicSectorandTaxes</v>
      </c>
      <c r="CO10" s="9" t="str">
        <f aca="false">SUBSTITUTE(CO2," ","")</f>
        <v>Government,PublicSectorandTaxes</v>
      </c>
      <c r="CP10" s="9" t="str">
        <f aca="false">SUBSTITUTE(CP2," ","")</f>
        <v>Government,PublicSectorandTaxes</v>
      </c>
      <c r="CQ10" s="9" t="str">
        <f aca="false">SUBSTITUTE(CQ2," ","")</f>
        <v>EconomicOutputandProductivity</v>
      </c>
      <c r="CR10" s="9" t="str">
        <f aca="false">SUBSTITUTE(CR2," ","")</f>
        <v>EconomicOutputandProductivity</v>
      </c>
      <c r="CS10" s="9" t="str">
        <f aca="false">SUBSTITUTE(CS2," ","")</f>
        <v>EconomicOutputandProductivity</v>
      </c>
      <c r="CT10" s="9" t="str">
        <f aca="false">SUBSTITUTE(CT2," ","")</f>
        <v>EconomicOutputandProductivity</v>
      </c>
      <c r="CU10" s="9" t="str">
        <f aca="false">SUBSTITUTE(CU2," ","")</f>
        <v>EconomicOutputandProductivity</v>
      </c>
      <c r="CV10" s="9" t="str">
        <f aca="false">SUBSTITUTE(CV2," ","")</f>
        <v>GrossValueAdded(GVA)</v>
      </c>
      <c r="CW10" s="9" t="str">
        <f aca="false">SUBSTITUTE(CW2," ","")</f>
        <v>GrossValueAdded(GVA)</v>
      </c>
      <c r="CX10" s="9" t="str">
        <f aca="false">SUBSTITUTE(CX2," ","")</f>
        <v>GrossValueAdded(GVA)</v>
      </c>
      <c r="CY10" s="9" t="str">
        <f aca="false">SUBSTITUTE(CY2," ","")</f>
        <v>GrossValueAdded(GVA)</v>
      </c>
      <c r="CZ10" s="9" t="str">
        <f aca="false">SUBSTITUTE(CZ2," ","")</f>
        <v>GrossValueAdded(GVA)</v>
      </c>
      <c r="DA10" s="9" t="str">
        <f aca="false">SUBSTITUTE(DA2," ","")</f>
        <v>GrossValueAdded(GVA)</v>
      </c>
      <c r="DB10" s="9" t="str">
        <f aca="false">SUBSTITUTE(DB2," ","")</f>
        <v>GrossValueAdded(GVA)</v>
      </c>
      <c r="DC10" s="9" t="str">
        <f aca="false">SUBSTITUTE(DC2," ","")</f>
        <v>GrossValueAdded(GVA)</v>
      </c>
      <c r="DD10" s="9" t="str">
        <f aca="false">SUBSTITUTE(DD2," ","")</f>
        <v>GrossValueAdded(GVA)</v>
      </c>
      <c r="DE10" s="9" t="str">
        <f aca="false">SUBSTITUTE(DE2," ","")</f>
        <v>GrossValueAdded(GVA)</v>
      </c>
      <c r="DF10" s="9" t="str">
        <f aca="false">SUBSTITUTE(DF2," ","")</f>
        <v>GrossValueAdded(GVA)</v>
      </c>
      <c r="DG10" s="9" t="str">
        <f aca="false">SUBSTITUTE(DG2," ","")</f>
        <v>GrossValueAdded(GVA)</v>
      </c>
      <c r="DH10" s="9" t="str">
        <f aca="false">SUBSTITUTE(DH2," ","")</f>
        <v>GrossValueAdded(GVA)</v>
      </c>
      <c r="DI10" s="9" t="str">
        <f aca="false">SUBSTITUTE(DI2," ","")</f>
        <v>Investments,PensionsandTrusts</v>
      </c>
      <c r="DJ10" s="9" t="str">
        <f aca="false">SUBSTITUTE(DJ2," ","")</f>
        <v>Investments,PensionsandTrusts</v>
      </c>
      <c r="DK10" s="9" t="str">
        <f aca="false">SUBSTITUTE(DK2," ","")</f>
        <v>Investments,PensionsandTrusts</v>
      </c>
      <c r="DL10" s="9" t="str">
        <f aca="false">SUBSTITUTE(DL2," ","")</f>
        <v>RegionalAccounts</v>
      </c>
      <c r="DM10" s="9" t="str">
        <f aca="false">SUBSTITUTE(DM2," ","")</f>
        <v>RegionalAccounts</v>
      </c>
      <c r="DN10" s="9" t="str">
        <f aca="false">SUBSTITUTE(DN2," ","")</f>
        <v>RegionalAccounts</v>
      </c>
      <c r="DO10" s="9" t="str">
        <f aca="false">SUBSTITUTE(DO2," ","")</f>
        <v>RegionalAccounts</v>
      </c>
      <c r="DP10" s="9" t="str">
        <f aca="false">SUBSTITUTE(DP2," ","")</f>
        <v>RegionalAccounts</v>
      </c>
      <c r="DQ10" s="9" t="str">
        <f aca="false">SUBSTITUTE(DQ2," ","")</f>
        <v>RegionalAccounts</v>
      </c>
      <c r="DR10" s="9" t="str">
        <f aca="false">SUBSTITUTE(DR2," ","")</f>
        <v>RegionalAccounts</v>
      </c>
      <c r="DS10" s="9" t="str">
        <f aca="false">SUBSTITUTE(DS2," ","")</f>
        <v>RegionalAccounts</v>
      </c>
      <c r="DT10" s="9" t="str">
        <f aca="false">SUBSTITUTE(DT2," ","")</f>
        <v>RegionalAccounts</v>
      </c>
      <c r="DU10" s="9" t="str">
        <f aca="false">SUBSTITUTE(DU2," ","")</f>
        <v>RegionalAccounts</v>
      </c>
      <c r="DV10" s="9" t="str">
        <f aca="false">SUBSTITUTE(DV2," ","")</f>
        <v>RegionalAccounts</v>
      </c>
      <c r="DW10" s="9" t="str">
        <f aca="false">SUBSTITUTE(DW2," ","")</f>
        <v>RegionalAccounts</v>
      </c>
      <c r="DX10" s="9" t="str">
        <f aca="false">SUBSTITUTE(DX2," ","")</f>
        <v>RegionalAccounts</v>
      </c>
      <c r="DY10" s="9" t="str">
        <f aca="false">SUBSTITUTE(DY2," ","")</f>
        <v>RegionalAccounts</v>
      </c>
      <c r="DZ10" s="9" t="str">
        <f aca="false">SUBSTITUTE(DZ2," ","")</f>
        <v>EnvironmentalAccounts</v>
      </c>
      <c r="EA10" s="9" t="str">
        <f aca="false">SUBSTITUTE(EA2," ","")</f>
        <v>EnvironmentalAccounts</v>
      </c>
      <c r="EB10" s="9" t="str">
        <f aca="false">SUBSTITUTE(EB2," ","")</f>
        <v>EnvironmentalAccounts</v>
      </c>
      <c r="EC10" s="9" t="str">
        <f aca="false">SUBSTITUTE(EC2," ","")</f>
        <v>EnvironmentalAccounts</v>
      </c>
      <c r="ED10" s="9" t="str">
        <f aca="false">SUBSTITUTE(ED2," ","")</f>
        <v/>
      </c>
      <c r="EE10" s="9" t="str">
        <f aca="false">SUBSTITUTE(EE2," ","")</f>
        <v>PeopleinWork</v>
      </c>
      <c r="EF10" s="9" t="str">
        <f aca="false">SUBSTITUTE(EF2," ","")</f>
        <v>PeopleinWork</v>
      </c>
      <c r="EG10" s="9" t="str">
        <f aca="false">SUBSTITUTE(EG2," ","")</f>
        <v>PeopleinWork</v>
      </c>
      <c r="EH10" s="9" t="str">
        <f aca="false">SUBSTITUTE(EH2," ","")</f>
        <v>PeopleinWork</v>
      </c>
      <c r="EI10" s="9" t="str">
        <f aca="false">SUBSTITUTE(EI2," ","")</f>
        <v>PeopleinWork</v>
      </c>
      <c r="EJ10" s="9" t="str">
        <f aca="false">SUBSTITUTE(EJ2," ","")</f>
        <v>PeopleinWork</v>
      </c>
      <c r="EK10" s="9" t="str">
        <f aca="false">SUBSTITUTE(EK2," ","")</f>
        <v>PeopleinWork</v>
      </c>
      <c r="EL10" s="9" t="str">
        <f aca="false">SUBSTITUTE(EL2," ","")</f>
        <v>PeopleinWork</v>
      </c>
      <c r="EM10" s="9" t="str">
        <f aca="false">SUBSTITUTE(EM2," ","")</f>
        <v>PeopleinWork</v>
      </c>
      <c r="EN10" s="9" t="str">
        <f aca="false">SUBSTITUTE(EN2," ","")</f>
        <v>PeopleinWork</v>
      </c>
      <c r="EO10" s="9" t="str">
        <f aca="false">SUBSTITUTE(EO2," ","")</f>
        <v>PeopleinWork</v>
      </c>
      <c r="EP10" s="9" t="str">
        <f aca="false">SUBSTITUTE(EP2," ","")</f>
        <v>PeopleinWork</v>
      </c>
      <c r="EQ10" s="9" t="str">
        <f aca="false">SUBSTITUTE(EQ2," ","")</f>
        <v>PeopleinWork</v>
      </c>
      <c r="ER10" s="9" t="str">
        <f aca="false">SUBSTITUTE(ER2," ","")</f>
        <v>PeopleinWork</v>
      </c>
      <c r="ES10" s="9" t="str">
        <f aca="false">SUBSTITUTE(ES2," ","")</f>
        <v>PeopleinWork</v>
      </c>
      <c r="ET10" s="9" t="str">
        <f aca="false">SUBSTITUTE(ET2," ","")</f>
        <v>PeopleinWork</v>
      </c>
      <c r="EU10" s="9" t="str">
        <f aca="false">SUBSTITUTE(EU2," ","")</f>
        <v>PeopleinWork</v>
      </c>
      <c r="EV10" s="9" t="str">
        <f aca="false">SUBSTITUTE(EV2," ","")</f>
        <v>PeopleinWork</v>
      </c>
      <c r="EW10" s="9" t="str">
        <f aca="false">SUBSTITUTE(EW2," ","")</f>
        <v>PeopleinWork</v>
      </c>
      <c r="EX10" s="9" t="str">
        <f aca="false">SUBSTITUTE(EX2," ","")</f>
        <v>PeopleinWork</v>
      </c>
      <c r="EY10" s="9" t="str">
        <f aca="false">SUBSTITUTE(EY2," ","")</f>
        <v>PeopleinWork</v>
      </c>
      <c r="EZ10" s="9" t="str">
        <f aca="false">SUBSTITUTE(EZ2," ","")</f>
        <v>PeopleinWork</v>
      </c>
      <c r="FA10" s="9" t="str">
        <f aca="false">SUBSTITUTE(FA2," ","")</f>
        <v>PeoplenotinWork</v>
      </c>
      <c r="FB10" s="9" t="str">
        <f aca="false">SUBSTITUTE(FB2," ","")</f>
        <v>PeoplenotinWork</v>
      </c>
      <c r="FC10" s="9" t="str">
        <f aca="false">SUBSTITUTE(FC2," ","")</f>
        <v>PeoplenotinWork</v>
      </c>
      <c r="FD10" s="9" t="str">
        <f aca="false">SUBSTITUTE(FD2," ","")</f>
        <v>PeoplenotinWork</v>
      </c>
      <c r="FE10" s="9" t="str">
        <f aca="false">SUBSTITUTE(FE2," ","")</f>
        <v>PeoplenotinWork</v>
      </c>
      <c r="FF10" s="9" t="str">
        <f aca="false">SUBSTITUTE(FF2," ","")</f>
        <v>PeoplenotinWork</v>
      </c>
      <c r="FG10" s="9" t="str">
        <f aca="false">SUBSTITUTE(FG2," ","")</f>
        <v>PeoplenotinWork</v>
      </c>
      <c r="FH10" s="9" t="str">
        <f aca="false">SUBSTITUTE(FH2," ","")</f>
        <v>PeoplenotinWork</v>
      </c>
      <c r="FI10" s="9" t="str">
        <f aca="false">SUBSTITUTE(FI2," ","")</f>
        <v>PeoplenotinWork</v>
      </c>
      <c r="FJ10" s="9" t="str">
        <f aca="false">SUBSTITUTE(FJ2," ","")</f>
        <v>PublicSectorPersonnel</v>
      </c>
      <c r="FK10" s="9" t="str">
        <f aca="false">SUBSTITUTE(FK2," ","")</f>
        <v>PublicSectorPersonnel</v>
      </c>
      <c r="FL10" s="9" t="str">
        <f aca="false">SUBSTITUTE(FL2," ","")</f>
        <v>PublicSectorPersonnel</v>
      </c>
      <c r="FM10" s="9" t="str">
        <f aca="false">SUBSTITUTE(FM2," ","")</f>
        <v>PublicSectorPersonnel</v>
      </c>
      <c r="FN10" s="9" t="str">
        <f aca="false">SUBSTITUTE(FN2," ","")</f>
        <v>PublicSectorPersonnel</v>
      </c>
      <c r="FO10" s="9" t="str">
        <f aca="false">SUBSTITUTE(FO2," ","")</f>
        <v>PublicSectorPersonnel</v>
      </c>
      <c r="FP10" s="9" t="str">
        <f aca="false">SUBSTITUTE(FP2," ","")</f>
        <v/>
      </c>
      <c r="FQ10" s="9" t="str">
        <f aca="false">SUBSTITUTE(FQ2," ","")</f>
        <v>PopulationandMigration</v>
      </c>
      <c r="FR10" s="9" t="str">
        <f aca="false">SUBSTITUTE(FR2," ","")</f>
        <v>PopulationandMigration</v>
      </c>
      <c r="FS10" s="9" t="str">
        <f aca="false">SUBSTITUTE(FS2," ","")</f>
        <v>PopulationandMigration</v>
      </c>
      <c r="FT10" s="9" t="str">
        <f aca="false">SUBSTITUTE(FT2," ","")</f>
        <v>PopulationandMigration</v>
      </c>
      <c r="FU10" s="9" t="str">
        <f aca="false">SUBSTITUTE(FU2," ","")</f>
        <v>PopulationandMigration</v>
      </c>
      <c r="FV10" s="9" t="str">
        <f aca="false">SUBSTITUTE(FV2," ","")</f>
        <v>PopulationandMigration</v>
      </c>
      <c r="FW10" s="9" t="str">
        <f aca="false">SUBSTITUTE(FW2," ","")</f>
        <v>PopulationandMigration</v>
      </c>
      <c r="FX10" s="9" t="str">
        <f aca="false">SUBSTITUTE(FX2," ","")</f>
        <v>PopulationandMigration</v>
      </c>
      <c r="FY10" s="9" t="str">
        <f aca="false">SUBSTITUTE(FY2," ","")</f>
        <v>PopulationandMigration</v>
      </c>
      <c r="FZ10" s="9" t="str">
        <f aca="false">SUBSTITUTE(FZ2," ","")</f>
        <v>PopulationandMigration</v>
      </c>
      <c r="GA10" s="9" t="str">
        <f aca="false">SUBSTITUTE(GA2," ","")</f>
        <v>PopulationandMigration</v>
      </c>
      <c r="GB10" s="9" t="str">
        <f aca="false">SUBSTITUTE(GB2," ","")</f>
        <v>PopulationandMigration</v>
      </c>
      <c r="GC10" s="9" t="str">
        <f aca="false">SUBSTITUTE(GC2," ","")</f>
        <v>PopulationandMigration</v>
      </c>
      <c r="GD10" s="9" t="str">
        <f aca="false">SUBSTITUTE(GD2," ","")</f>
        <v>PopulationandMigration</v>
      </c>
      <c r="GE10" s="9" t="str">
        <f aca="false">SUBSTITUTE(GE2," ","")</f>
        <v>Births,DeathsandMarriages</v>
      </c>
      <c r="GF10" s="9" t="str">
        <f aca="false">SUBSTITUTE(GF2," ","")</f>
        <v>Births,DeathsandMarriages</v>
      </c>
      <c r="GG10" s="9" t="str">
        <f aca="false">SUBSTITUTE(GG2," ","")</f>
        <v>Births,DeathsandMarriages</v>
      </c>
      <c r="GH10" s="9" t="str">
        <f aca="false">SUBSTITUTE(GH2," ","")</f>
        <v>Births,DeathsandMarriages</v>
      </c>
      <c r="GI10" s="9" t="str">
        <f aca="false">SUBSTITUTE(GI2," ","")</f>
        <v>Births,DeathsandMarriages</v>
      </c>
      <c r="GJ10" s="9" t="str">
        <f aca="false">SUBSTITUTE(GJ2," ","")</f>
        <v>Births,DeathsandMarriages</v>
      </c>
      <c r="GK10" s="9" t="str">
        <f aca="false">SUBSTITUTE(GK2," ","")</f>
        <v>Births,DeathsandMarriages</v>
      </c>
      <c r="GL10" s="9" t="str">
        <f aca="false">SUBSTITUTE(GL2," ","")</f>
        <v>Births,DeathsandMarriages</v>
      </c>
      <c r="GM10" s="9" t="str">
        <f aca="false">SUBSTITUTE(GM2," ","")</f>
        <v>Births,DeathsandMarriages</v>
      </c>
      <c r="GN10" s="9" t="str">
        <f aca="false">SUBSTITUTE(GN2," ","")</f>
        <v>Births,DeathsandMarriages</v>
      </c>
      <c r="GO10" s="9" t="str">
        <f aca="false">SUBSTITUTE(GO2," ","")</f>
        <v>Births,DeathsandMarriages</v>
      </c>
      <c r="GP10" s="9" t="str">
        <f aca="false">SUBSTITUTE(GP2," ","")</f>
        <v>Births,DeathsandMarriages</v>
      </c>
      <c r="GQ10" s="9" t="str">
        <f aca="false">SUBSTITUTE(GQ2," ","")</f>
        <v>Births,DeathsandMarriages</v>
      </c>
      <c r="GR10" s="9" t="str">
        <f aca="false">SUBSTITUTE(GR2," ","")</f>
        <v>Births,DeathsandMarriages</v>
      </c>
      <c r="GS10" s="9" t="str">
        <f aca="false">SUBSTITUTE(GS2," ","")</f>
        <v>Births,DeathsandMarriages</v>
      </c>
      <c r="GT10" s="9" t="str">
        <f aca="false">SUBSTITUTE(GT2," ","")</f>
        <v>Births,DeathsandMarriages</v>
      </c>
      <c r="GU10" s="9" t="str">
        <f aca="false">SUBSTITUTE(GU2," ","")</f>
        <v>Births,DeathsandMarriages</v>
      </c>
      <c r="GV10" s="9" t="str">
        <f aca="false">SUBSTITUTE(GV2," ","")</f>
        <v>Births,DeathsandMarriages</v>
      </c>
      <c r="GW10" s="9" t="str">
        <f aca="false">SUBSTITUTE(GW2," ","")</f>
        <v>Births,DeathsandMarriages</v>
      </c>
      <c r="GX10" s="9" t="str">
        <f aca="false">SUBSTITUTE(GX2," ","")</f>
        <v>Births,DeathsandMarriages</v>
      </c>
      <c r="GY10" s="9" t="str">
        <f aca="false">SUBSTITUTE(GY2," ","")</f>
        <v>Births,DeathsandMarriages</v>
      </c>
      <c r="GZ10" s="9" t="str">
        <f aca="false">SUBSTITUTE(GZ2," ","")</f>
        <v>Births,DeathsandMarriages</v>
      </c>
      <c r="HA10" s="9" t="str">
        <f aca="false">SUBSTITUTE(HA2," ","")</f>
        <v>Births,DeathsandMarriages</v>
      </c>
      <c r="HB10" s="9" t="str">
        <f aca="false">SUBSTITUTE(HB2," ","")</f>
        <v>Births,DeathsandMarriages</v>
      </c>
      <c r="HC10" s="9" t="str">
        <f aca="false">SUBSTITUTE(HC2," ","")</f>
        <v>Births,DeathsandMarriages</v>
      </c>
      <c r="HD10" s="9" t="str">
        <f aca="false">SUBSTITUTE(HD2," ","")</f>
        <v>Births,DeathsandMarriages</v>
      </c>
      <c r="HE10" s="9" t="str">
        <f aca="false">SUBSTITUTE(HE2," ","")</f>
        <v>Births,DeathsandMarriages</v>
      </c>
      <c r="HF10" s="9" t="str">
        <f aca="false">SUBSTITUTE(HF2," ","")</f>
        <v>Births,DeathsandMarriages</v>
      </c>
      <c r="HG10" s="9" t="str">
        <f aca="false">SUBSTITUTE(HG2," ","")</f>
        <v>Births,DeathsandMarriages</v>
      </c>
      <c r="HH10" s="9" t="str">
        <f aca="false">SUBSTITUTE(HH2," ","")</f>
        <v>Births,DeathsandMarriages</v>
      </c>
      <c r="HI10" s="9" t="str">
        <f aca="false">SUBSTITUTE(HI2," ","")</f>
        <v>Births,DeathsandMarriages</v>
      </c>
      <c r="HJ10" s="9" t="str">
        <f aca="false">SUBSTITUTE(HJ2," ","")</f>
        <v>Births,DeathsandMarriages</v>
      </c>
      <c r="HK10" s="9" t="str">
        <f aca="false">SUBSTITUTE(HK2," ","")</f>
        <v>Births,DeathsandMarriages</v>
      </c>
      <c r="HL10" s="9" t="str">
        <f aca="false">SUBSTITUTE(HL2," ","")</f>
        <v>Births,DeathsandMarriages</v>
      </c>
      <c r="HM10" s="9" t="str">
        <f aca="false">SUBSTITUTE(HM2," ","")</f>
        <v>Births,DeathsandMarriages</v>
      </c>
      <c r="HN10" s="9" t="str">
        <f aca="false">SUBSTITUTE(HN2," ","")</f>
        <v>Births,DeathsandMarriages</v>
      </c>
      <c r="HO10" s="9" t="str">
        <f aca="false">SUBSTITUTE(HO2," ","")</f>
        <v>Births,DeathsandMarriages</v>
      </c>
      <c r="HP10" s="9" t="str">
        <f aca="false">SUBSTITUTE(HP2," ","")</f>
        <v>Births,DeathsandMarriages</v>
      </c>
      <c r="HQ10" s="9" t="str">
        <f aca="false">SUBSTITUTE(HQ2," ","")</f>
        <v>Births,DeathsandMarriages</v>
      </c>
      <c r="HR10" s="9" t="str">
        <f aca="false">SUBSTITUTE(HR2," ","")</f>
        <v>Births,DeathsandMarriages</v>
      </c>
      <c r="HS10" s="9" t="str">
        <f aca="false">SUBSTITUTE(HS2," ","")</f>
        <v>Births,DeathsandMarriages</v>
      </c>
      <c r="HT10" s="9" t="str">
        <f aca="false">SUBSTITUTE(HT2," ","")</f>
        <v>Births,DeathsandMarriages</v>
      </c>
      <c r="HU10" s="9" t="str">
        <f aca="false">SUBSTITUTE(HU2," ","")</f>
        <v>Births,DeathsandMarriages</v>
      </c>
      <c r="HV10" s="9" t="str">
        <f aca="false">SUBSTITUTE(HV2," ","")</f>
        <v>HealthandSocialCare</v>
      </c>
      <c r="HW10" s="9" t="str">
        <f aca="false">SUBSTITUTE(HW2," ","")</f>
        <v>HealthandSocialCare</v>
      </c>
      <c r="HX10" s="9" t="str">
        <f aca="false">SUBSTITUTE(HX2," ","")</f>
        <v>HealthandSocialCare</v>
      </c>
      <c r="HY10" s="9" t="str">
        <f aca="false">SUBSTITUTE(HY2," ","")</f>
        <v>HealthandSocialCare</v>
      </c>
      <c r="HZ10" s="9" t="str">
        <f aca="false">SUBSTITUTE(HZ2," ","")</f>
        <v>HealthandSocialCare</v>
      </c>
      <c r="IA10" s="9" t="str">
        <f aca="false">SUBSTITUTE(IA2," ","")</f>
        <v>HealthandSocialCare</v>
      </c>
      <c r="IB10" s="9" t="str">
        <f aca="false">SUBSTITUTE(IB2," ","")</f>
        <v>HealthandSocialCare</v>
      </c>
      <c r="IC10" s="9" t="str">
        <f aca="false">SUBSTITUTE(IC2," ","")</f>
        <v>HealthandSocialCare</v>
      </c>
      <c r="ID10" s="9" t="str">
        <f aca="false">SUBSTITUTE(ID2," ","")</f>
        <v>HealthandSocialCare</v>
      </c>
      <c r="IE10" s="9" t="str">
        <f aca="false">SUBSTITUTE(IE2," ","")</f>
        <v>HealthandSocialCare</v>
      </c>
      <c r="IF10" s="9" t="str">
        <f aca="false">SUBSTITUTE(IF2," ","")</f>
        <v>HealthandSocialCare</v>
      </c>
      <c r="IG10" s="9" t="str">
        <f aca="false">SUBSTITUTE(IG2," ","")</f>
        <v>HealthandSocialCare</v>
      </c>
      <c r="IH10" s="9" t="str">
        <f aca="false">SUBSTITUTE(IH2," ","")</f>
        <v>CrimeandJustice</v>
      </c>
      <c r="II10" s="9" t="str">
        <f aca="false">SUBSTITUTE(II2," ","")</f>
        <v>CrimeandJustice</v>
      </c>
      <c r="IJ10" s="9" t="str">
        <f aca="false">SUBSTITUTE(IJ2," ","")</f>
        <v>CrimeandJustice</v>
      </c>
      <c r="IK10" s="9" t="str">
        <f aca="false">SUBSTITUTE(IK2," ","")</f>
        <v>CulturalIdentity</v>
      </c>
      <c r="IL10" s="9" t="str">
        <f aca="false">SUBSTITUTE(IL2," ","")</f>
        <v>CulturalIdentity</v>
      </c>
      <c r="IM10" s="9" t="str">
        <f aca="false">SUBSTITUTE(IM2," ","")</f>
        <v>CulturalIdentity</v>
      </c>
      <c r="IN10" s="9" t="str">
        <f aca="false">SUBSTITUTE(IN2," ","")</f>
        <v>CulturalIdentity</v>
      </c>
      <c r="IO10" s="9" t="str">
        <f aca="false">SUBSTITUTE(IO2," ","")</f>
        <v>CulturalIdentity</v>
      </c>
      <c r="IP10" s="9" t="str">
        <f aca="false">SUBSTITUTE(IP2," ","")</f>
        <v>CulturalIdentity</v>
      </c>
      <c r="IQ10" s="9" t="str">
        <f aca="false">SUBSTITUTE(IQ2," ","")</f>
        <v>CulturalIdentity</v>
      </c>
      <c r="IR10" s="9" t="str">
        <f aca="false">SUBSTITUTE(IR2," ","")</f>
        <v>CulturalIdentity</v>
      </c>
      <c r="IS10" s="9" t="str">
        <f aca="false">SUBSTITUTE(IS2," ","")</f>
        <v>CulturalIdentity</v>
      </c>
      <c r="IT10" s="9" t="str">
        <f aca="false">SUBSTITUTE(IT2," ","")</f>
        <v>CulturalIdentity</v>
      </c>
      <c r="IU10" s="9" t="str">
        <f aca="false">SUBSTITUTE(IU2," ","")</f>
        <v>CulturalIdentity</v>
      </c>
      <c r="IV10" s="9" t="str">
        <f aca="false">SUBSTITUTE(IV2," ","")</f>
        <v>CulturalIdentity</v>
      </c>
      <c r="IW10" s="9" t="str">
        <f aca="false">SUBSTITUTE(IW2," ","")</f>
        <v>CulturalIdentity</v>
      </c>
      <c r="IX10" s="9" t="str">
        <f aca="false">SUBSTITUTE(IX2," ","")</f>
        <v>CulturalIdentity</v>
      </c>
      <c r="IY10" s="9" t="str">
        <f aca="false">SUBSTITUTE(IY2," ","")</f>
        <v>CulturalIdentity</v>
      </c>
      <c r="IZ10" s="9" t="str">
        <f aca="false">SUBSTITUTE(IZ2," ","")</f>
        <v>CulturalIdentity</v>
      </c>
      <c r="JA10" s="9" t="str">
        <f aca="false">SUBSTITUTE(JA2," ","")</f>
        <v>CulturalIdentity</v>
      </c>
      <c r="JB10" s="9" t="str">
        <f aca="false">SUBSTITUTE(JB2," ","")</f>
        <v>CulturalIdentity</v>
      </c>
      <c r="JC10" s="9" t="str">
        <f aca="false">SUBSTITUTE(JC2," ","")</f>
        <v>CulturalIdentity</v>
      </c>
      <c r="JD10" s="9" t="str">
        <f aca="false">SUBSTITUTE(JD2," ","")</f>
        <v>CulturalIdentity</v>
      </c>
      <c r="JE10" s="9" t="str">
        <f aca="false">SUBSTITUTE(JE2," ","")</f>
        <v>CulturalIdentity</v>
      </c>
      <c r="JF10" s="9" t="str">
        <f aca="false">SUBSTITUTE(JF2," ","")</f>
        <v>CulturalIdentity</v>
      </c>
      <c r="JG10" s="9" t="str">
        <f aca="false">SUBSTITUTE(JG2," ","")</f>
        <v>Elections</v>
      </c>
      <c r="JH10" s="9" t="str">
        <f aca="false">SUBSTITUTE(JH2," ","")</f>
        <v>Elections</v>
      </c>
      <c r="JI10" s="9" t="str">
        <f aca="false">SUBSTITUTE(JI2," ","")</f>
        <v>HomeInternetandSocialMediaUsage</v>
      </c>
      <c r="JJ10" s="9" t="str">
        <f aca="false">SUBSTITUTE(JJ2," ","")</f>
        <v>HomeInternetandSocialMediaUsage</v>
      </c>
      <c r="JK10" s="9" t="str">
        <f aca="false">SUBSTITUTE(JK2," ","")</f>
        <v>Housing</v>
      </c>
      <c r="JL10" s="9" t="str">
        <f aca="false">SUBSTITUTE(JL2," ","")</f>
        <v>Housing</v>
      </c>
      <c r="JM10" s="9" t="str">
        <f aca="false">SUBSTITUTE(JM2," ","")</f>
        <v>Housing</v>
      </c>
      <c r="JN10" s="9" t="str">
        <f aca="false">SUBSTITUTE(JN2," ","")</f>
        <v>Housing</v>
      </c>
      <c r="JO10" s="9" t="str">
        <f aca="false">SUBSTITUTE(JO2," ","")</f>
        <v>Housing</v>
      </c>
      <c r="JP10" s="9" t="str">
        <f aca="false">SUBSTITUTE(JP2," ","")</f>
        <v>Housing</v>
      </c>
      <c r="JQ10" s="9" t="str">
        <f aca="false">SUBSTITUTE(JQ2," ","")</f>
        <v>LeisureandTourism</v>
      </c>
      <c r="JR10" s="9" t="str">
        <f aca="false">SUBSTITUTE(JR2," ","")</f>
        <v>LeisureandTourism</v>
      </c>
      <c r="JS10" s="9" t="str">
        <f aca="false">SUBSTITUTE(JS2," ","")</f>
        <v>LeisureandTourism</v>
      </c>
      <c r="JT10" s="9" t="str">
        <f aca="false">SUBSTITUTE(JT2," ","")</f>
        <v>LeisureandTourism</v>
      </c>
      <c r="JU10" s="9" t="str">
        <f aca="false">SUBSTITUTE(JU2," ","")</f>
        <v>PersonalandHouseholdFinances</v>
      </c>
      <c r="JV10" s="9" t="str">
        <f aca="false">SUBSTITUTE(JV2," ","")</f>
        <v>PersonalandHouseholdFinances</v>
      </c>
      <c r="JW10" s="9" t="str">
        <f aca="false">SUBSTITUTE(JW2," ","")</f>
        <v>PersonalandHouseholdFinances</v>
      </c>
      <c r="JX10" s="9" t="str">
        <f aca="false">SUBSTITUTE(JX2," ","")</f>
        <v>PersonalandHouseholdFinances</v>
      </c>
      <c r="JY10" s="9" t="str">
        <f aca="false">SUBSTITUTE(JY2," ","")</f>
        <v>PersonalandHouseholdFinances</v>
      </c>
      <c r="JZ10" s="9" t="str">
        <f aca="false">SUBSTITUTE(JZ2," ","")</f>
        <v>PersonalandHouseholdFinances</v>
      </c>
      <c r="KA10" s="9" t="str">
        <f aca="false">SUBSTITUTE(KA2," ","")</f>
        <v>PersonalandHouseholdFinances</v>
      </c>
      <c r="KB10" s="9" t="str">
        <f aca="false">SUBSTITUTE(KB2," ","")</f>
        <v>PersonalandHouseholdFinances</v>
      </c>
      <c r="KC10" s="9" t="str">
        <f aca="false">SUBSTITUTE(KC2," ","")</f>
        <v>Well-being</v>
      </c>
      <c r="KD10" s="9" t="str">
        <f aca="false">SUBSTITUTE(KD2," ","")</f>
        <v>Well-being</v>
      </c>
      <c r="KE10" s="9" t="str">
        <f aca="false">SUBSTITUTE(KE2," ","")</f>
        <v>Well-being</v>
      </c>
      <c r="KF10" s="9" t="str">
        <f aca="false">SUBSTITUTE(KF2," ","")</f>
        <v>Well-being</v>
      </c>
    </row>
    <row r="11" customFormat="false" ht="15" hidden="true" customHeight="false" outlineLevel="0" collapsed="false">
      <c r="A11" s="9" t="str">
        <f aca="false">SUBSTITUTE(A10,",","")</f>
        <v>BusinessActivitySizeandLocation</v>
      </c>
      <c r="B11" s="9" t="str">
        <f aca="false">SUBSTITUTE(B10,",","")</f>
        <v>BusinessActivitySizeandLocation</v>
      </c>
      <c r="C11" s="9" t="str">
        <f aca="false">SUBSTITUTE(C10,",","")</f>
        <v>BusinessActivitySizeandLocation</v>
      </c>
      <c r="D11" s="9" t="str">
        <f aca="false">SUBSTITUTE(D10,",","")</f>
        <v>BusinessActivitySizeandLocation</v>
      </c>
      <c r="E11" s="9" t="str">
        <f aca="false">SUBSTITUTE(E10,",","")</f>
        <v>BusinessActivitySizeandLocation</v>
      </c>
      <c r="F11" s="9" t="str">
        <f aca="false">SUBSTITUTE(F10,",","")</f>
        <v>RetailIndustry</v>
      </c>
      <c r="G11" s="9" t="str">
        <f aca="false">SUBSTITUTE(G10,",","")</f>
        <v>RetailIndustry</v>
      </c>
      <c r="H11" s="9" t="str">
        <f aca="false">SUBSTITUTE(H10,",","")</f>
        <v>RetailIndustry</v>
      </c>
      <c r="I11" s="9" t="str">
        <f aca="false">SUBSTITUTE(I10,",","")</f>
        <v>RetailIndustry</v>
      </c>
      <c r="J11" s="9" t="str">
        <f aca="false">SUBSTITUTE(J10,",","")</f>
        <v>RetailIndustry</v>
      </c>
      <c r="K11" s="9" t="str">
        <f aca="false">SUBSTITUTE(K10,",","")</f>
        <v>RetailIndustry</v>
      </c>
      <c r="L11" s="9" t="str">
        <f aca="false">SUBSTITUTE(L10,",","")</f>
        <v>InternationalTrade</v>
      </c>
      <c r="M11" s="9" t="str">
        <f aca="false">SUBSTITUTE(M10,",","")</f>
        <v>InternationalTrade</v>
      </c>
      <c r="N11" s="9" t="str">
        <f aca="false">SUBSTITUTE(N10,",","")</f>
        <v>InternationalTrade</v>
      </c>
      <c r="O11" s="9" t="str">
        <f aca="false">SUBSTITUTE(O10,",","")</f>
        <v>InternationalTrade</v>
      </c>
      <c r="P11" s="9" t="str">
        <f aca="false">SUBSTITUTE(P10,",","")</f>
        <v>InternationalTrade</v>
      </c>
      <c r="Q11" s="9" t="str">
        <f aca="false">SUBSTITUTE(Q10,",","")</f>
        <v>InternationalTrade</v>
      </c>
      <c r="R11" s="9" t="str">
        <f aca="false">SUBSTITUTE(R10,",","")</f>
        <v>ConstructionIndustry</v>
      </c>
      <c r="S11" s="9" t="str">
        <f aca="false">SUBSTITUTE(S10,",","")</f>
        <v>ConstructionIndustry</v>
      </c>
      <c r="T11" s="9" t="str">
        <f aca="false">SUBSTITUTE(T10,",","")</f>
        <v>ConstructionIndustry</v>
      </c>
      <c r="U11" s="9" t="str">
        <f aca="false">SUBSTITUTE(U10,",","")</f>
        <v>ConstructionIndustry</v>
      </c>
      <c r="V11" s="9" t="str">
        <f aca="false">SUBSTITUTE(V10,",","")</f>
        <v>ConstructionIndustry</v>
      </c>
      <c r="W11" s="9" t="str">
        <f aca="false">SUBSTITUTE(W10,",","")</f>
        <v>ConstructionIndustry</v>
      </c>
      <c r="X11" s="9" t="str">
        <f aca="false">SUBSTITUTE(X10,",","")</f>
        <v>ChangestoBusiness</v>
      </c>
      <c r="Y11" s="9" t="str">
        <f aca="false">SUBSTITUTE(Y10,",","")</f>
        <v>ChangestoBusiness</v>
      </c>
      <c r="Z11" s="9" t="str">
        <f aca="false">SUBSTITUTE(Z10,",","")</f>
        <v>ChangestoBusiness</v>
      </c>
      <c r="AA11" s="9" t="str">
        <f aca="false">SUBSTITUTE(AA10,",","")</f>
        <v>ChangestoBusiness</v>
      </c>
      <c r="AB11" s="9" t="str">
        <f aca="false">SUBSTITUTE(AB10,",","")</f>
        <v>ChangestoBusiness</v>
      </c>
      <c r="AC11" s="9" t="str">
        <f aca="false">SUBSTITUTE(AC10,",","")</f>
        <v>ChangestoBusiness</v>
      </c>
      <c r="AD11" s="9" t="str">
        <f aca="false">SUBSTITUTE(AD10,",","")</f>
        <v>ChangestoBusiness</v>
      </c>
      <c r="AE11" s="9" t="str">
        <f aca="false">SUBSTITUTE(AE10,",","")</f>
        <v>ITandInternetIndustry</v>
      </c>
      <c r="AF11" s="9" t="str">
        <f aca="false">SUBSTITUTE(AF10,",","")</f>
        <v>ITandInternetIndustry</v>
      </c>
      <c r="AG11" s="9" t="str">
        <f aca="false">SUBSTITUTE(AG10,",","")</f>
        <v>ITandInternetIndustry</v>
      </c>
      <c r="AH11" s="9" t="str">
        <f aca="false">SUBSTITUTE(AH10,",","")</f>
        <v>ITandInternetIndustry</v>
      </c>
      <c r="AI11" s="9" t="str">
        <f aca="false">SUBSTITUTE(AI10,",","")</f>
        <v>ManufacturingandProductionIndustry</v>
      </c>
      <c r="AJ11" s="9" t="str">
        <f aca="false">SUBSTITUTE(AJ10,",","")</f>
        <v>ManufacturingandProductionIndustry</v>
      </c>
      <c r="AK11" s="9" t="str">
        <f aca="false">SUBSTITUTE(AK10,",","")</f>
        <v>ManufacturingandProductionIndustry</v>
      </c>
      <c r="AL11" s="9" t="str">
        <f aca="false">SUBSTITUTE(AL10,",","")</f>
        <v>ManufacturingandProductionIndustry</v>
      </c>
      <c r="AM11" s="9" t="str">
        <f aca="false">SUBSTITUTE(AM10,",","")</f>
        <v>TourismIndustry</v>
      </c>
      <c r="AN11" s="9" t="str">
        <f aca="false">SUBSTITUTE(AN10,",","")</f>
        <v>TourismIndustry</v>
      </c>
      <c r="AO11" s="9" t="str">
        <f aca="false">SUBSTITUTE(AO10,",","")</f>
        <v>TourismIndustry</v>
      </c>
      <c r="AP11" s="9" t="str">
        <f aca="false">SUBSTITUTE(AP10,",","")</f>
        <v>TourismIndustry</v>
      </c>
      <c r="AQ11" s="9" t="str">
        <f aca="false">SUBSTITUTE(AQ10,",","")</f>
        <v/>
      </c>
      <c r="AR11" s="9" t="str">
        <f aca="false">SUBSTITUTE(AR10,",","")</f>
        <v>GrossDomesticProduct(GDP)</v>
      </c>
      <c r="AS11" s="9" t="str">
        <f aca="false">SUBSTITUTE(AS10,",","")</f>
        <v>GrossDomesticProduct(GDP)</v>
      </c>
      <c r="AT11" s="9" t="str">
        <f aca="false">SUBSTITUTE(AT10,",","")</f>
        <v>GrossDomesticProduct(GDP)</v>
      </c>
      <c r="AU11" s="9" t="str">
        <f aca="false">SUBSTITUTE(AU10,",","")</f>
        <v>GrossDomesticProduct(GDP)</v>
      </c>
      <c r="AV11" s="9" t="str">
        <f aca="false">SUBSTITUTE(AV10,",","")</f>
        <v>GrossDomesticProduct(GDP)</v>
      </c>
      <c r="AW11" s="9" t="str">
        <f aca="false">SUBSTITUTE(AW10,",","")</f>
        <v>GrossDomesticProduct(GDP)</v>
      </c>
      <c r="AX11" s="9" t="str">
        <f aca="false">SUBSTITUTE(AX10,",","")</f>
        <v>GrossDomesticProduct(GDP)</v>
      </c>
      <c r="AY11" s="9" t="str">
        <f aca="false">SUBSTITUTE(AY10,",","")</f>
        <v>GrossDomesticProduct(GDP)</v>
      </c>
      <c r="AZ11" s="9" t="str">
        <f aca="false">SUBSTITUTE(AZ10,",","")</f>
        <v>GrossDomesticProduct(GDP)</v>
      </c>
      <c r="BA11" s="9" t="str">
        <f aca="false">SUBSTITUTE(BA10,",","")</f>
        <v>GrossDomesticProduct(GDP)</v>
      </c>
      <c r="BB11" s="9" t="str">
        <f aca="false">SUBSTITUTE(BB10,",","")</f>
        <v>GrossDomesticProduct(GDP)</v>
      </c>
      <c r="BC11" s="9" t="str">
        <f aca="false">SUBSTITUTE(BC10,",","")</f>
        <v>GrossDomesticProduct(GDP)</v>
      </c>
      <c r="BD11" s="9" t="str">
        <f aca="false">SUBSTITUTE(BD10,",","")</f>
        <v>GrossDomesticProduct(GDP)</v>
      </c>
      <c r="BE11" s="9" t="str">
        <f aca="false">SUBSTITUTE(BE10,",","")</f>
        <v>GrossDomesticProduct(GDP)</v>
      </c>
      <c r="BF11" s="9" t="str">
        <f aca="false">SUBSTITUTE(BF10,",","")</f>
        <v>GrossDomesticProduct(GDP)</v>
      </c>
      <c r="BG11" s="9" t="str">
        <f aca="false">SUBSTITUTE(BG10,",","")</f>
        <v>GrossDomesticProduct(GDP)</v>
      </c>
      <c r="BH11" s="9" t="str">
        <f aca="false">SUBSTITUTE(BH10,",","")</f>
        <v>GrossDomesticProduct(GDP)</v>
      </c>
      <c r="BI11" s="9" t="str">
        <f aca="false">SUBSTITUTE(BI10,",","")</f>
        <v>GrossDomesticProduct(GDP)</v>
      </c>
      <c r="BJ11" s="9" t="str">
        <f aca="false">SUBSTITUTE(BJ10,",","")</f>
        <v>GrossDomesticProduct(GDP)</v>
      </c>
      <c r="BK11" s="9" t="str">
        <f aca="false">SUBSTITUTE(BK10,",","")</f>
        <v>GrossDomesticProduct(GDP)</v>
      </c>
      <c r="BL11" s="9" t="str">
        <f aca="false">SUBSTITUTE(BL10,",","")</f>
        <v>GrossDomesticProduct(GDP)</v>
      </c>
      <c r="BM11" s="9" t="str">
        <f aca="false">SUBSTITUTE(BM10,",","")</f>
        <v>InflationandPriceIndices</v>
      </c>
      <c r="BN11" s="9" t="str">
        <f aca="false">SUBSTITUTE(BN10,",","")</f>
        <v>InflationandPriceIndices</v>
      </c>
      <c r="BO11" s="9" t="str">
        <f aca="false">SUBSTITUTE(BO10,",","")</f>
        <v>InflationandPriceIndices</v>
      </c>
      <c r="BP11" s="9" t="str">
        <f aca="false">SUBSTITUTE(BP10,",","")</f>
        <v>InflationandPriceIndices</v>
      </c>
      <c r="BQ11" s="9" t="str">
        <f aca="false">SUBSTITUTE(BQ10,",","")</f>
        <v>InflationandPriceIndices</v>
      </c>
      <c r="BR11" s="9" t="str">
        <f aca="false">SUBSTITUTE(BR10,",","")</f>
        <v>InflationandPriceIndices</v>
      </c>
      <c r="BS11" s="9" t="str">
        <f aca="false">SUBSTITUTE(BS10,",","")</f>
        <v>InflationandPriceIndices</v>
      </c>
      <c r="BT11" s="9" t="str">
        <f aca="false">SUBSTITUTE(BT10,",","")</f>
        <v>InflationandPriceIndices</v>
      </c>
      <c r="BU11" s="9" t="str">
        <f aca="false">SUBSTITUTE(BU10,",","")</f>
        <v>InflationandPriceIndices</v>
      </c>
      <c r="BV11" s="9" t="str">
        <f aca="false">SUBSTITUTE(BV10,",","")</f>
        <v>InflationandPriceIndices</v>
      </c>
      <c r="BW11" s="9" t="str">
        <f aca="false">SUBSTITUTE(BW10,",","")</f>
        <v>BalanceofPayments</v>
      </c>
      <c r="BX11" s="9" t="str">
        <f aca="false">SUBSTITUTE(BX10,",","")</f>
        <v>BalanceofPayments</v>
      </c>
      <c r="BY11" s="9" t="str">
        <f aca="false">SUBSTITUTE(BY10,",","")</f>
        <v>BalanceofPayments</v>
      </c>
      <c r="BZ11" s="9" t="str">
        <f aca="false">SUBSTITUTE(BZ10,",","")</f>
        <v>BalanceofPayments</v>
      </c>
      <c r="CA11" s="9" t="str">
        <f aca="false">SUBSTITUTE(CA10,",","")</f>
        <v>BalanceofPayments</v>
      </c>
      <c r="CB11" s="9" t="str">
        <f aca="false">SUBSTITUTE(CB10,",","")</f>
        <v>BalanceofPayments</v>
      </c>
      <c r="CC11" s="9" t="str">
        <f aca="false">SUBSTITUTE(CC10,",","")</f>
        <v>GovernmentPublicSectorandTaxes</v>
      </c>
      <c r="CD11" s="9" t="str">
        <f aca="false">SUBSTITUTE(CD10,",","")</f>
        <v>GovernmentPublicSectorandTaxes</v>
      </c>
      <c r="CE11" s="9" t="str">
        <f aca="false">SUBSTITUTE(CE10,",","")</f>
        <v>GovernmentPublicSectorandTaxes</v>
      </c>
      <c r="CF11" s="9" t="str">
        <f aca="false">SUBSTITUTE(CF10,",","")</f>
        <v>GovernmentPublicSectorandTaxes</v>
      </c>
      <c r="CG11" s="9" t="str">
        <f aca="false">SUBSTITUTE(CG10,",","")</f>
        <v>GovernmentPublicSectorandTaxes</v>
      </c>
      <c r="CH11" s="9" t="str">
        <f aca="false">SUBSTITUTE(CH10,",","")</f>
        <v>GovernmentPublicSectorandTaxes</v>
      </c>
      <c r="CI11" s="9" t="str">
        <f aca="false">SUBSTITUTE(CI10,",","")</f>
        <v>GovernmentPublicSectorandTaxes</v>
      </c>
      <c r="CJ11" s="9" t="str">
        <f aca="false">SUBSTITUTE(CJ10,",","")</f>
        <v>GovernmentPublicSectorandTaxes</v>
      </c>
      <c r="CK11" s="9" t="str">
        <f aca="false">SUBSTITUTE(CK10,",","")</f>
        <v>GovernmentPublicSectorandTaxes</v>
      </c>
      <c r="CL11" s="9" t="str">
        <f aca="false">SUBSTITUTE(CL10,",","")</f>
        <v>GovernmentPublicSectorandTaxes</v>
      </c>
      <c r="CM11" s="9" t="str">
        <f aca="false">SUBSTITUTE(CM10,",","")</f>
        <v>GovernmentPublicSectorandTaxes</v>
      </c>
      <c r="CN11" s="9" t="str">
        <f aca="false">SUBSTITUTE(CN10,",","")</f>
        <v>GovernmentPublicSectorandTaxes</v>
      </c>
      <c r="CO11" s="9" t="str">
        <f aca="false">SUBSTITUTE(CO10,",","")</f>
        <v>GovernmentPublicSectorandTaxes</v>
      </c>
      <c r="CP11" s="9" t="str">
        <f aca="false">SUBSTITUTE(CP10,",","")</f>
        <v>GovernmentPublicSectorandTaxes</v>
      </c>
      <c r="CQ11" s="9" t="str">
        <f aca="false">SUBSTITUTE(CQ10,",","")</f>
        <v>EconomicOutputandProductivity</v>
      </c>
      <c r="CR11" s="9" t="str">
        <f aca="false">SUBSTITUTE(CR10,",","")</f>
        <v>EconomicOutputandProductivity</v>
      </c>
      <c r="CS11" s="9" t="str">
        <f aca="false">SUBSTITUTE(CS10,",","")</f>
        <v>EconomicOutputandProductivity</v>
      </c>
      <c r="CT11" s="9" t="str">
        <f aca="false">SUBSTITUTE(CT10,",","")</f>
        <v>EconomicOutputandProductivity</v>
      </c>
      <c r="CU11" s="9" t="str">
        <f aca="false">SUBSTITUTE(CU10,",","")</f>
        <v>EconomicOutputandProductivity</v>
      </c>
      <c r="CV11" s="9" t="str">
        <f aca="false">SUBSTITUTE(CV10,",","")</f>
        <v>GrossValueAdded(GVA)</v>
      </c>
      <c r="CW11" s="9" t="str">
        <f aca="false">SUBSTITUTE(CW10,",","")</f>
        <v>GrossValueAdded(GVA)</v>
      </c>
      <c r="CX11" s="9" t="str">
        <f aca="false">SUBSTITUTE(CX10,",","")</f>
        <v>GrossValueAdded(GVA)</v>
      </c>
      <c r="CY11" s="9" t="str">
        <f aca="false">SUBSTITUTE(CY10,",","")</f>
        <v>GrossValueAdded(GVA)</v>
      </c>
      <c r="CZ11" s="9" t="str">
        <f aca="false">SUBSTITUTE(CZ10,",","")</f>
        <v>GrossValueAdded(GVA)</v>
      </c>
      <c r="DA11" s="9" t="str">
        <f aca="false">SUBSTITUTE(DA10,",","")</f>
        <v>GrossValueAdded(GVA)</v>
      </c>
      <c r="DB11" s="9" t="str">
        <f aca="false">SUBSTITUTE(DB10,",","")</f>
        <v>GrossValueAdded(GVA)</v>
      </c>
      <c r="DC11" s="9" t="str">
        <f aca="false">SUBSTITUTE(DC10,",","")</f>
        <v>GrossValueAdded(GVA)</v>
      </c>
      <c r="DD11" s="9" t="str">
        <f aca="false">SUBSTITUTE(DD10,",","")</f>
        <v>GrossValueAdded(GVA)</v>
      </c>
      <c r="DE11" s="9" t="str">
        <f aca="false">SUBSTITUTE(DE10,",","")</f>
        <v>GrossValueAdded(GVA)</v>
      </c>
      <c r="DF11" s="9" t="str">
        <f aca="false">SUBSTITUTE(DF10,",","")</f>
        <v>GrossValueAdded(GVA)</v>
      </c>
      <c r="DG11" s="9" t="str">
        <f aca="false">SUBSTITUTE(DG10,",","")</f>
        <v>GrossValueAdded(GVA)</v>
      </c>
      <c r="DH11" s="9" t="str">
        <f aca="false">SUBSTITUTE(DH10,",","")</f>
        <v>GrossValueAdded(GVA)</v>
      </c>
      <c r="DI11" s="9" t="str">
        <f aca="false">SUBSTITUTE(DI10,",","")</f>
        <v>InvestmentsPensionsandTrusts</v>
      </c>
      <c r="DJ11" s="9" t="str">
        <f aca="false">SUBSTITUTE(DJ10,",","")</f>
        <v>InvestmentsPensionsandTrusts</v>
      </c>
      <c r="DK11" s="9" t="str">
        <f aca="false">SUBSTITUTE(DK10,",","")</f>
        <v>InvestmentsPensionsandTrusts</v>
      </c>
      <c r="DL11" s="9" t="str">
        <f aca="false">SUBSTITUTE(DL10,",","")</f>
        <v>RegionalAccounts</v>
      </c>
      <c r="DM11" s="9" t="str">
        <f aca="false">SUBSTITUTE(DM10,",","")</f>
        <v>RegionalAccounts</v>
      </c>
      <c r="DN11" s="9" t="str">
        <f aca="false">SUBSTITUTE(DN10,",","")</f>
        <v>RegionalAccounts</v>
      </c>
      <c r="DO11" s="9" t="str">
        <f aca="false">SUBSTITUTE(DO10,",","")</f>
        <v>RegionalAccounts</v>
      </c>
      <c r="DP11" s="9" t="str">
        <f aca="false">SUBSTITUTE(DP10,",","")</f>
        <v>RegionalAccounts</v>
      </c>
      <c r="DQ11" s="9" t="str">
        <f aca="false">SUBSTITUTE(DQ10,",","")</f>
        <v>RegionalAccounts</v>
      </c>
      <c r="DR11" s="9" t="str">
        <f aca="false">SUBSTITUTE(DR10,",","")</f>
        <v>RegionalAccounts</v>
      </c>
      <c r="DS11" s="9" t="str">
        <f aca="false">SUBSTITUTE(DS10,",","")</f>
        <v>RegionalAccounts</v>
      </c>
      <c r="DT11" s="9" t="str">
        <f aca="false">SUBSTITUTE(DT10,",","")</f>
        <v>RegionalAccounts</v>
      </c>
      <c r="DU11" s="9" t="str">
        <f aca="false">SUBSTITUTE(DU10,",","")</f>
        <v>RegionalAccounts</v>
      </c>
      <c r="DV11" s="9" t="str">
        <f aca="false">SUBSTITUTE(DV10,",","")</f>
        <v>RegionalAccounts</v>
      </c>
      <c r="DW11" s="9" t="str">
        <f aca="false">SUBSTITUTE(DW10,",","")</f>
        <v>RegionalAccounts</v>
      </c>
      <c r="DX11" s="9" t="str">
        <f aca="false">SUBSTITUTE(DX10,",","")</f>
        <v>RegionalAccounts</v>
      </c>
      <c r="DY11" s="9" t="str">
        <f aca="false">SUBSTITUTE(DY10,",","")</f>
        <v>RegionalAccounts</v>
      </c>
      <c r="DZ11" s="9" t="str">
        <f aca="false">SUBSTITUTE(DZ10,",","")</f>
        <v>EnvironmentalAccounts</v>
      </c>
      <c r="EA11" s="9" t="str">
        <f aca="false">SUBSTITUTE(EA10,",","")</f>
        <v>EnvironmentalAccounts</v>
      </c>
      <c r="EB11" s="9" t="str">
        <f aca="false">SUBSTITUTE(EB10,",","")</f>
        <v>EnvironmentalAccounts</v>
      </c>
      <c r="EC11" s="9" t="str">
        <f aca="false">SUBSTITUTE(EC10,",","")</f>
        <v>EnvironmentalAccounts</v>
      </c>
      <c r="ED11" s="9" t="str">
        <f aca="false">SUBSTITUTE(ED10,",","")</f>
        <v/>
      </c>
      <c r="EE11" s="9" t="str">
        <f aca="false">SUBSTITUTE(EE10,",","")</f>
        <v>PeopleinWork</v>
      </c>
      <c r="EF11" s="9" t="str">
        <f aca="false">SUBSTITUTE(EF10,",","")</f>
        <v>PeopleinWork</v>
      </c>
      <c r="EG11" s="9" t="str">
        <f aca="false">SUBSTITUTE(EG10,",","")</f>
        <v>PeopleinWork</v>
      </c>
      <c r="EH11" s="9" t="str">
        <f aca="false">SUBSTITUTE(EH10,",","")</f>
        <v>PeopleinWork</v>
      </c>
      <c r="EI11" s="9" t="str">
        <f aca="false">SUBSTITUTE(EI10,",","")</f>
        <v>PeopleinWork</v>
      </c>
      <c r="EJ11" s="9" t="str">
        <f aca="false">SUBSTITUTE(EJ10,",","")</f>
        <v>PeopleinWork</v>
      </c>
      <c r="EK11" s="9" t="str">
        <f aca="false">SUBSTITUTE(EK10,",","")</f>
        <v>PeopleinWork</v>
      </c>
      <c r="EL11" s="9" t="str">
        <f aca="false">SUBSTITUTE(EL10,",","")</f>
        <v>PeopleinWork</v>
      </c>
      <c r="EM11" s="9" t="str">
        <f aca="false">SUBSTITUTE(EM10,",","")</f>
        <v>PeopleinWork</v>
      </c>
      <c r="EN11" s="9" t="str">
        <f aca="false">SUBSTITUTE(EN10,",","")</f>
        <v>PeopleinWork</v>
      </c>
      <c r="EO11" s="9" t="str">
        <f aca="false">SUBSTITUTE(EO10,",","")</f>
        <v>PeopleinWork</v>
      </c>
      <c r="EP11" s="9" t="str">
        <f aca="false">SUBSTITUTE(EP10,",","")</f>
        <v>PeopleinWork</v>
      </c>
      <c r="EQ11" s="9" t="str">
        <f aca="false">SUBSTITUTE(EQ10,",","")</f>
        <v>PeopleinWork</v>
      </c>
      <c r="ER11" s="9" t="str">
        <f aca="false">SUBSTITUTE(ER10,",","")</f>
        <v>PeopleinWork</v>
      </c>
      <c r="ES11" s="9" t="str">
        <f aca="false">SUBSTITUTE(ES10,",","")</f>
        <v>PeopleinWork</v>
      </c>
      <c r="ET11" s="9" t="str">
        <f aca="false">SUBSTITUTE(ET10,",","")</f>
        <v>PeopleinWork</v>
      </c>
      <c r="EU11" s="9" t="str">
        <f aca="false">SUBSTITUTE(EU10,",","")</f>
        <v>PeopleinWork</v>
      </c>
      <c r="EV11" s="9" t="str">
        <f aca="false">SUBSTITUTE(EV10,",","")</f>
        <v>PeopleinWork</v>
      </c>
      <c r="EW11" s="9" t="str">
        <f aca="false">SUBSTITUTE(EW10,",","")</f>
        <v>PeopleinWork</v>
      </c>
      <c r="EX11" s="9" t="str">
        <f aca="false">SUBSTITUTE(EX10,",","")</f>
        <v>PeopleinWork</v>
      </c>
      <c r="EY11" s="9" t="str">
        <f aca="false">SUBSTITUTE(EY10,",","")</f>
        <v>PeopleinWork</v>
      </c>
      <c r="EZ11" s="9" t="str">
        <f aca="false">SUBSTITUTE(EZ10,",","")</f>
        <v>PeopleinWork</v>
      </c>
      <c r="FA11" s="9" t="str">
        <f aca="false">SUBSTITUTE(FA10,",","")</f>
        <v>PeoplenotinWork</v>
      </c>
      <c r="FB11" s="9" t="str">
        <f aca="false">SUBSTITUTE(FB10,",","")</f>
        <v>PeoplenotinWork</v>
      </c>
      <c r="FC11" s="9" t="str">
        <f aca="false">SUBSTITUTE(FC10,",","")</f>
        <v>PeoplenotinWork</v>
      </c>
      <c r="FD11" s="9" t="str">
        <f aca="false">SUBSTITUTE(FD10,",","")</f>
        <v>PeoplenotinWork</v>
      </c>
      <c r="FE11" s="9" t="str">
        <f aca="false">SUBSTITUTE(FE10,",","")</f>
        <v>PeoplenotinWork</v>
      </c>
      <c r="FF11" s="9" t="str">
        <f aca="false">SUBSTITUTE(FF10,",","")</f>
        <v>PeoplenotinWork</v>
      </c>
      <c r="FG11" s="9" t="str">
        <f aca="false">SUBSTITUTE(FG10,",","")</f>
        <v>PeoplenotinWork</v>
      </c>
      <c r="FH11" s="9" t="str">
        <f aca="false">SUBSTITUTE(FH10,",","")</f>
        <v>PeoplenotinWork</v>
      </c>
      <c r="FI11" s="9" t="str">
        <f aca="false">SUBSTITUTE(FI10,",","")</f>
        <v>PeoplenotinWork</v>
      </c>
      <c r="FJ11" s="9" t="str">
        <f aca="false">SUBSTITUTE(FJ10,",","")</f>
        <v>PublicSectorPersonnel</v>
      </c>
      <c r="FK11" s="9" t="str">
        <f aca="false">SUBSTITUTE(FK10,",","")</f>
        <v>PublicSectorPersonnel</v>
      </c>
      <c r="FL11" s="9" t="str">
        <f aca="false">SUBSTITUTE(FL10,",","")</f>
        <v>PublicSectorPersonnel</v>
      </c>
      <c r="FM11" s="9" t="str">
        <f aca="false">SUBSTITUTE(FM10,",","")</f>
        <v>PublicSectorPersonnel</v>
      </c>
      <c r="FN11" s="9" t="str">
        <f aca="false">SUBSTITUTE(FN10,",","")</f>
        <v>PublicSectorPersonnel</v>
      </c>
      <c r="FO11" s="9" t="str">
        <f aca="false">SUBSTITUTE(FO10,",","")</f>
        <v>PublicSectorPersonnel</v>
      </c>
      <c r="FP11" s="9" t="str">
        <f aca="false">SUBSTITUTE(FP10,",","")</f>
        <v/>
      </c>
      <c r="FQ11" s="9" t="str">
        <f aca="false">SUBSTITUTE(FQ10,",","")</f>
        <v>PopulationandMigration</v>
      </c>
      <c r="FR11" s="9" t="str">
        <f aca="false">SUBSTITUTE(FR10,",","")</f>
        <v>PopulationandMigration</v>
      </c>
      <c r="FS11" s="9" t="str">
        <f aca="false">SUBSTITUTE(FS10,",","")</f>
        <v>PopulationandMigration</v>
      </c>
      <c r="FT11" s="9" t="str">
        <f aca="false">SUBSTITUTE(FT10,",","")</f>
        <v>PopulationandMigration</v>
      </c>
      <c r="FU11" s="9" t="str">
        <f aca="false">SUBSTITUTE(FU10,",","")</f>
        <v>PopulationandMigration</v>
      </c>
      <c r="FV11" s="9" t="str">
        <f aca="false">SUBSTITUTE(FV10,",","")</f>
        <v>PopulationandMigration</v>
      </c>
      <c r="FW11" s="9" t="str">
        <f aca="false">SUBSTITUTE(FW10,",","")</f>
        <v>PopulationandMigration</v>
      </c>
      <c r="FX11" s="9" t="str">
        <f aca="false">SUBSTITUTE(FX10,",","")</f>
        <v>PopulationandMigration</v>
      </c>
      <c r="FY11" s="9" t="str">
        <f aca="false">SUBSTITUTE(FY10,",","")</f>
        <v>PopulationandMigration</v>
      </c>
      <c r="FZ11" s="9" t="str">
        <f aca="false">SUBSTITUTE(FZ10,",","")</f>
        <v>PopulationandMigration</v>
      </c>
      <c r="GA11" s="9" t="str">
        <f aca="false">SUBSTITUTE(GA10,",","")</f>
        <v>PopulationandMigration</v>
      </c>
      <c r="GB11" s="9" t="str">
        <f aca="false">SUBSTITUTE(GB10,",","")</f>
        <v>PopulationandMigration</v>
      </c>
      <c r="GC11" s="9" t="str">
        <f aca="false">SUBSTITUTE(GC10,",","")</f>
        <v>PopulationandMigration</v>
      </c>
      <c r="GD11" s="9" t="str">
        <f aca="false">SUBSTITUTE(GD10,",","")</f>
        <v>PopulationandMigration</v>
      </c>
      <c r="GE11" s="9" t="str">
        <f aca="false">SUBSTITUTE(GE10,",","")</f>
        <v>BirthsDeathsandMarriages</v>
      </c>
      <c r="GF11" s="9" t="str">
        <f aca="false">SUBSTITUTE(GF10,",","")</f>
        <v>BirthsDeathsandMarriages</v>
      </c>
      <c r="GG11" s="9" t="str">
        <f aca="false">SUBSTITUTE(GG10,",","")</f>
        <v>BirthsDeathsandMarriages</v>
      </c>
      <c r="GH11" s="9" t="str">
        <f aca="false">SUBSTITUTE(GH10,",","")</f>
        <v>BirthsDeathsandMarriages</v>
      </c>
      <c r="GI11" s="9" t="str">
        <f aca="false">SUBSTITUTE(GI10,",","")</f>
        <v>BirthsDeathsandMarriages</v>
      </c>
      <c r="GJ11" s="9" t="str">
        <f aca="false">SUBSTITUTE(GJ10,",","")</f>
        <v>BirthsDeathsandMarriages</v>
      </c>
      <c r="GK11" s="9" t="str">
        <f aca="false">SUBSTITUTE(GK10,",","")</f>
        <v>BirthsDeathsandMarriages</v>
      </c>
      <c r="GL11" s="9" t="str">
        <f aca="false">SUBSTITUTE(GL10,",","")</f>
        <v>BirthsDeathsandMarriages</v>
      </c>
      <c r="GM11" s="9" t="str">
        <f aca="false">SUBSTITUTE(GM10,",","")</f>
        <v>BirthsDeathsandMarriages</v>
      </c>
      <c r="GN11" s="9" t="str">
        <f aca="false">SUBSTITUTE(GN10,",","")</f>
        <v>BirthsDeathsandMarriages</v>
      </c>
      <c r="GO11" s="9" t="str">
        <f aca="false">SUBSTITUTE(GO10,",","")</f>
        <v>BirthsDeathsandMarriages</v>
      </c>
      <c r="GP11" s="9" t="str">
        <f aca="false">SUBSTITUTE(GP10,",","")</f>
        <v>BirthsDeathsandMarriages</v>
      </c>
      <c r="GQ11" s="9" t="str">
        <f aca="false">SUBSTITUTE(GQ10,",","")</f>
        <v>BirthsDeathsandMarriages</v>
      </c>
      <c r="GR11" s="9" t="str">
        <f aca="false">SUBSTITUTE(GR10,",","")</f>
        <v>BirthsDeathsandMarriages</v>
      </c>
      <c r="GS11" s="9" t="str">
        <f aca="false">SUBSTITUTE(GS10,",","")</f>
        <v>BirthsDeathsandMarriages</v>
      </c>
      <c r="GT11" s="9" t="str">
        <f aca="false">SUBSTITUTE(GT10,",","")</f>
        <v>BirthsDeathsandMarriages</v>
      </c>
      <c r="GU11" s="9" t="str">
        <f aca="false">SUBSTITUTE(GU10,",","")</f>
        <v>BirthsDeathsandMarriages</v>
      </c>
      <c r="GV11" s="9" t="str">
        <f aca="false">SUBSTITUTE(GV10,",","")</f>
        <v>BirthsDeathsandMarriages</v>
      </c>
      <c r="GW11" s="9" t="str">
        <f aca="false">SUBSTITUTE(GW10,",","")</f>
        <v>BirthsDeathsandMarriages</v>
      </c>
      <c r="GX11" s="9" t="str">
        <f aca="false">SUBSTITUTE(GX10,",","")</f>
        <v>BirthsDeathsandMarriages</v>
      </c>
      <c r="GY11" s="9" t="str">
        <f aca="false">SUBSTITUTE(GY10,",","")</f>
        <v>BirthsDeathsandMarriages</v>
      </c>
      <c r="GZ11" s="9" t="str">
        <f aca="false">SUBSTITUTE(GZ10,",","")</f>
        <v>BirthsDeathsandMarriages</v>
      </c>
      <c r="HA11" s="9" t="str">
        <f aca="false">SUBSTITUTE(HA10,",","")</f>
        <v>BirthsDeathsandMarriages</v>
      </c>
      <c r="HB11" s="9" t="str">
        <f aca="false">SUBSTITUTE(HB10,",","")</f>
        <v>BirthsDeathsandMarriages</v>
      </c>
      <c r="HC11" s="9" t="str">
        <f aca="false">SUBSTITUTE(HC10,",","")</f>
        <v>BirthsDeathsandMarriages</v>
      </c>
      <c r="HD11" s="9" t="str">
        <f aca="false">SUBSTITUTE(HD10,",","")</f>
        <v>BirthsDeathsandMarriages</v>
      </c>
      <c r="HE11" s="9" t="str">
        <f aca="false">SUBSTITUTE(HE10,",","")</f>
        <v>BirthsDeathsandMarriages</v>
      </c>
      <c r="HF11" s="9" t="str">
        <f aca="false">SUBSTITUTE(HF10,",","")</f>
        <v>BirthsDeathsandMarriages</v>
      </c>
      <c r="HG11" s="9" t="str">
        <f aca="false">SUBSTITUTE(HG10,",","")</f>
        <v>BirthsDeathsandMarriages</v>
      </c>
      <c r="HH11" s="9" t="str">
        <f aca="false">SUBSTITUTE(HH10,",","")</f>
        <v>BirthsDeathsandMarriages</v>
      </c>
      <c r="HI11" s="9" t="str">
        <f aca="false">SUBSTITUTE(HI10,",","")</f>
        <v>BirthsDeathsandMarriages</v>
      </c>
      <c r="HJ11" s="9" t="str">
        <f aca="false">SUBSTITUTE(HJ10,",","")</f>
        <v>BirthsDeathsandMarriages</v>
      </c>
      <c r="HK11" s="9" t="str">
        <f aca="false">SUBSTITUTE(HK10,",","")</f>
        <v>BirthsDeathsandMarriages</v>
      </c>
      <c r="HL11" s="9" t="str">
        <f aca="false">SUBSTITUTE(HL10,",","")</f>
        <v>BirthsDeathsandMarriages</v>
      </c>
      <c r="HM11" s="9" t="str">
        <f aca="false">SUBSTITUTE(HM10,",","")</f>
        <v>BirthsDeathsandMarriages</v>
      </c>
      <c r="HN11" s="9" t="str">
        <f aca="false">SUBSTITUTE(HN10,",","")</f>
        <v>BirthsDeathsandMarriages</v>
      </c>
      <c r="HO11" s="9" t="str">
        <f aca="false">SUBSTITUTE(HO10,",","")</f>
        <v>BirthsDeathsandMarriages</v>
      </c>
      <c r="HP11" s="9" t="str">
        <f aca="false">SUBSTITUTE(HP10,",","")</f>
        <v>BirthsDeathsandMarriages</v>
      </c>
      <c r="HQ11" s="9" t="str">
        <f aca="false">SUBSTITUTE(HQ10,",","")</f>
        <v>BirthsDeathsandMarriages</v>
      </c>
      <c r="HR11" s="9" t="str">
        <f aca="false">SUBSTITUTE(HR10,",","")</f>
        <v>BirthsDeathsandMarriages</v>
      </c>
      <c r="HS11" s="9" t="str">
        <f aca="false">SUBSTITUTE(HS10,",","")</f>
        <v>BirthsDeathsandMarriages</v>
      </c>
      <c r="HT11" s="9" t="str">
        <f aca="false">SUBSTITUTE(HT10,",","")</f>
        <v>BirthsDeathsandMarriages</v>
      </c>
      <c r="HU11" s="9" t="str">
        <f aca="false">SUBSTITUTE(HU10,",","")</f>
        <v>BirthsDeathsandMarriages</v>
      </c>
      <c r="HV11" s="9" t="str">
        <f aca="false">SUBSTITUTE(HV10,",","")</f>
        <v>HealthandSocialCare</v>
      </c>
      <c r="HW11" s="9" t="str">
        <f aca="false">SUBSTITUTE(HW10,",","")</f>
        <v>HealthandSocialCare</v>
      </c>
      <c r="HX11" s="9" t="str">
        <f aca="false">SUBSTITUTE(HX10,",","")</f>
        <v>HealthandSocialCare</v>
      </c>
      <c r="HY11" s="9" t="str">
        <f aca="false">SUBSTITUTE(HY10,",","")</f>
        <v>HealthandSocialCare</v>
      </c>
      <c r="HZ11" s="9" t="str">
        <f aca="false">SUBSTITUTE(HZ10,",","")</f>
        <v>HealthandSocialCare</v>
      </c>
      <c r="IA11" s="9" t="str">
        <f aca="false">SUBSTITUTE(IA10,",","")</f>
        <v>HealthandSocialCare</v>
      </c>
      <c r="IB11" s="9" t="str">
        <f aca="false">SUBSTITUTE(IB10,",","")</f>
        <v>HealthandSocialCare</v>
      </c>
      <c r="IC11" s="9" t="str">
        <f aca="false">SUBSTITUTE(IC10,",","")</f>
        <v>HealthandSocialCare</v>
      </c>
      <c r="ID11" s="9" t="str">
        <f aca="false">SUBSTITUTE(ID10,",","")</f>
        <v>HealthandSocialCare</v>
      </c>
      <c r="IE11" s="9" t="str">
        <f aca="false">SUBSTITUTE(IE10,",","")</f>
        <v>HealthandSocialCare</v>
      </c>
      <c r="IF11" s="9" t="str">
        <f aca="false">SUBSTITUTE(IF10,",","")</f>
        <v>HealthandSocialCare</v>
      </c>
      <c r="IG11" s="9" t="str">
        <f aca="false">SUBSTITUTE(IG10,",","")</f>
        <v>HealthandSocialCare</v>
      </c>
      <c r="IH11" s="9" t="str">
        <f aca="false">SUBSTITUTE(IH10,",","")</f>
        <v>CrimeandJustice</v>
      </c>
      <c r="II11" s="9" t="str">
        <f aca="false">SUBSTITUTE(II10,",","")</f>
        <v>CrimeandJustice</v>
      </c>
      <c r="IJ11" s="9" t="str">
        <f aca="false">SUBSTITUTE(IJ10,",","")</f>
        <v>CrimeandJustice</v>
      </c>
      <c r="IK11" s="9" t="str">
        <f aca="false">SUBSTITUTE(IK10,",","")</f>
        <v>CulturalIdentity</v>
      </c>
      <c r="IL11" s="9" t="str">
        <f aca="false">SUBSTITUTE(IL10,",","")</f>
        <v>CulturalIdentity</v>
      </c>
      <c r="IM11" s="9" t="str">
        <f aca="false">SUBSTITUTE(IM10,",","")</f>
        <v>CulturalIdentity</v>
      </c>
      <c r="IN11" s="9" t="str">
        <f aca="false">SUBSTITUTE(IN10,",","")</f>
        <v>CulturalIdentity</v>
      </c>
      <c r="IO11" s="9" t="str">
        <f aca="false">SUBSTITUTE(IO10,",","")</f>
        <v>CulturalIdentity</v>
      </c>
      <c r="IP11" s="9" t="str">
        <f aca="false">SUBSTITUTE(IP10,",","")</f>
        <v>CulturalIdentity</v>
      </c>
      <c r="IQ11" s="9" t="str">
        <f aca="false">SUBSTITUTE(IQ10,",","")</f>
        <v>CulturalIdentity</v>
      </c>
      <c r="IR11" s="9" t="str">
        <f aca="false">SUBSTITUTE(IR10,",","")</f>
        <v>CulturalIdentity</v>
      </c>
      <c r="IS11" s="9" t="str">
        <f aca="false">SUBSTITUTE(IS10,",","")</f>
        <v>CulturalIdentity</v>
      </c>
      <c r="IT11" s="9" t="str">
        <f aca="false">SUBSTITUTE(IT10,",","")</f>
        <v>CulturalIdentity</v>
      </c>
      <c r="IU11" s="9" t="str">
        <f aca="false">SUBSTITUTE(IU10,",","")</f>
        <v>CulturalIdentity</v>
      </c>
      <c r="IV11" s="9" t="str">
        <f aca="false">SUBSTITUTE(IV10,",","")</f>
        <v>CulturalIdentity</v>
      </c>
      <c r="IW11" s="9" t="str">
        <f aca="false">SUBSTITUTE(IW10,",","")</f>
        <v>CulturalIdentity</v>
      </c>
      <c r="IX11" s="9" t="str">
        <f aca="false">SUBSTITUTE(IX10,",","")</f>
        <v>CulturalIdentity</v>
      </c>
      <c r="IY11" s="9" t="str">
        <f aca="false">SUBSTITUTE(IY10,",","")</f>
        <v>CulturalIdentity</v>
      </c>
      <c r="IZ11" s="9" t="str">
        <f aca="false">SUBSTITUTE(IZ10,",","")</f>
        <v>CulturalIdentity</v>
      </c>
      <c r="JA11" s="9" t="str">
        <f aca="false">SUBSTITUTE(JA10,",","")</f>
        <v>CulturalIdentity</v>
      </c>
      <c r="JB11" s="9" t="str">
        <f aca="false">SUBSTITUTE(JB10,",","")</f>
        <v>CulturalIdentity</v>
      </c>
      <c r="JC11" s="9" t="str">
        <f aca="false">SUBSTITUTE(JC10,",","")</f>
        <v>CulturalIdentity</v>
      </c>
      <c r="JD11" s="9" t="str">
        <f aca="false">SUBSTITUTE(JD10,",","")</f>
        <v>CulturalIdentity</v>
      </c>
      <c r="JE11" s="9" t="str">
        <f aca="false">SUBSTITUTE(JE10,",","")</f>
        <v>CulturalIdentity</v>
      </c>
      <c r="JF11" s="9" t="str">
        <f aca="false">SUBSTITUTE(JF10,",","")</f>
        <v>CulturalIdentity</v>
      </c>
      <c r="JG11" s="9" t="str">
        <f aca="false">SUBSTITUTE(JG10,",","")</f>
        <v>Elections</v>
      </c>
      <c r="JH11" s="9" t="str">
        <f aca="false">SUBSTITUTE(JH10,",","")</f>
        <v>Elections</v>
      </c>
      <c r="JI11" s="9" t="str">
        <f aca="false">SUBSTITUTE(JI10,",","")</f>
        <v>HomeInternetandSocialMediaUsage</v>
      </c>
      <c r="JJ11" s="9" t="str">
        <f aca="false">SUBSTITUTE(JJ10,",","")</f>
        <v>HomeInternetandSocialMediaUsage</v>
      </c>
      <c r="JK11" s="9" t="str">
        <f aca="false">SUBSTITUTE(JK10,",","")</f>
        <v>Housing</v>
      </c>
      <c r="JL11" s="9" t="str">
        <f aca="false">SUBSTITUTE(JL10,",","")</f>
        <v>Housing</v>
      </c>
      <c r="JM11" s="9" t="str">
        <f aca="false">SUBSTITUTE(JM10,",","")</f>
        <v>Housing</v>
      </c>
      <c r="JN11" s="9" t="str">
        <f aca="false">SUBSTITUTE(JN10,",","")</f>
        <v>Housing</v>
      </c>
      <c r="JO11" s="9" t="str">
        <f aca="false">SUBSTITUTE(JO10,",","")</f>
        <v>Housing</v>
      </c>
      <c r="JP11" s="9" t="str">
        <f aca="false">SUBSTITUTE(JP10,",","")</f>
        <v>Housing</v>
      </c>
      <c r="JQ11" s="9" t="str">
        <f aca="false">SUBSTITUTE(JQ10,",","")</f>
        <v>LeisureandTourism</v>
      </c>
      <c r="JR11" s="9" t="str">
        <f aca="false">SUBSTITUTE(JR10,",","")</f>
        <v>LeisureandTourism</v>
      </c>
      <c r="JS11" s="9" t="str">
        <f aca="false">SUBSTITUTE(JS10,",","")</f>
        <v>LeisureandTourism</v>
      </c>
      <c r="JT11" s="9" t="str">
        <f aca="false">SUBSTITUTE(JT10,",","")</f>
        <v>LeisureandTourism</v>
      </c>
      <c r="JU11" s="9" t="str">
        <f aca="false">SUBSTITUTE(JU10,",","")</f>
        <v>PersonalandHouseholdFinances</v>
      </c>
      <c r="JV11" s="9" t="str">
        <f aca="false">SUBSTITUTE(JV10,",","")</f>
        <v>PersonalandHouseholdFinances</v>
      </c>
      <c r="JW11" s="9" t="str">
        <f aca="false">SUBSTITUTE(JW10,",","")</f>
        <v>PersonalandHouseholdFinances</v>
      </c>
      <c r="JX11" s="9" t="str">
        <f aca="false">SUBSTITUTE(JX10,",","")</f>
        <v>PersonalandHouseholdFinances</v>
      </c>
      <c r="JY11" s="9" t="str">
        <f aca="false">SUBSTITUTE(JY10,",","")</f>
        <v>PersonalandHouseholdFinances</v>
      </c>
      <c r="JZ11" s="9" t="str">
        <f aca="false">SUBSTITUTE(JZ10,",","")</f>
        <v>PersonalandHouseholdFinances</v>
      </c>
      <c r="KA11" s="9" t="str">
        <f aca="false">SUBSTITUTE(KA10,",","")</f>
        <v>PersonalandHouseholdFinances</v>
      </c>
      <c r="KB11" s="9" t="str">
        <f aca="false">SUBSTITUTE(KB10,",","")</f>
        <v>PersonalandHouseholdFinances</v>
      </c>
      <c r="KC11" s="9" t="str">
        <f aca="false">SUBSTITUTE(KC10,",","")</f>
        <v>Well-being</v>
      </c>
      <c r="KD11" s="9" t="str">
        <f aca="false">SUBSTITUTE(KD10,",","")</f>
        <v>Well-being</v>
      </c>
      <c r="KE11" s="9" t="str">
        <f aca="false">SUBSTITUTE(KE10,",","")</f>
        <v>Well-being</v>
      </c>
      <c r="KF11" s="9" t="str">
        <f aca="false">SUBSTITUTE(KF10,",","")</f>
        <v>Well-being</v>
      </c>
    </row>
    <row r="12" customFormat="false" ht="15" hidden="true" customHeight="false" outlineLevel="0" collapsed="false">
      <c r="A12" s="9" t="str">
        <f aca="false">SUBSTITUTE(A3," ","")</f>
        <v/>
      </c>
      <c r="B12" s="9" t="str">
        <f aca="false">SUBSTITUTE(B3," ","")</f>
        <v/>
      </c>
      <c r="C12" s="9" t="str">
        <f aca="false">SUBSTITUTE(C3," ","")</f>
        <v/>
      </c>
      <c r="D12" s="9" t="str">
        <f aca="false">SUBSTITUTE(D3," ","")</f>
        <v/>
      </c>
      <c r="E12" s="9" t="str">
        <f aca="false">SUBSTITUTE(E3," ","")</f>
        <v/>
      </c>
      <c r="F12" s="9" t="str">
        <f aca="false">SUBSTITUTE(F3," ","")</f>
        <v/>
      </c>
      <c r="G12" s="9" t="str">
        <f aca="false">SUBSTITUTE(G3," ","")</f>
        <v/>
      </c>
      <c r="H12" s="9" t="str">
        <f aca="false">SUBSTITUTE(H3," ","")</f>
        <v/>
      </c>
      <c r="I12" s="9" t="str">
        <f aca="false">SUBSTITUTE(I3," ","")</f>
        <v/>
      </c>
      <c r="J12" s="9" t="str">
        <f aca="false">SUBSTITUTE(J3," ","")</f>
        <v/>
      </c>
      <c r="K12" s="9" t="str">
        <f aca="false">SUBSTITUTE(K3," ","")</f>
        <v/>
      </c>
      <c r="L12" s="9" t="str">
        <f aca="false">SUBSTITUTE(L3," ","")</f>
        <v/>
      </c>
      <c r="M12" s="9" t="str">
        <f aca="false">SUBSTITUTE(M3," ","")</f>
        <v/>
      </c>
      <c r="N12" s="9" t="str">
        <f aca="false">SUBSTITUTE(N3," ","")</f>
        <v/>
      </c>
      <c r="O12" s="9" t="str">
        <f aca="false">SUBSTITUTE(O3," ","")</f>
        <v/>
      </c>
      <c r="P12" s="9" t="str">
        <f aca="false">SUBSTITUTE(P3," ","")</f>
        <v/>
      </c>
      <c r="Q12" s="9" t="str">
        <f aca="false">SUBSTITUTE(Q3," ","")</f>
        <v/>
      </c>
      <c r="R12" s="9" t="str">
        <f aca="false">SUBSTITUTE(R3," ","")</f>
        <v/>
      </c>
      <c r="S12" s="9" t="str">
        <f aca="false">SUBSTITUTE(S3," ","")</f>
        <v/>
      </c>
      <c r="T12" s="9" t="str">
        <f aca="false">SUBSTITUTE(T3," ","")</f>
        <v/>
      </c>
      <c r="U12" s="9" t="str">
        <f aca="false">SUBSTITUTE(U3," ","")</f>
        <v/>
      </c>
      <c r="V12" s="9" t="str">
        <f aca="false">SUBSTITUTE(V3," ","")</f>
        <v/>
      </c>
      <c r="W12" s="9" t="str">
        <f aca="false">SUBSTITUTE(W3," ","")</f>
        <v/>
      </c>
      <c r="X12" s="9" t="str">
        <f aca="false">SUBSTITUTE(X3," ","")</f>
        <v>BusinessBirths,DeathsandSurvivalRates</v>
      </c>
      <c r="Y12" s="9" t="str">
        <f aca="false">SUBSTITUTE(Y3," ","")</f>
        <v>BusinessBirths,DeathsandSurvivalRates</v>
      </c>
      <c r="Z12" s="9" t="str">
        <f aca="false">SUBSTITUTE(Z3," ","")</f>
        <v>BusinessBirths,DeathsandSurvivalRates</v>
      </c>
      <c r="AA12" s="9" t="str">
        <f aca="false">SUBSTITUTE(AA3," ","")</f>
        <v>MergersandAcquisitions</v>
      </c>
      <c r="AB12" s="9" t="str">
        <f aca="false">SUBSTITUTE(AB3," ","")</f>
        <v>MergersandAcquisitions</v>
      </c>
      <c r="AC12" s="9" t="str">
        <f aca="false">SUBSTITUTE(AC3," ","")</f>
        <v>MergersandAcquisitions</v>
      </c>
      <c r="AD12" s="9" t="str">
        <f aca="false">SUBSTITUTE(AD3," ","")</f>
        <v>MergersandAcquisitions</v>
      </c>
      <c r="AE12" s="9" t="str">
        <f aca="false">SUBSTITUTE(AE3," ","")</f>
        <v/>
      </c>
      <c r="AF12" s="9" t="str">
        <f aca="false">SUBSTITUTE(AF3," ","")</f>
        <v/>
      </c>
      <c r="AG12" s="9" t="str">
        <f aca="false">SUBSTITUTE(AG3," ","")</f>
        <v/>
      </c>
      <c r="AH12" s="9" t="str">
        <f aca="false">SUBSTITUTE(AH3," ","")</f>
        <v/>
      </c>
      <c r="AI12" s="9" t="str">
        <f aca="false">SUBSTITUTE(AI3," ","")</f>
        <v/>
      </c>
      <c r="AJ12" s="9" t="str">
        <f aca="false">SUBSTITUTE(AJ3," ","")</f>
        <v/>
      </c>
      <c r="AK12" s="9" t="str">
        <f aca="false">SUBSTITUTE(AK3," ","")</f>
        <v/>
      </c>
      <c r="AL12" s="9" t="str">
        <f aca="false">SUBSTITUTE(AL3," ","")</f>
        <v/>
      </c>
      <c r="AM12" s="9" t="str">
        <f aca="false">SUBSTITUTE(AM3," ","")</f>
        <v/>
      </c>
      <c r="AN12" s="9" t="str">
        <f aca="false">SUBSTITUTE(AN3," ","")</f>
        <v/>
      </c>
      <c r="AO12" s="9" t="str">
        <f aca="false">SUBSTITUTE(AO3," ","")</f>
        <v/>
      </c>
      <c r="AP12" s="9" t="str">
        <f aca="false">SUBSTITUTE(AP3," ","")</f>
        <v/>
      </c>
      <c r="AQ12" s="9" t="str">
        <f aca="false">SUBSTITUTE(AQ3," ","")</f>
        <v/>
      </c>
      <c r="AR12" s="9" t="str">
        <f aca="false">SUBSTITUTE(AR3," ","")</f>
        <v/>
      </c>
      <c r="AS12" s="9" t="str">
        <f aca="false">SUBSTITUTE(AS3," ","")</f>
        <v/>
      </c>
      <c r="AT12" s="9" t="str">
        <f aca="false">SUBSTITUTE(AT3," ","")</f>
        <v/>
      </c>
      <c r="AU12" s="9" t="str">
        <f aca="false">SUBSTITUTE(AU3," ","")</f>
        <v/>
      </c>
      <c r="AV12" s="9" t="str">
        <f aca="false">SUBSTITUTE(AV3," ","")</f>
        <v/>
      </c>
      <c r="AW12" s="9" t="str">
        <f aca="false">SUBSTITUTE(AW3," ","")</f>
        <v/>
      </c>
      <c r="AX12" s="9" t="str">
        <f aca="false">SUBSTITUTE(AX3," ","")</f>
        <v/>
      </c>
      <c r="AY12" s="9" t="str">
        <f aca="false">SUBSTITUTE(AY3," ","")</f>
        <v/>
      </c>
      <c r="AZ12" s="9" t="str">
        <f aca="false">SUBSTITUTE(AZ3," ","")</f>
        <v/>
      </c>
      <c r="BA12" s="9" t="str">
        <f aca="false">SUBSTITUTE(BA3," ","")</f>
        <v/>
      </c>
      <c r="BB12" s="9" t="str">
        <f aca="false">SUBSTITUTE(BB3," ","")</f>
        <v/>
      </c>
      <c r="BC12" s="9" t="str">
        <f aca="false">SUBSTITUTE(BC3," ","")</f>
        <v/>
      </c>
      <c r="BD12" s="9" t="str">
        <f aca="false">SUBSTITUTE(BD3," ","")</f>
        <v/>
      </c>
      <c r="BE12" s="9" t="str">
        <f aca="false">SUBSTITUTE(BE3," ","")</f>
        <v/>
      </c>
      <c r="BF12" s="9" t="str">
        <f aca="false">SUBSTITUTE(BF3," ","")</f>
        <v/>
      </c>
      <c r="BG12" s="9" t="str">
        <f aca="false">SUBSTITUTE(BG3," ","")</f>
        <v/>
      </c>
      <c r="BH12" s="9" t="str">
        <f aca="false">SUBSTITUTE(BH3," ","")</f>
        <v/>
      </c>
      <c r="BI12" s="9" t="str">
        <f aca="false">SUBSTITUTE(BI3," ","")</f>
        <v/>
      </c>
      <c r="BJ12" s="9" t="str">
        <f aca="false">SUBSTITUTE(BJ3," ","")</f>
        <v/>
      </c>
      <c r="BK12" s="9" t="str">
        <f aca="false">SUBSTITUTE(BK3," ","")</f>
        <v/>
      </c>
      <c r="BL12" s="9" t="str">
        <f aca="false">SUBSTITUTE(BL3," ","")</f>
        <v/>
      </c>
      <c r="BM12" s="9" t="str">
        <f aca="false">SUBSTITUTE(BM3," ","")</f>
        <v/>
      </c>
      <c r="BN12" s="9" t="str">
        <f aca="false">SUBSTITUTE(BN3," ","")</f>
        <v/>
      </c>
      <c r="BO12" s="9" t="str">
        <f aca="false">SUBSTITUTE(BO3," ","")</f>
        <v/>
      </c>
      <c r="BP12" s="9" t="str">
        <f aca="false">SUBSTITUTE(BP3," ","")</f>
        <v/>
      </c>
      <c r="BQ12" s="9" t="str">
        <f aca="false">SUBSTITUTE(BQ3," ","")</f>
        <v/>
      </c>
      <c r="BR12" s="9" t="str">
        <f aca="false">SUBSTITUTE(BR3," ","")</f>
        <v/>
      </c>
      <c r="BS12" s="9" t="str">
        <f aca="false">SUBSTITUTE(BS3," ","")</f>
        <v/>
      </c>
      <c r="BT12" s="9" t="str">
        <f aca="false">SUBSTITUTE(BT3," ","")</f>
        <v/>
      </c>
      <c r="BU12" s="9" t="str">
        <f aca="false">SUBSTITUTE(BU3," ","")</f>
        <v/>
      </c>
      <c r="BV12" s="9" t="str">
        <f aca="false">SUBSTITUTE(BV3," ","")</f>
        <v/>
      </c>
      <c r="BW12" s="9" t="str">
        <f aca="false">SUBSTITUTE(BW3," ","")</f>
        <v/>
      </c>
      <c r="BX12" s="9" t="str">
        <f aca="false">SUBSTITUTE(BX3," ","")</f>
        <v/>
      </c>
      <c r="BY12" s="9" t="str">
        <f aca="false">SUBSTITUTE(BY3," ","")</f>
        <v/>
      </c>
      <c r="BZ12" s="9" t="str">
        <f aca="false">SUBSTITUTE(BZ3," ","")</f>
        <v/>
      </c>
      <c r="CA12" s="9" t="str">
        <f aca="false">SUBSTITUTE(CA3," ","")</f>
        <v/>
      </c>
      <c r="CB12" s="9" t="str">
        <f aca="false">SUBSTITUTE(CB3," ","")</f>
        <v/>
      </c>
      <c r="CC12" s="9" t="str">
        <f aca="false">SUBSTITUTE(CC3," ","")</f>
        <v>PublicSectorFinance</v>
      </c>
      <c r="CD12" s="9" t="str">
        <f aca="false">SUBSTITUTE(CD3," ","")</f>
        <v>PublicSectorFinance</v>
      </c>
      <c r="CE12" s="9" t="str">
        <f aca="false">SUBSTITUTE(CE3," ","")</f>
        <v>PublicSectorFinance</v>
      </c>
      <c r="CF12" s="9" t="str">
        <f aca="false">SUBSTITUTE(CF3," ","")</f>
        <v>PublicSectorFinance</v>
      </c>
      <c r="CG12" s="9" t="str">
        <f aca="false">SUBSTITUTE(CG3," ","")</f>
        <v>PublicSectorFinance</v>
      </c>
      <c r="CH12" s="9" t="str">
        <f aca="false">SUBSTITUTE(CH3," ","")</f>
        <v>PublicSectorFinance</v>
      </c>
      <c r="CI12" s="9" t="str">
        <f aca="false">SUBSTITUTE(CI3," ","")</f>
        <v>PublicSectorFinance</v>
      </c>
      <c r="CJ12" s="9" t="str">
        <f aca="false">SUBSTITUTE(CJ3," ","")</f>
        <v>PublicSectorFinance</v>
      </c>
      <c r="CK12" s="9" t="str">
        <f aca="false">SUBSTITUTE(CK3," ","")</f>
        <v>ResearchandDevelopmentExpenditure</v>
      </c>
      <c r="CL12" s="9" t="str">
        <f aca="false">SUBSTITUTE(CL3," ","")</f>
        <v>ResearchandDevelopmentExpenditure</v>
      </c>
      <c r="CM12" s="9" t="str">
        <f aca="false">SUBSTITUTE(CM3," ","")</f>
        <v>ResearchandDevelopmentExpenditure</v>
      </c>
      <c r="CN12" s="9" t="str">
        <f aca="false">SUBSTITUTE(CN3," ","")</f>
        <v>ResearchandDevelopmentExpenditure</v>
      </c>
      <c r="CO12" s="9" t="str">
        <f aca="false">SUBSTITUTE(CO3," ","")</f>
        <v>ResearchandDevelopmentExpenditure</v>
      </c>
      <c r="CP12" s="9" t="str">
        <f aca="false">SUBSTITUTE(CP3," ","")</f>
        <v>ResearchandDevelopmentExpenditure</v>
      </c>
      <c r="CQ12" s="9" t="str">
        <f aca="false">SUBSTITUTE(CQ3," ","")</f>
        <v/>
      </c>
      <c r="CR12" s="9" t="str">
        <f aca="false">SUBSTITUTE(CR3," ","")</f>
        <v/>
      </c>
      <c r="CS12" s="9" t="str">
        <f aca="false">SUBSTITUTE(CS3," ","")</f>
        <v/>
      </c>
      <c r="CT12" s="9" t="str">
        <f aca="false">SUBSTITUTE(CT3," ","")</f>
        <v/>
      </c>
      <c r="CU12" s="9" t="str">
        <f aca="false">SUBSTITUTE(CU3," ","")</f>
        <v/>
      </c>
      <c r="CV12" s="9" t="str">
        <f aca="false">SUBSTITUTE(CV3," ","")</f>
        <v/>
      </c>
      <c r="CW12" s="9" t="str">
        <f aca="false">SUBSTITUTE(CW3," ","")</f>
        <v/>
      </c>
      <c r="CX12" s="9" t="str">
        <f aca="false">SUBSTITUTE(CX3," ","")</f>
        <v/>
      </c>
      <c r="CY12" s="9" t="str">
        <f aca="false">SUBSTITUTE(CY3," ","")</f>
        <v/>
      </c>
      <c r="CZ12" s="9" t="str">
        <f aca="false">SUBSTITUTE(CZ3," ","")</f>
        <v/>
      </c>
      <c r="DA12" s="9" t="str">
        <f aca="false">SUBSTITUTE(DA3," ","")</f>
        <v/>
      </c>
      <c r="DB12" s="9" t="str">
        <f aca="false">SUBSTITUTE(DB3," ","")</f>
        <v/>
      </c>
      <c r="DC12" s="9" t="str">
        <f aca="false">SUBSTITUTE(DC3," ","")</f>
        <v/>
      </c>
      <c r="DD12" s="9" t="str">
        <f aca="false">SUBSTITUTE(DD3," ","")</f>
        <v/>
      </c>
      <c r="DE12" s="9" t="str">
        <f aca="false">SUBSTITUTE(DE3," ","")</f>
        <v/>
      </c>
      <c r="DF12" s="9" t="str">
        <f aca="false">SUBSTITUTE(DF3," ","")</f>
        <v/>
      </c>
      <c r="DG12" s="9" t="str">
        <f aca="false">SUBSTITUTE(DG3," ","")</f>
        <v/>
      </c>
      <c r="DH12" s="9" t="str">
        <f aca="false">SUBSTITUTE(DH3," ","")</f>
        <v/>
      </c>
      <c r="DI12" s="9" t="str">
        <f aca="false">SUBSTITUTE(DI3," ","")</f>
        <v/>
      </c>
      <c r="DJ12" s="9" t="str">
        <f aca="false">SUBSTITUTE(DJ3," ","")</f>
        <v/>
      </c>
      <c r="DK12" s="9" t="str">
        <f aca="false">SUBSTITUTE(DK3," ","")</f>
        <v/>
      </c>
      <c r="DL12" s="9" t="str">
        <f aca="false">SUBSTITUTE(DL3," ","")</f>
        <v/>
      </c>
      <c r="DM12" s="9" t="str">
        <f aca="false">SUBSTITUTE(DM3," ","")</f>
        <v/>
      </c>
      <c r="DN12" s="9" t="str">
        <f aca="false">SUBSTITUTE(DN3," ","")</f>
        <v/>
      </c>
      <c r="DO12" s="9" t="str">
        <f aca="false">SUBSTITUTE(DO3," ","")</f>
        <v/>
      </c>
      <c r="DP12" s="9" t="str">
        <f aca="false">SUBSTITUTE(DP3," ","")</f>
        <v/>
      </c>
      <c r="DQ12" s="9" t="str">
        <f aca="false">SUBSTITUTE(DQ3," ","")</f>
        <v/>
      </c>
      <c r="DR12" s="9" t="str">
        <f aca="false">SUBSTITUTE(DR3," ","")</f>
        <v/>
      </c>
      <c r="DS12" s="9" t="str">
        <f aca="false">SUBSTITUTE(DS3," ","")</f>
        <v/>
      </c>
      <c r="DT12" s="9" t="str">
        <f aca="false">SUBSTITUTE(DT3," ","")</f>
        <v/>
      </c>
      <c r="DU12" s="9" t="str">
        <f aca="false">SUBSTITUTE(DU3," ","")</f>
        <v/>
      </c>
      <c r="DV12" s="9" t="str">
        <f aca="false">SUBSTITUTE(DV3," ","")</f>
        <v/>
      </c>
      <c r="DW12" s="9" t="str">
        <f aca="false">SUBSTITUTE(DW3," ","")</f>
        <v/>
      </c>
      <c r="DX12" s="9" t="str">
        <f aca="false">SUBSTITUTE(DX3," ","")</f>
        <v/>
      </c>
      <c r="DY12" s="9" t="str">
        <f aca="false">SUBSTITUTE(DY3," ","")</f>
        <v/>
      </c>
      <c r="DZ12" s="9" t="str">
        <f aca="false">SUBSTITUTE(DZ3," ","")</f>
        <v/>
      </c>
      <c r="EA12" s="9" t="str">
        <f aca="false">SUBSTITUTE(EA3," ","")</f>
        <v/>
      </c>
      <c r="EB12" s="9" t="str">
        <f aca="false">SUBSTITUTE(EB3," ","")</f>
        <v/>
      </c>
      <c r="EC12" s="9" t="str">
        <f aca="false">SUBSTITUTE(EC3," ","")</f>
        <v/>
      </c>
      <c r="ED12" s="9" t="str">
        <f aca="false">SUBSTITUTE(ED3," ","")</f>
        <v/>
      </c>
      <c r="EE12" s="9" t="str">
        <f aca="false">SUBSTITUTE(EE3," ","")</f>
        <v>EmploymentandEmployeeTypes</v>
      </c>
      <c r="EF12" s="9" t="str">
        <f aca="false">SUBSTITUTE(EF3," ","")</f>
        <v>EmploymentandEmployeeTypes</v>
      </c>
      <c r="EG12" s="9" t="str">
        <f aca="false">SUBSTITUTE(EG3," ","")</f>
        <v>EmploymentandEmployeeTypes</v>
      </c>
      <c r="EH12" s="9" t="str">
        <f aca="false">SUBSTITUTE(EH3," ","")</f>
        <v>EmploymentandEmployeeTypes</v>
      </c>
      <c r="EI12" s="9" t="str">
        <f aca="false">SUBSTITUTE(EI3," ","")</f>
        <v>EmploymentandEmployeeTypes</v>
      </c>
      <c r="EJ12" s="9" t="str">
        <f aca="false">SUBSTITUTE(EJ3," ","")</f>
        <v>EmploymentandEmployeeTypes</v>
      </c>
      <c r="EK12" s="9" t="str">
        <f aca="false">SUBSTITUTE(EK3," ","")</f>
        <v>EmploymentandEmployeeTypes</v>
      </c>
      <c r="EL12" s="9" t="str">
        <f aca="false">SUBSTITUTE(EL3," ","")</f>
        <v>EarningsandWorkingHours</v>
      </c>
      <c r="EM12" s="9" t="str">
        <f aca="false">SUBSTITUTE(EM3," ","")</f>
        <v>EarningsandWorkingHours</v>
      </c>
      <c r="EN12" s="9" t="str">
        <f aca="false">SUBSTITUTE(EN3," ","")</f>
        <v>EarningsandWorkingHours</v>
      </c>
      <c r="EO12" s="9" t="str">
        <f aca="false">SUBSTITUTE(EO3," ","")</f>
        <v>EarningsandWorkingHours</v>
      </c>
      <c r="EP12" s="9" t="str">
        <f aca="false">SUBSTITUTE(EP3," ","")</f>
        <v>EarningsandWorkingHours</v>
      </c>
      <c r="EQ12" s="9" t="str">
        <f aca="false">SUBSTITUTE(EQ3," ","")</f>
        <v>EarningsandWorkingHours</v>
      </c>
      <c r="ER12" s="9" t="str">
        <f aca="false">SUBSTITUTE(ER3," ","")</f>
        <v>EarningsandWorkingHours</v>
      </c>
      <c r="ES12" s="9" t="str">
        <f aca="false">SUBSTITUTE(ES3," ","")</f>
        <v>EarningsandWorkingHours</v>
      </c>
      <c r="ET12" s="9" t="str">
        <f aca="false">SUBSTITUTE(ET3," ","")</f>
        <v>LabourProductivity</v>
      </c>
      <c r="EU12" s="9" t="str">
        <f aca="false">SUBSTITUTE(EU3," ","")</f>
        <v>LabourProductivity</v>
      </c>
      <c r="EV12" s="9" t="str">
        <f aca="false">SUBSTITUTE(EV3," ","")</f>
        <v>LabourProductivity</v>
      </c>
      <c r="EW12" s="9" t="str">
        <f aca="false">SUBSTITUTE(EW3," ","")</f>
        <v>WorkplaceDisputesandWorkingConditions</v>
      </c>
      <c r="EX12" s="9" t="str">
        <f aca="false">SUBSTITUTE(EX3," ","")</f>
        <v>WorkplaceDisputesandWorkingConditions</v>
      </c>
      <c r="EY12" s="9" t="str">
        <f aca="false">SUBSTITUTE(EY3," ","")</f>
        <v>WorkplaceDisputesandWorkingConditions</v>
      </c>
      <c r="EZ12" s="9" t="str">
        <f aca="false">SUBSTITUTE(EZ3," ","")</f>
        <v>WorkplaceDisputesandWorkingConditions</v>
      </c>
      <c r="FA12" s="9" t="str">
        <f aca="false">SUBSTITUTE(FA3," ","")</f>
        <v/>
      </c>
      <c r="FB12" s="9" t="str">
        <f aca="false">SUBSTITUTE(FB3," ","")</f>
        <v/>
      </c>
      <c r="FC12" s="9" t="str">
        <f aca="false">SUBSTITUTE(FC3," ","")</f>
        <v/>
      </c>
      <c r="FD12" s="9" t="str">
        <f aca="false">SUBSTITUTE(FD3," ","")</f>
        <v/>
      </c>
      <c r="FE12" s="9" t="str">
        <f aca="false">SUBSTITUTE(FE3," ","")</f>
        <v/>
      </c>
      <c r="FF12" s="9" t="str">
        <f aca="false">SUBSTITUTE(FF3," ","")</f>
        <v/>
      </c>
      <c r="FG12" s="9" t="str">
        <f aca="false">SUBSTITUTE(FG3," ","")</f>
        <v/>
      </c>
      <c r="FH12" s="9" t="str">
        <f aca="false">SUBSTITUTE(FH3," ","")</f>
        <v/>
      </c>
      <c r="FI12" s="9" t="str">
        <f aca="false">SUBSTITUTE(FI3," ","")</f>
        <v/>
      </c>
      <c r="FJ12" s="9" t="str">
        <f aca="false">SUBSTITUTE(FJ3," ","")</f>
        <v/>
      </c>
      <c r="FK12" s="9" t="str">
        <f aca="false">SUBSTITUTE(FK3," ","")</f>
        <v/>
      </c>
      <c r="FL12" s="9" t="str">
        <f aca="false">SUBSTITUTE(FL3," ","")</f>
        <v/>
      </c>
      <c r="FM12" s="9" t="str">
        <f aca="false">SUBSTITUTE(FM3," ","")</f>
        <v/>
      </c>
      <c r="FN12" s="9" t="str">
        <f aca="false">SUBSTITUTE(FN3," ","")</f>
        <v/>
      </c>
      <c r="FO12" s="9" t="str">
        <f aca="false">SUBSTITUTE(FO3," ","")</f>
        <v/>
      </c>
      <c r="FP12" s="9" t="str">
        <f aca="false">SUBSTITUTE(FP3," ","")</f>
        <v/>
      </c>
      <c r="FQ12" s="9" t="str">
        <f aca="false">SUBSTITUTE(FQ3," ","")</f>
        <v>PopulationEstimates</v>
      </c>
      <c r="FR12" s="9" t="str">
        <f aca="false">SUBSTITUTE(FR3," ","")</f>
        <v>PopulationEstimates</v>
      </c>
      <c r="FS12" s="9" t="str">
        <f aca="false">SUBSTITUTE(FS3," ","")</f>
        <v>PopulationEstimates</v>
      </c>
      <c r="FT12" s="9" t="str">
        <f aca="false">SUBSTITUTE(FT3," ","")</f>
        <v>PopulationEstimates</v>
      </c>
      <c r="FU12" s="9" t="str">
        <f aca="false">SUBSTITUTE(FU3," ","")</f>
        <v>PopulationEstimates</v>
      </c>
      <c r="FV12" s="9" t="str">
        <f aca="false">SUBSTITUTE(FV3," ","")</f>
        <v>PopulationEstimates</v>
      </c>
      <c r="FW12" s="9" t="str">
        <f aca="false">SUBSTITUTE(FW3," ","")</f>
        <v>PopulationEstimates</v>
      </c>
      <c r="FX12" s="9" t="str">
        <f aca="false">SUBSTITUTE(FX3," ","")</f>
        <v>PopulationEstimates</v>
      </c>
      <c r="FY12" s="9" t="str">
        <f aca="false">SUBSTITUTE(FY3," ","")</f>
        <v>PopulationEstimates</v>
      </c>
      <c r="FZ12" s="9" t="str">
        <f aca="false">SUBSTITUTE(FZ3," ","")</f>
        <v>InternationalMigration</v>
      </c>
      <c r="GA12" s="9" t="str">
        <f aca="false">SUBSTITUTE(GA3," ","")</f>
        <v>InternationalMigration</v>
      </c>
      <c r="GB12" s="9" t="str">
        <f aca="false">SUBSTITUTE(GB3," ","")</f>
        <v>InternationalMigration</v>
      </c>
      <c r="GC12" s="9" t="str">
        <f aca="false">SUBSTITUTE(GC3," ","")</f>
        <v>PopulationProjections</v>
      </c>
      <c r="GD12" s="9" t="str">
        <f aca="false">SUBSTITUTE(GD3," ","")</f>
        <v>MigrationwithintheUK</v>
      </c>
      <c r="GE12" s="9" t="str">
        <f aca="false">SUBSTITUTE(GE3," ","")</f>
        <v>LiveBirths</v>
      </c>
      <c r="GF12" s="9" t="str">
        <f aca="false">SUBSTITUTE(GF3," ","")</f>
        <v>LiveBirths</v>
      </c>
      <c r="GG12" s="9" t="str">
        <f aca="false">SUBSTITUTE(GG3," ","")</f>
        <v>LiveBirths</v>
      </c>
      <c r="GH12" s="9" t="str">
        <f aca="false">SUBSTITUTE(GH3," ","")</f>
        <v>LiveBirths</v>
      </c>
      <c r="GI12" s="9" t="str">
        <f aca="false">SUBSTITUTE(GI3," ","")</f>
        <v>Deaths</v>
      </c>
      <c r="GJ12" s="9" t="str">
        <f aca="false">SUBSTITUTE(GJ3," ","")</f>
        <v>Deaths</v>
      </c>
      <c r="GK12" s="9" t="str">
        <f aca="false">SUBSTITUTE(GK3," ","")</f>
        <v>Deaths</v>
      </c>
      <c r="GL12" s="9" t="str">
        <f aca="false">SUBSTITUTE(GL3," ","")</f>
        <v>Deaths</v>
      </c>
      <c r="GM12" s="9" t="str">
        <f aca="false">SUBSTITUTE(GM3," ","")</f>
        <v>Deaths</v>
      </c>
      <c r="GN12" s="9" t="str">
        <f aca="false">SUBSTITUTE(GN3," ","")</f>
        <v>Deaths</v>
      </c>
      <c r="GO12" s="9" t="str">
        <f aca="false">SUBSTITUTE(GO3," ","")</f>
        <v>Marriage,CohabitationandCivilPartnerships</v>
      </c>
      <c r="GP12" s="9" t="str">
        <f aca="false">SUBSTITUTE(GP3," ","")</f>
        <v>Marriage,CohabitationandCivilPartnerships</v>
      </c>
      <c r="GQ12" s="9" t="str">
        <f aca="false">SUBSTITUTE(GQ3," ","")</f>
        <v>Marriage,CohabitationandCivilPartnerships</v>
      </c>
      <c r="GR12" s="9" t="str">
        <f aca="false">SUBSTITUTE(GR3," ","")</f>
        <v>LifeExpectancies</v>
      </c>
      <c r="GS12" s="9" t="str">
        <f aca="false">SUBSTITUTE(GS3," ","")</f>
        <v>LifeExpectancies</v>
      </c>
      <c r="GT12" s="9" t="str">
        <f aca="false">SUBSTITUTE(GT3," ","")</f>
        <v>LifeExpectancies</v>
      </c>
      <c r="GU12" s="9" t="str">
        <f aca="false">SUBSTITUTE(GU3," ","")</f>
        <v>LifeExpectancies</v>
      </c>
      <c r="GV12" s="9" t="str">
        <f aca="false">SUBSTITUTE(GV3," ","")</f>
        <v>Divorce</v>
      </c>
      <c r="GW12" s="9" t="str">
        <f aca="false">SUBSTITUTE(GW3," ","")</f>
        <v>Divorce</v>
      </c>
      <c r="GX12" s="9" t="str">
        <f aca="false">SUBSTITUTE(GX3," ","")</f>
        <v>Divorce</v>
      </c>
      <c r="GY12" s="9" t="str">
        <f aca="false">SUBSTITUTE(GY3," ","")</f>
        <v>Adoption</v>
      </c>
      <c r="GZ12" s="9" t="str">
        <f aca="false">SUBSTITUTE(GZ3," ","")</f>
        <v>Adoption</v>
      </c>
      <c r="HA12" s="9" t="str">
        <f aca="false">SUBSTITUTE(HA3," ","")</f>
        <v>Adoption</v>
      </c>
      <c r="HB12" s="9" t="str">
        <f aca="false">SUBSTITUTE(HB3," ","")</f>
        <v>Adoption</v>
      </c>
      <c r="HC12" s="9" t="str">
        <f aca="false">SUBSTITUTE(HC3," ","")</f>
        <v>Adoption</v>
      </c>
      <c r="HD12" s="9" t="str">
        <f aca="false">SUBSTITUTE(HD3," ","")</f>
        <v>Ageing</v>
      </c>
      <c r="HE12" s="9" t="str">
        <f aca="false">SUBSTITUTE(HE3," ","")</f>
        <v>Ageing</v>
      </c>
      <c r="HF12" s="9" t="str">
        <f aca="false">SUBSTITUTE(HF3," ","")</f>
        <v>Ageing</v>
      </c>
      <c r="HG12" s="9" t="str">
        <f aca="false">SUBSTITUTE(HG3," ","")</f>
        <v>Ageing</v>
      </c>
      <c r="HH12" s="9" t="str">
        <f aca="false">SUBSTITUTE(HH3," ","")</f>
        <v>ConceptionandFertilityRates</v>
      </c>
      <c r="HI12" s="9" t="str">
        <f aca="false">SUBSTITUTE(HI3," ","")</f>
        <v>ConceptionandFertilityRates</v>
      </c>
      <c r="HJ12" s="9" t="str">
        <f aca="false">SUBSTITUTE(HJ3," ","")</f>
        <v>ConceptionandFertilityRates</v>
      </c>
      <c r="HK12" s="9" t="str">
        <f aca="false">SUBSTITUTE(HK3," ","")</f>
        <v>ConceptionandFertilityRates</v>
      </c>
      <c r="HL12" s="9" t="str">
        <f aca="false">SUBSTITUTE(HL3," ","")</f>
        <v>ConceptionandFertilityRates</v>
      </c>
      <c r="HM12" s="9" t="str">
        <f aca="false">SUBSTITUTE(HM3," ","")</f>
        <v>Families</v>
      </c>
      <c r="HN12" s="9" t="str">
        <f aca="false">SUBSTITUTE(HN3," ","")</f>
        <v>Families</v>
      </c>
      <c r="HO12" s="9" t="str">
        <f aca="false">SUBSTITUTE(HO3," ","")</f>
        <v>Families</v>
      </c>
      <c r="HP12" s="9" t="str">
        <f aca="false">SUBSTITUTE(HP3," ","")</f>
        <v>Families</v>
      </c>
      <c r="HQ12" s="9" t="str">
        <f aca="false">SUBSTITUTE(HQ3," ","")</f>
        <v>Families</v>
      </c>
      <c r="HR12" s="9" t="str">
        <f aca="false">SUBSTITUTE(HR3," ","")</f>
        <v>Families</v>
      </c>
      <c r="HS12" s="9" t="str">
        <f aca="false">SUBSTITUTE(HS3," ","")</f>
        <v>Families</v>
      </c>
      <c r="HT12" s="9" t="str">
        <f aca="false">SUBSTITUTE(HT3," ","")</f>
        <v>Maternities</v>
      </c>
      <c r="HU12" s="9" t="str">
        <f aca="false">SUBSTITUTE(HU3," ","")</f>
        <v>Stillbirths</v>
      </c>
      <c r="HV12" s="9" t="str">
        <f aca="false">SUBSTITUTE(HV3," ","")</f>
        <v>Disability</v>
      </c>
      <c r="HW12" s="9" t="str">
        <f aca="false">SUBSTITUTE(HW3," ","")</f>
        <v>Disability</v>
      </c>
      <c r="HX12" s="9" t="str">
        <f aca="false">SUBSTITUTE(HX3," ","")</f>
        <v>Disability</v>
      </c>
      <c r="HY12" s="9" t="str">
        <f aca="false">SUBSTITUTE(HY3," ","")</f>
        <v>Disability</v>
      </c>
      <c r="HZ12" s="9" t="str">
        <f aca="false">SUBSTITUTE(HZ3," ","")</f>
        <v>Druguse,AlcoholandSmoking</v>
      </c>
      <c r="IA12" s="9" t="str">
        <f aca="false">SUBSTITUTE(IA3," ","")</f>
        <v>Druguse,AlcoholandSmoking</v>
      </c>
      <c r="IB12" s="9" t="str">
        <f aca="false">SUBSTITUTE(IB3," ","")</f>
        <v>Druguse,AlcoholandSmoking</v>
      </c>
      <c r="IC12" s="9" t="str">
        <f aca="false">SUBSTITUTE(IC3," ","")</f>
        <v>ConditionsandDiseases</v>
      </c>
      <c r="ID12" s="9" t="str">
        <f aca="false">SUBSTITUTE(ID3," ","")</f>
        <v>ConditionsandDiseases</v>
      </c>
      <c r="IE12" s="9" t="str">
        <f aca="false">SUBSTITUTE(IE3," ","")</f>
        <v>ConditionsandDiseases</v>
      </c>
      <c r="IF12" s="9" t="str">
        <f aca="false">SUBSTITUTE(IF3," ","")</f>
        <v>ConditionsandDiseases</v>
      </c>
      <c r="IG12" s="9" t="str">
        <f aca="false">SUBSTITUTE(IG3," ","")</f>
        <v>ConditionsandDiseases</v>
      </c>
      <c r="IH12" s="9" t="str">
        <f aca="false">SUBSTITUTE(IH3," ","")</f>
        <v/>
      </c>
      <c r="II12" s="9" t="str">
        <f aca="false">SUBSTITUTE(II3," ","")</f>
        <v/>
      </c>
      <c r="IJ12" s="9" t="str">
        <f aca="false">SUBSTITUTE(IJ3," ","")</f>
        <v/>
      </c>
      <c r="IK12" s="9" t="str">
        <f aca="false">SUBSTITUTE(IK3," ","")</f>
        <v>Ethnicity</v>
      </c>
      <c r="IL12" s="9" t="str">
        <f aca="false">SUBSTITUTE(IL3," ","")</f>
        <v>Ethnicity</v>
      </c>
      <c r="IM12" s="9" t="str">
        <f aca="false">SUBSTITUTE(IM3," ","")</f>
        <v>Ethnicity</v>
      </c>
      <c r="IN12" s="9" t="str">
        <f aca="false">SUBSTITUTE(IN3," ","")</f>
        <v>Ethnicity</v>
      </c>
      <c r="IO12" s="9" t="str">
        <f aca="false">SUBSTITUTE(IO3," ","")</f>
        <v>Ethnicity</v>
      </c>
      <c r="IP12" s="9" t="str">
        <f aca="false">SUBSTITUTE(IP3," ","")</f>
        <v>Sexuality</v>
      </c>
      <c r="IQ12" s="9" t="str">
        <f aca="false">SUBSTITUTE(IQ3," ","")</f>
        <v>Sexuality</v>
      </c>
      <c r="IR12" s="9" t="str">
        <f aca="false">SUBSTITUTE(IR3," ","")</f>
        <v>Sexuality</v>
      </c>
      <c r="IS12" s="9" t="str">
        <f aca="false">SUBSTITUTE(IS3," ","")</f>
        <v>Sexuality</v>
      </c>
      <c r="IT12" s="9" t="str">
        <f aca="false">SUBSTITUTE(IT3," ","")</f>
        <v>Sexuality</v>
      </c>
      <c r="IU12" s="9" t="str">
        <f aca="false">SUBSTITUTE(IU3," ","")</f>
        <v>Sexuality</v>
      </c>
      <c r="IV12" s="9" t="str">
        <f aca="false">SUBSTITUTE(IV3," ","")</f>
        <v>Religion</v>
      </c>
      <c r="IW12" s="9" t="str">
        <f aca="false">SUBSTITUTE(IW3," ","")</f>
        <v>Religion</v>
      </c>
      <c r="IX12" s="9" t="str">
        <f aca="false">SUBSTITUTE(IX3," ","")</f>
        <v>Religion</v>
      </c>
      <c r="IY12" s="9" t="str">
        <f aca="false">SUBSTITUTE(IY3," ","")</f>
        <v>Religion</v>
      </c>
      <c r="IZ12" s="9" t="str">
        <f aca="false">SUBSTITUTE(IZ3," ","")</f>
        <v>Religion</v>
      </c>
      <c r="JA12" s="9" t="str">
        <f aca="false">SUBSTITUTE(JA3," ","")</f>
        <v>Religion</v>
      </c>
      <c r="JB12" s="9" t="str">
        <f aca="false">SUBSTITUTE(JB3," ","")</f>
        <v>Religion</v>
      </c>
      <c r="JC12" s="9" t="str">
        <f aca="false">SUBSTITUTE(JC3," ","")</f>
        <v>Language</v>
      </c>
      <c r="JD12" s="9" t="str">
        <f aca="false">SUBSTITUTE(JD3," ","")</f>
        <v>Language</v>
      </c>
      <c r="JE12" s="9" t="str">
        <f aca="false">SUBSTITUTE(JE3," ","")</f>
        <v>Language</v>
      </c>
      <c r="JF12" s="9" t="str">
        <f aca="false">SUBSTITUTE(JF3," ","")</f>
        <v>Language</v>
      </c>
      <c r="JG12" s="9" t="str">
        <f aca="false">SUBSTITUTE(JG3," ","")</f>
        <v/>
      </c>
      <c r="JH12" s="9" t="str">
        <f aca="false">SUBSTITUTE(JH3," ","")</f>
        <v/>
      </c>
      <c r="JI12" s="9" t="str">
        <f aca="false">SUBSTITUTE(JI3," ","")</f>
        <v/>
      </c>
      <c r="JJ12" s="9" t="str">
        <f aca="false">SUBSTITUTE(JJ3," ","")</f>
        <v/>
      </c>
      <c r="JK12" s="9" t="str">
        <f aca="false">SUBSTITUTE(JK3," ","")</f>
        <v/>
      </c>
      <c r="JL12" s="9" t="str">
        <f aca="false">SUBSTITUTE(JL3," ","")</f>
        <v/>
      </c>
      <c r="JM12" s="9" t="str">
        <f aca="false">SUBSTITUTE(JM3," ","")</f>
        <v/>
      </c>
      <c r="JN12" s="9" t="str">
        <f aca="false">SUBSTITUTE(JN3," ","")</f>
        <v/>
      </c>
      <c r="JO12" s="9" t="str">
        <f aca="false">SUBSTITUTE(JO3," ","")</f>
        <v/>
      </c>
      <c r="JP12" s="9" t="str">
        <f aca="false">SUBSTITUTE(JP3," ","")</f>
        <v/>
      </c>
      <c r="JQ12" s="9" t="str">
        <f aca="false">SUBSTITUTE(JQ3," ","")</f>
        <v/>
      </c>
      <c r="JR12" s="9" t="str">
        <f aca="false">SUBSTITUTE(JR3," ","")</f>
        <v/>
      </c>
      <c r="JS12" s="9" t="str">
        <f aca="false">SUBSTITUTE(JS3," ","")</f>
        <v/>
      </c>
      <c r="JT12" s="9" t="str">
        <f aca="false">SUBSTITUTE(JT3," ","")</f>
        <v/>
      </c>
      <c r="JU12" s="9" t="str">
        <f aca="false">SUBSTITUTE(JU3," ","")</f>
        <v>Debt</v>
      </c>
      <c r="JV12" s="9" t="str">
        <f aca="false">SUBSTITUTE(JV3," ","")</f>
        <v>Debt</v>
      </c>
      <c r="JW12" s="9" t="str">
        <f aca="false">SUBSTITUTE(JW3," ","")</f>
        <v>Debt</v>
      </c>
      <c r="JX12" s="9" t="str">
        <f aca="false">SUBSTITUTE(JX3," ","")</f>
        <v>Debt</v>
      </c>
      <c r="JY12" s="9" t="str">
        <f aca="false">SUBSTITUTE(JY3," ","")</f>
        <v>Debt</v>
      </c>
      <c r="JZ12" s="9" t="str">
        <f aca="false">SUBSTITUTE(JZ3," ","")</f>
        <v>Expenditure</v>
      </c>
      <c r="KA12" s="9" t="str">
        <f aca="false">SUBSTITUTE(KA3," ","")</f>
        <v>IncomeandWealth</v>
      </c>
      <c r="KB12" s="9" t="str">
        <f aca="false">SUBSTITUTE(KB3," ","")</f>
        <v>IncomeandWealth</v>
      </c>
      <c r="KC12" s="9" t="str">
        <f aca="false">SUBSTITUTE(KC3," ","")</f>
        <v/>
      </c>
      <c r="KD12" s="9" t="str">
        <f aca="false">SUBSTITUTE(KD3," ","")</f>
        <v/>
      </c>
      <c r="KE12" s="9" t="str">
        <f aca="false">SUBSTITUTE(KE3," ","")</f>
        <v/>
      </c>
      <c r="KF12" s="9" t="str">
        <f aca="false">SUBSTITUTE(KF3," ","")</f>
        <v/>
      </c>
    </row>
    <row r="13" customFormat="false" ht="15" hidden="true" customHeight="false" outlineLevel="0" collapsed="false">
      <c r="A13" s="9" t="str">
        <f aca="false">SUBSTITUTE(A12,",","")</f>
        <v/>
      </c>
      <c r="B13" s="9" t="str">
        <f aca="false">SUBSTITUTE(B12,",","")</f>
        <v/>
      </c>
      <c r="C13" s="9" t="str">
        <f aca="false">SUBSTITUTE(C12,",","")</f>
        <v/>
      </c>
      <c r="D13" s="9" t="str">
        <f aca="false">SUBSTITUTE(D12,",","")</f>
        <v/>
      </c>
      <c r="E13" s="9" t="str">
        <f aca="false">SUBSTITUTE(E12,",","")</f>
        <v/>
      </c>
      <c r="F13" s="9" t="str">
        <f aca="false">SUBSTITUTE(F12,",","")</f>
        <v/>
      </c>
      <c r="G13" s="9" t="str">
        <f aca="false">SUBSTITUTE(G12,",","")</f>
        <v/>
      </c>
      <c r="H13" s="9" t="str">
        <f aca="false">SUBSTITUTE(H12,",","")</f>
        <v/>
      </c>
      <c r="I13" s="9" t="str">
        <f aca="false">SUBSTITUTE(I12,",","")</f>
        <v/>
      </c>
      <c r="J13" s="9" t="str">
        <f aca="false">SUBSTITUTE(J12,",","")</f>
        <v/>
      </c>
      <c r="K13" s="9" t="str">
        <f aca="false">SUBSTITUTE(K12,",","")</f>
        <v/>
      </c>
      <c r="L13" s="9" t="str">
        <f aca="false">SUBSTITUTE(L12,",","")</f>
        <v/>
      </c>
      <c r="M13" s="9" t="str">
        <f aca="false">SUBSTITUTE(M12,",","")</f>
        <v/>
      </c>
      <c r="N13" s="9" t="str">
        <f aca="false">SUBSTITUTE(N12,",","")</f>
        <v/>
      </c>
      <c r="O13" s="9" t="str">
        <f aca="false">SUBSTITUTE(O12,",","")</f>
        <v/>
      </c>
      <c r="P13" s="9" t="str">
        <f aca="false">SUBSTITUTE(P12,",","")</f>
        <v/>
      </c>
      <c r="Q13" s="9" t="str">
        <f aca="false">SUBSTITUTE(Q12,",","")</f>
        <v/>
      </c>
      <c r="R13" s="9" t="str">
        <f aca="false">SUBSTITUTE(R12,",","")</f>
        <v/>
      </c>
      <c r="S13" s="9" t="str">
        <f aca="false">SUBSTITUTE(S12,",","")</f>
        <v/>
      </c>
      <c r="T13" s="9" t="str">
        <f aca="false">SUBSTITUTE(T12,",","")</f>
        <v/>
      </c>
      <c r="U13" s="9" t="str">
        <f aca="false">SUBSTITUTE(U12,",","")</f>
        <v/>
      </c>
      <c r="V13" s="9" t="str">
        <f aca="false">SUBSTITUTE(V12,",","")</f>
        <v/>
      </c>
      <c r="W13" s="9" t="str">
        <f aca="false">SUBSTITUTE(W12,",","")</f>
        <v/>
      </c>
      <c r="X13" s="9" t="str">
        <f aca="false">SUBSTITUTE(X12,",","")</f>
        <v>BusinessBirthsDeathsandSurvivalRates</v>
      </c>
      <c r="Y13" s="9" t="str">
        <f aca="false">SUBSTITUTE(Y12,",","")</f>
        <v>BusinessBirthsDeathsandSurvivalRates</v>
      </c>
      <c r="Z13" s="9" t="str">
        <f aca="false">SUBSTITUTE(Z12,",","")</f>
        <v>BusinessBirthsDeathsandSurvivalRates</v>
      </c>
      <c r="AA13" s="9" t="str">
        <f aca="false">SUBSTITUTE(AA12,",","")</f>
        <v>MergersandAcquisitions</v>
      </c>
      <c r="AB13" s="9" t="str">
        <f aca="false">SUBSTITUTE(AB12,",","")</f>
        <v>MergersandAcquisitions</v>
      </c>
      <c r="AC13" s="9" t="str">
        <f aca="false">SUBSTITUTE(AC12,",","")</f>
        <v>MergersandAcquisitions</v>
      </c>
      <c r="AD13" s="9" t="str">
        <f aca="false">SUBSTITUTE(AD12,",","")</f>
        <v>MergersandAcquisitions</v>
      </c>
      <c r="AE13" s="9" t="str">
        <f aca="false">SUBSTITUTE(AE12,",","")</f>
        <v/>
      </c>
      <c r="AF13" s="9" t="str">
        <f aca="false">SUBSTITUTE(AF12,",","")</f>
        <v/>
      </c>
      <c r="AG13" s="9" t="str">
        <f aca="false">SUBSTITUTE(AG12,",","")</f>
        <v/>
      </c>
      <c r="AH13" s="9" t="str">
        <f aca="false">SUBSTITUTE(AH12,",","")</f>
        <v/>
      </c>
      <c r="AI13" s="9" t="str">
        <f aca="false">SUBSTITUTE(AI12,",","")</f>
        <v/>
      </c>
      <c r="AJ13" s="9" t="str">
        <f aca="false">SUBSTITUTE(AJ12,",","")</f>
        <v/>
      </c>
      <c r="AK13" s="9" t="str">
        <f aca="false">SUBSTITUTE(AK12,",","")</f>
        <v/>
      </c>
      <c r="AL13" s="9" t="str">
        <f aca="false">SUBSTITUTE(AL12,",","")</f>
        <v/>
      </c>
      <c r="AM13" s="9" t="str">
        <f aca="false">SUBSTITUTE(AM12,",","")</f>
        <v/>
      </c>
      <c r="AN13" s="9" t="str">
        <f aca="false">SUBSTITUTE(AN12,",","")</f>
        <v/>
      </c>
      <c r="AO13" s="9" t="str">
        <f aca="false">SUBSTITUTE(AO12,",","")</f>
        <v/>
      </c>
      <c r="AP13" s="9" t="str">
        <f aca="false">SUBSTITUTE(AP12,",","")</f>
        <v/>
      </c>
      <c r="AQ13" s="9" t="str">
        <f aca="false">SUBSTITUTE(AQ12,",","")</f>
        <v/>
      </c>
      <c r="AR13" s="9" t="str">
        <f aca="false">SUBSTITUTE(AR12,",","")</f>
        <v/>
      </c>
      <c r="AS13" s="9" t="str">
        <f aca="false">SUBSTITUTE(AS12,",","")</f>
        <v/>
      </c>
      <c r="AT13" s="9" t="str">
        <f aca="false">SUBSTITUTE(AT12,",","")</f>
        <v/>
      </c>
      <c r="AU13" s="9" t="str">
        <f aca="false">SUBSTITUTE(AU12,",","")</f>
        <v/>
      </c>
      <c r="AV13" s="9" t="str">
        <f aca="false">SUBSTITUTE(AV12,",","")</f>
        <v/>
      </c>
      <c r="AW13" s="9" t="str">
        <f aca="false">SUBSTITUTE(AW12,",","")</f>
        <v/>
      </c>
      <c r="AX13" s="9" t="str">
        <f aca="false">SUBSTITUTE(AX12,",","")</f>
        <v/>
      </c>
      <c r="AY13" s="9" t="str">
        <f aca="false">SUBSTITUTE(AY12,",","")</f>
        <v/>
      </c>
      <c r="AZ13" s="9" t="str">
        <f aca="false">SUBSTITUTE(AZ12,",","")</f>
        <v/>
      </c>
      <c r="BA13" s="9" t="str">
        <f aca="false">SUBSTITUTE(BA12,",","")</f>
        <v/>
      </c>
      <c r="BB13" s="9" t="str">
        <f aca="false">SUBSTITUTE(BB12,",","")</f>
        <v/>
      </c>
      <c r="BC13" s="9" t="str">
        <f aca="false">SUBSTITUTE(BC12,",","")</f>
        <v/>
      </c>
      <c r="BD13" s="9" t="str">
        <f aca="false">SUBSTITUTE(BD12,",","")</f>
        <v/>
      </c>
      <c r="BE13" s="9" t="str">
        <f aca="false">SUBSTITUTE(BE12,",","")</f>
        <v/>
      </c>
      <c r="BF13" s="9" t="str">
        <f aca="false">SUBSTITUTE(BF12,",","")</f>
        <v/>
      </c>
      <c r="BG13" s="9" t="str">
        <f aca="false">SUBSTITUTE(BG12,",","")</f>
        <v/>
      </c>
      <c r="BH13" s="9" t="str">
        <f aca="false">SUBSTITUTE(BH12,",","")</f>
        <v/>
      </c>
      <c r="BI13" s="9" t="str">
        <f aca="false">SUBSTITUTE(BI12,",","")</f>
        <v/>
      </c>
      <c r="BJ13" s="9" t="str">
        <f aca="false">SUBSTITUTE(BJ12,",","")</f>
        <v/>
      </c>
      <c r="BK13" s="9" t="str">
        <f aca="false">SUBSTITUTE(BK12,",","")</f>
        <v/>
      </c>
      <c r="BL13" s="9" t="str">
        <f aca="false">SUBSTITUTE(BL12,",","")</f>
        <v/>
      </c>
      <c r="BM13" s="9" t="str">
        <f aca="false">SUBSTITUTE(BM12,",","")</f>
        <v/>
      </c>
      <c r="BN13" s="9" t="str">
        <f aca="false">SUBSTITUTE(BN12,",","")</f>
        <v/>
      </c>
      <c r="BO13" s="9" t="str">
        <f aca="false">SUBSTITUTE(BO12,",","")</f>
        <v/>
      </c>
      <c r="BP13" s="9" t="str">
        <f aca="false">SUBSTITUTE(BP12,",","")</f>
        <v/>
      </c>
      <c r="BQ13" s="9" t="str">
        <f aca="false">SUBSTITUTE(BQ12,",","")</f>
        <v/>
      </c>
      <c r="BR13" s="9" t="str">
        <f aca="false">SUBSTITUTE(BR12,",","")</f>
        <v/>
      </c>
      <c r="BS13" s="9" t="str">
        <f aca="false">SUBSTITUTE(BS12,",","")</f>
        <v/>
      </c>
      <c r="BT13" s="9" t="str">
        <f aca="false">SUBSTITUTE(BT12,",","")</f>
        <v/>
      </c>
      <c r="BU13" s="9" t="str">
        <f aca="false">SUBSTITUTE(BU12,",","")</f>
        <v/>
      </c>
      <c r="BV13" s="9" t="str">
        <f aca="false">SUBSTITUTE(BV12,",","")</f>
        <v/>
      </c>
      <c r="BW13" s="9" t="str">
        <f aca="false">SUBSTITUTE(BW12,",","")</f>
        <v/>
      </c>
      <c r="BX13" s="9" t="str">
        <f aca="false">SUBSTITUTE(BX12,",","")</f>
        <v/>
      </c>
      <c r="BY13" s="9" t="str">
        <f aca="false">SUBSTITUTE(BY12,",","")</f>
        <v/>
      </c>
      <c r="BZ13" s="9" t="str">
        <f aca="false">SUBSTITUTE(BZ12,",","")</f>
        <v/>
      </c>
      <c r="CA13" s="9" t="str">
        <f aca="false">SUBSTITUTE(CA12,",","")</f>
        <v/>
      </c>
      <c r="CB13" s="9" t="str">
        <f aca="false">SUBSTITUTE(CB12,",","")</f>
        <v/>
      </c>
      <c r="CC13" s="9" t="str">
        <f aca="false">SUBSTITUTE(CC12,",","")</f>
        <v>PublicSectorFinance</v>
      </c>
      <c r="CD13" s="9" t="str">
        <f aca="false">SUBSTITUTE(CD12,",","")</f>
        <v>PublicSectorFinance</v>
      </c>
      <c r="CE13" s="9" t="str">
        <f aca="false">SUBSTITUTE(CE12,",","")</f>
        <v>PublicSectorFinance</v>
      </c>
      <c r="CF13" s="9" t="str">
        <f aca="false">SUBSTITUTE(CF12,",","")</f>
        <v>PublicSectorFinance</v>
      </c>
      <c r="CG13" s="9" t="str">
        <f aca="false">SUBSTITUTE(CG12,",","")</f>
        <v>PublicSectorFinance</v>
      </c>
      <c r="CH13" s="9" t="str">
        <f aca="false">SUBSTITUTE(CH12,",","")</f>
        <v>PublicSectorFinance</v>
      </c>
      <c r="CI13" s="9" t="str">
        <f aca="false">SUBSTITUTE(CI12,",","")</f>
        <v>PublicSectorFinance</v>
      </c>
      <c r="CJ13" s="9" t="str">
        <f aca="false">SUBSTITUTE(CJ12,",","")</f>
        <v>PublicSectorFinance</v>
      </c>
      <c r="CK13" s="9" t="str">
        <f aca="false">SUBSTITUTE(CK12,",","")</f>
        <v>ResearchandDevelopmentExpenditure</v>
      </c>
      <c r="CL13" s="9" t="str">
        <f aca="false">SUBSTITUTE(CL12,",","")</f>
        <v>ResearchandDevelopmentExpenditure</v>
      </c>
      <c r="CM13" s="9" t="str">
        <f aca="false">SUBSTITUTE(CM12,",","")</f>
        <v>ResearchandDevelopmentExpenditure</v>
      </c>
      <c r="CN13" s="9" t="str">
        <f aca="false">SUBSTITUTE(CN12,",","")</f>
        <v>ResearchandDevelopmentExpenditure</v>
      </c>
      <c r="CO13" s="9" t="str">
        <f aca="false">SUBSTITUTE(CO12,",","")</f>
        <v>ResearchandDevelopmentExpenditure</v>
      </c>
      <c r="CP13" s="9" t="str">
        <f aca="false">SUBSTITUTE(CP12,",","")</f>
        <v>ResearchandDevelopmentExpenditure</v>
      </c>
      <c r="CQ13" s="9" t="str">
        <f aca="false">SUBSTITUTE(CQ12,",","")</f>
        <v/>
      </c>
      <c r="CR13" s="9" t="str">
        <f aca="false">SUBSTITUTE(CR12,",","")</f>
        <v/>
      </c>
      <c r="CS13" s="9" t="str">
        <f aca="false">SUBSTITUTE(CS12,",","")</f>
        <v/>
      </c>
      <c r="CT13" s="9" t="str">
        <f aca="false">SUBSTITUTE(CT12,",","")</f>
        <v/>
      </c>
      <c r="CU13" s="9" t="str">
        <f aca="false">SUBSTITUTE(CU12,",","")</f>
        <v/>
      </c>
      <c r="CV13" s="9" t="str">
        <f aca="false">SUBSTITUTE(CV12,",","")</f>
        <v/>
      </c>
      <c r="CW13" s="9" t="str">
        <f aca="false">SUBSTITUTE(CW12,",","")</f>
        <v/>
      </c>
      <c r="CX13" s="9" t="str">
        <f aca="false">SUBSTITUTE(CX12,",","")</f>
        <v/>
      </c>
      <c r="CY13" s="9" t="str">
        <f aca="false">SUBSTITUTE(CY12,",","")</f>
        <v/>
      </c>
      <c r="CZ13" s="9" t="str">
        <f aca="false">SUBSTITUTE(CZ12,",","")</f>
        <v/>
      </c>
      <c r="DA13" s="9" t="str">
        <f aca="false">SUBSTITUTE(DA12,",","")</f>
        <v/>
      </c>
      <c r="DB13" s="9" t="str">
        <f aca="false">SUBSTITUTE(DB12,",","")</f>
        <v/>
      </c>
      <c r="DC13" s="9" t="str">
        <f aca="false">SUBSTITUTE(DC12,",","")</f>
        <v/>
      </c>
      <c r="DD13" s="9" t="str">
        <f aca="false">SUBSTITUTE(DD12,",","")</f>
        <v/>
      </c>
      <c r="DE13" s="9" t="str">
        <f aca="false">SUBSTITUTE(DE12,",","")</f>
        <v/>
      </c>
      <c r="DF13" s="9" t="str">
        <f aca="false">SUBSTITUTE(DF12,",","")</f>
        <v/>
      </c>
      <c r="DG13" s="9" t="str">
        <f aca="false">SUBSTITUTE(DG12,",","")</f>
        <v/>
      </c>
      <c r="DH13" s="9" t="str">
        <f aca="false">SUBSTITUTE(DH12,",","")</f>
        <v/>
      </c>
      <c r="DI13" s="9" t="str">
        <f aca="false">SUBSTITUTE(DI12,",","")</f>
        <v/>
      </c>
      <c r="DJ13" s="9" t="str">
        <f aca="false">SUBSTITUTE(DJ12,",","")</f>
        <v/>
      </c>
      <c r="DK13" s="9" t="str">
        <f aca="false">SUBSTITUTE(DK12,",","")</f>
        <v/>
      </c>
      <c r="DL13" s="9" t="str">
        <f aca="false">SUBSTITUTE(DL12,",","")</f>
        <v/>
      </c>
      <c r="DM13" s="9" t="str">
        <f aca="false">SUBSTITUTE(DM12,",","")</f>
        <v/>
      </c>
      <c r="DN13" s="9" t="str">
        <f aca="false">SUBSTITUTE(DN12,",","")</f>
        <v/>
      </c>
      <c r="DO13" s="9" t="str">
        <f aca="false">SUBSTITUTE(DO12,",","")</f>
        <v/>
      </c>
      <c r="DP13" s="9" t="str">
        <f aca="false">SUBSTITUTE(DP12,",","")</f>
        <v/>
      </c>
      <c r="DQ13" s="9" t="str">
        <f aca="false">SUBSTITUTE(DQ12,",","")</f>
        <v/>
      </c>
      <c r="DR13" s="9" t="str">
        <f aca="false">SUBSTITUTE(DR12,",","")</f>
        <v/>
      </c>
      <c r="DS13" s="9" t="str">
        <f aca="false">SUBSTITUTE(DS12,",","")</f>
        <v/>
      </c>
      <c r="DT13" s="9" t="str">
        <f aca="false">SUBSTITUTE(DT12,",","")</f>
        <v/>
      </c>
      <c r="DU13" s="9" t="str">
        <f aca="false">SUBSTITUTE(DU12,",","")</f>
        <v/>
      </c>
      <c r="DV13" s="9" t="str">
        <f aca="false">SUBSTITUTE(DV12,",","")</f>
        <v/>
      </c>
      <c r="DW13" s="9" t="str">
        <f aca="false">SUBSTITUTE(DW12,",","")</f>
        <v/>
      </c>
      <c r="DX13" s="9" t="str">
        <f aca="false">SUBSTITUTE(DX12,",","")</f>
        <v/>
      </c>
      <c r="DY13" s="9" t="str">
        <f aca="false">SUBSTITUTE(DY12,",","")</f>
        <v/>
      </c>
      <c r="DZ13" s="9" t="str">
        <f aca="false">SUBSTITUTE(DZ12,",","")</f>
        <v/>
      </c>
      <c r="EA13" s="9" t="str">
        <f aca="false">SUBSTITUTE(EA12,",","")</f>
        <v/>
      </c>
      <c r="EB13" s="9" t="str">
        <f aca="false">SUBSTITUTE(EB12,",","")</f>
        <v/>
      </c>
      <c r="EC13" s="9" t="str">
        <f aca="false">SUBSTITUTE(EC12,",","")</f>
        <v/>
      </c>
      <c r="ED13" s="9" t="str">
        <f aca="false">SUBSTITUTE(ED12,",","")</f>
        <v/>
      </c>
      <c r="EE13" s="9" t="str">
        <f aca="false">SUBSTITUTE(EE12,",","")</f>
        <v>EmploymentandEmployeeTypes</v>
      </c>
      <c r="EF13" s="9" t="str">
        <f aca="false">SUBSTITUTE(EF12,",","")</f>
        <v>EmploymentandEmployeeTypes</v>
      </c>
      <c r="EG13" s="9" t="str">
        <f aca="false">SUBSTITUTE(EG12,",","")</f>
        <v>EmploymentandEmployeeTypes</v>
      </c>
      <c r="EH13" s="9" t="str">
        <f aca="false">SUBSTITUTE(EH12,",","")</f>
        <v>EmploymentandEmployeeTypes</v>
      </c>
      <c r="EI13" s="9" t="str">
        <f aca="false">SUBSTITUTE(EI12,",","")</f>
        <v>EmploymentandEmployeeTypes</v>
      </c>
      <c r="EJ13" s="9" t="str">
        <f aca="false">SUBSTITUTE(EJ12,",","")</f>
        <v>EmploymentandEmployeeTypes</v>
      </c>
      <c r="EK13" s="9" t="str">
        <f aca="false">SUBSTITUTE(EK12,",","")</f>
        <v>EmploymentandEmployeeTypes</v>
      </c>
      <c r="EL13" s="9" t="str">
        <f aca="false">SUBSTITUTE(EL12,",","")</f>
        <v>EarningsandWorkingHours</v>
      </c>
      <c r="EM13" s="9" t="str">
        <f aca="false">SUBSTITUTE(EM12,",","")</f>
        <v>EarningsandWorkingHours</v>
      </c>
      <c r="EN13" s="9" t="str">
        <f aca="false">SUBSTITUTE(EN12,",","")</f>
        <v>EarningsandWorkingHours</v>
      </c>
      <c r="EO13" s="9" t="str">
        <f aca="false">SUBSTITUTE(EO12,",","")</f>
        <v>EarningsandWorkingHours</v>
      </c>
      <c r="EP13" s="9" t="str">
        <f aca="false">SUBSTITUTE(EP12,",","")</f>
        <v>EarningsandWorkingHours</v>
      </c>
      <c r="EQ13" s="9" t="str">
        <f aca="false">SUBSTITUTE(EQ12,",","")</f>
        <v>EarningsandWorkingHours</v>
      </c>
      <c r="ER13" s="9" t="str">
        <f aca="false">SUBSTITUTE(ER12,",","")</f>
        <v>EarningsandWorkingHours</v>
      </c>
      <c r="ES13" s="9" t="str">
        <f aca="false">SUBSTITUTE(ES12,",","")</f>
        <v>EarningsandWorkingHours</v>
      </c>
      <c r="ET13" s="9" t="str">
        <f aca="false">SUBSTITUTE(ET12,",","")</f>
        <v>LabourProductivity</v>
      </c>
      <c r="EU13" s="9" t="str">
        <f aca="false">SUBSTITUTE(EU12,",","")</f>
        <v>LabourProductivity</v>
      </c>
      <c r="EV13" s="9" t="str">
        <f aca="false">SUBSTITUTE(EV12,",","")</f>
        <v>LabourProductivity</v>
      </c>
      <c r="EW13" s="9" t="str">
        <f aca="false">SUBSTITUTE(EW12,",","")</f>
        <v>WorkplaceDisputesandWorkingConditions</v>
      </c>
      <c r="EX13" s="9" t="str">
        <f aca="false">SUBSTITUTE(EX12,",","")</f>
        <v>WorkplaceDisputesandWorkingConditions</v>
      </c>
      <c r="EY13" s="9" t="str">
        <f aca="false">SUBSTITUTE(EY12,",","")</f>
        <v>WorkplaceDisputesandWorkingConditions</v>
      </c>
      <c r="EZ13" s="9" t="str">
        <f aca="false">SUBSTITUTE(EZ12,",","")</f>
        <v>WorkplaceDisputesandWorkingConditions</v>
      </c>
      <c r="FA13" s="9" t="str">
        <f aca="false">SUBSTITUTE(FA12,",","")</f>
        <v/>
      </c>
      <c r="FB13" s="9" t="str">
        <f aca="false">SUBSTITUTE(FB12,",","")</f>
        <v/>
      </c>
      <c r="FC13" s="9" t="str">
        <f aca="false">SUBSTITUTE(FC12,",","")</f>
        <v/>
      </c>
      <c r="FD13" s="9" t="str">
        <f aca="false">SUBSTITUTE(FD12,",","")</f>
        <v/>
      </c>
      <c r="FE13" s="9" t="str">
        <f aca="false">SUBSTITUTE(FE12,",","")</f>
        <v/>
      </c>
      <c r="FF13" s="9" t="str">
        <f aca="false">SUBSTITUTE(FF12,",","")</f>
        <v/>
      </c>
      <c r="FG13" s="9" t="str">
        <f aca="false">SUBSTITUTE(FG12,",","")</f>
        <v/>
      </c>
      <c r="FH13" s="9" t="str">
        <f aca="false">SUBSTITUTE(FH12,",","")</f>
        <v/>
      </c>
      <c r="FI13" s="9" t="str">
        <f aca="false">SUBSTITUTE(FI12,",","")</f>
        <v/>
      </c>
      <c r="FJ13" s="9" t="str">
        <f aca="false">SUBSTITUTE(FJ12,",","")</f>
        <v/>
      </c>
      <c r="FK13" s="9" t="str">
        <f aca="false">SUBSTITUTE(FK12,",","")</f>
        <v/>
      </c>
      <c r="FL13" s="9" t="str">
        <f aca="false">SUBSTITUTE(FL12,",","")</f>
        <v/>
      </c>
      <c r="FM13" s="9" t="str">
        <f aca="false">SUBSTITUTE(FM12,",","")</f>
        <v/>
      </c>
      <c r="FN13" s="9" t="str">
        <f aca="false">SUBSTITUTE(FN12,",","")</f>
        <v/>
      </c>
      <c r="FO13" s="9" t="str">
        <f aca="false">SUBSTITUTE(FO12,",","")</f>
        <v/>
      </c>
      <c r="FP13" s="9" t="str">
        <f aca="false">SUBSTITUTE(FP12,",","")</f>
        <v/>
      </c>
      <c r="FQ13" s="9" t="str">
        <f aca="false">SUBSTITUTE(FQ12,",","")</f>
        <v>PopulationEstimates</v>
      </c>
      <c r="FR13" s="9" t="str">
        <f aca="false">SUBSTITUTE(FR12,",","")</f>
        <v>PopulationEstimates</v>
      </c>
      <c r="FS13" s="9" t="str">
        <f aca="false">SUBSTITUTE(FS12,",","")</f>
        <v>PopulationEstimates</v>
      </c>
      <c r="FT13" s="9" t="str">
        <f aca="false">SUBSTITUTE(FT12,",","")</f>
        <v>PopulationEstimates</v>
      </c>
      <c r="FU13" s="9" t="str">
        <f aca="false">SUBSTITUTE(FU12,",","")</f>
        <v>PopulationEstimates</v>
      </c>
      <c r="FV13" s="9" t="str">
        <f aca="false">SUBSTITUTE(FV12,",","")</f>
        <v>PopulationEstimates</v>
      </c>
      <c r="FW13" s="9" t="str">
        <f aca="false">SUBSTITUTE(FW12,",","")</f>
        <v>PopulationEstimates</v>
      </c>
      <c r="FX13" s="9" t="str">
        <f aca="false">SUBSTITUTE(FX12,",","")</f>
        <v>PopulationEstimates</v>
      </c>
      <c r="FY13" s="9" t="str">
        <f aca="false">SUBSTITUTE(FY12,",","")</f>
        <v>PopulationEstimates</v>
      </c>
      <c r="FZ13" s="9" t="str">
        <f aca="false">SUBSTITUTE(FZ12,",","")</f>
        <v>InternationalMigration</v>
      </c>
      <c r="GA13" s="9" t="str">
        <f aca="false">SUBSTITUTE(GA12,",","")</f>
        <v>InternationalMigration</v>
      </c>
      <c r="GB13" s="9" t="str">
        <f aca="false">SUBSTITUTE(GB12,",","")</f>
        <v>InternationalMigration</v>
      </c>
      <c r="GC13" s="9" t="str">
        <f aca="false">SUBSTITUTE(GC12,",","")</f>
        <v>PopulationProjections</v>
      </c>
      <c r="GD13" s="9" t="str">
        <f aca="false">SUBSTITUTE(GD12,",","")</f>
        <v>MigrationwithintheUK</v>
      </c>
      <c r="GE13" s="9" t="str">
        <f aca="false">SUBSTITUTE(GE12,",","")</f>
        <v>LiveBirths</v>
      </c>
      <c r="GF13" s="9" t="str">
        <f aca="false">SUBSTITUTE(GF12,",","")</f>
        <v>LiveBirths</v>
      </c>
      <c r="GG13" s="9" t="str">
        <f aca="false">SUBSTITUTE(GG12,",","")</f>
        <v>LiveBirths</v>
      </c>
      <c r="GH13" s="9" t="str">
        <f aca="false">SUBSTITUTE(GH12,",","")</f>
        <v>LiveBirths</v>
      </c>
      <c r="GI13" s="9" t="str">
        <f aca="false">SUBSTITUTE(GI12,",","")</f>
        <v>Deaths</v>
      </c>
      <c r="GJ13" s="9" t="str">
        <f aca="false">SUBSTITUTE(GJ12,",","")</f>
        <v>Deaths</v>
      </c>
      <c r="GK13" s="9" t="str">
        <f aca="false">SUBSTITUTE(GK12,",","")</f>
        <v>Deaths</v>
      </c>
      <c r="GL13" s="9" t="str">
        <f aca="false">SUBSTITUTE(GL12,",","")</f>
        <v>Deaths</v>
      </c>
      <c r="GM13" s="9" t="str">
        <f aca="false">SUBSTITUTE(GM12,",","")</f>
        <v>Deaths</v>
      </c>
      <c r="GN13" s="9" t="str">
        <f aca="false">SUBSTITUTE(GN12,",","")</f>
        <v>Deaths</v>
      </c>
      <c r="GO13" s="9" t="str">
        <f aca="false">SUBSTITUTE(GO12,",","")</f>
        <v>MarriageCohabitationandCivilPartnerships</v>
      </c>
      <c r="GP13" s="9" t="str">
        <f aca="false">SUBSTITUTE(GP12,",","")</f>
        <v>MarriageCohabitationandCivilPartnerships</v>
      </c>
      <c r="GQ13" s="9" t="str">
        <f aca="false">SUBSTITUTE(GQ12,",","")</f>
        <v>MarriageCohabitationandCivilPartnerships</v>
      </c>
      <c r="GR13" s="9" t="str">
        <f aca="false">SUBSTITUTE(GR12,",","")</f>
        <v>LifeExpectancies</v>
      </c>
      <c r="GS13" s="9" t="str">
        <f aca="false">SUBSTITUTE(GS12,",","")</f>
        <v>LifeExpectancies</v>
      </c>
      <c r="GT13" s="9" t="str">
        <f aca="false">SUBSTITUTE(GT12,",","")</f>
        <v>LifeExpectancies</v>
      </c>
      <c r="GU13" s="9" t="str">
        <f aca="false">SUBSTITUTE(GU12,",","")</f>
        <v>LifeExpectancies</v>
      </c>
      <c r="GV13" s="9" t="str">
        <f aca="false">SUBSTITUTE(GV12,",","")</f>
        <v>Divorce</v>
      </c>
      <c r="GW13" s="9" t="str">
        <f aca="false">SUBSTITUTE(GW12,",","")</f>
        <v>Divorce</v>
      </c>
      <c r="GX13" s="9" t="str">
        <f aca="false">SUBSTITUTE(GX12,",","")</f>
        <v>Divorce</v>
      </c>
      <c r="GY13" s="9" t="str">
        <f aca="false">SUBSTITUTE(GY12,",","")</f>
        <v>Adoption</v>
      </c>
      <c r="GZ13" s="9" t="str">
        <f aca="false">SUBSTITUTE(GZ12,",","")</f>
        <v>Adoption</v>
      </c>
      <c r="HA13" s="9" t="str">
        <f aca="false">SUBSTITUTE(HA12,",","")</f>
        <v>Adoption</v>
      </c>
      <c r="HB13" s="9" t="str">
        <f aca="false">SUBSTITUTE(HB12,",","")</f>
        <v>Adoption</v>
      </c>
      <c r="HC13" s="9" t="str">
        <f aca="false">SUBSTITUTE(HC12,",","")</f>
        <v>Adoption</v>
      </c>
      <c r="HD13" s="9" t="str">
        <f aca="false">SUBSTITUTE(HD12,",","")</f>
        <v>Ageing</v>
      </c>
      <c r="HE13" s="9" t="str">
        <f aca="false">SUBSTITUTE(HE12,",","")</f>
        <v>Ageing</v>
      </c>
      <c r="HF13" s="9" t="str">
        <f aca="false">SUBSTITUTE(HF12,",","")</f>
        <v>Ageing</v>
      </c>
      <c r="HG13" s="9" t="str">
        <f aca="false">SUBSTITUTE(HG12,",","")</f>
        <v>Ageing</v>
      </c>
      <c r="HH13" s="9" t="str">
        <f aca="false">SUBSTITUTE(HH12,",","")</f>
        <v>ConceptionandFertilityRates</v>
      </c>
      <c r="HI13" s="9" t="str">
        <f aca="false">SUBSTITUTE(HI12,",","")</f>
        <v>ConceptionandFertilityRates</v>
      </c>
      <c r="HJ13" s="9" t="str">
        <f aca="false">SUBSTITUTE(HJ12,",","")</f>
        <v>ConceptionandFertilityRates</v>
      </c>
      <c r="HK13" s="9" t="str">
        <f aca="false">SUBSTITUTE(HK12,",","")</f>
        <v>ConceptionandFertilityRates</v>
      </c>
      <c r="HL13" s="9" t="str">
        <f aca="false">SUBSTITUTE(HL12,",","")</f>
        <v>ConceptionandFertilityRates</v>
      </c>
      <c r="HM13" s="9" t="str">
        <f aca="false">SUBSTITUTE(HM12,",","")</f>
        <v>Families</v>
      </c>
      <c r="HN13" s="9" t="str">
        <f aca="false">SUBSTITUTE(HN12,",","")</f>
        <v>Families</v>
      </c>
      <c r="HO13" s="9" t="str">
        <f aca="false">SUBSTITUTE(HO12,",","")</f>
        <v>Families</v>
      </c>
      <c r="HP13" s="9" t="str">
        <f aca="false">SUBSTITUTE(HP12,",","")</f>
        <v>Families</v>
      </c>
      <c r="HQ13" s="9" t="str">
        <f aca="false">SUBSTITUTE(HQ12,",","")</f>
        <v>Families</v>
      </c>
      <c r="HR13" s="9" t="str">
        <f aca="false">SUBSTITUTE(HR12,",","")</f>
        <v>Families</v>
      </c>
      <c r="HS13" s="9" t="str">
        <f aca="false">SUBSTITUTE(HS12,",","")</f>
        <v>Families</v>
      </c>
      <c r="HT13" s="9" t="str">
        <f aca="false">SUBSTITUTE(HT12,",","")</f>
        <v>Maternities</v>
      </c>
      <c r="HU13" s="9" t="str">
        <f aca="false">SUBSTITUTE(HU12,",","")</f>
        <v>Stillbirths</v>
      </c>
      <c r="HV13" s="9" t="str">
        <f aca="false">SUBSTITUTE(HV12,",","")</f>
        <v>Disability</v>
      </c>
      <c r="HW13" s="9" t="str">
        <f aca="false">SUBSTITUTE(HW12,",","")</f>
        <v>Disability</v>
      </c>
      <c r="HX13" s="9" t="str">
        <f aca="false">SUBSTITUTE(HX12,",","")</f>
        <v>Disability</v>
      </c>
      <c r="HY13" s="9" t="str">
        <f aca="false">SUBSTITUTE(HY12,",","")</f>
        <v>Disability</v>
      </c>
      <c r="HZ13" s="9" t="str">
        <f aca="false">SUBSTITUTE(HZ12,",","")</f>
        <v>DruguseAlcoholandSmoking</v>
      </c>
      <c r="IA13" s="9" t="str">
        <f aca="false">SUBSTITUTE(IA12,",","")</f>
        <v>DruguseAlcoholandSmoking</v>
      </c>
      <c r="IB13" s="9" t="str">
        <f aca="false">SUBSTITUTE(IB12,",","")</f>
        <v>DruguseAlcoholandSmoking</v>
      </c>
      <c r="IC13" s="9" t="str">
        <f aca="false">SUBSTITUTE(IC12,",","")</f>
        <v>ConditionsandDiseases</v>
      </c>
      <c r="ID13" s="9" t="str">
        <f aca="false">SUBSTITUTE(ID12,",","")</f>
        <v>ConditionsandDiseases</v>
      </c>
      <c r="IE13" s="9" t="str">
        <f aca="false">SUBSTITUTE(IE12,",","")</f>
        <v>ConditionsandDiseases</v>
      </c>
      <c r="IF13" s="9" t="str">
        <f aca="false">SUBSTITUTE(IF12,",","")</f>
        <v>ConditionsandDiseases</v>
      </c>
      <c r="IG13" s="9" t="str">
        <f aca="false">SUBSTITUTE(IG12,",","")</f>
        <v>ConditionsandDiseases</v>
      </c>
      <c r="IH13" s="9" t="str">
        <f aca="false">SUBSTITUTE(IH12,",","")</f>
        <v/>
      </c>
      <c r="II13" s="9" t="str">
        <f aca="false">SUBSTITUTE(II12,",","")</f>
        <v/>
      </c>
      <c r="IJ13" s="9" t="str">
        <f aca="false">SUBSTITUTE(IJ12,",","")</f>
        <v/>
      </c>
      <c r="IK13" s="9" t="str">
        <f aca="false">SUBSTITUTE(IK12,",","")</f>
        <v>Ethnicity</v>
      </c>
      <c r="IL13" s="9" t="str">
        <f aca="false">SUBSTITUTE(IL12,",","")</f>
        <v>Ethnicity</v>
      </c>
      <c r="IM13" s="9" t="str">
        <f aca="false">SUBSTITUTE(IM12,",","")</f>
        <v>Ethnicity</v>
      </c>
      <c r="IN13" s="9" t="str">
        <f aca="false">SUBSTITUTE(IN12,",","")</f>
        <v>Ethnicity</v>
      </c>
      <c r="IO13" s="9" t="str">
        <f aca="false">SUBSTITUTE(IO12,",","")</f>
        <v>Ethnicity</v>
      </c>
      <c r="IP13" s="9" t="str">
        <f aca="false">SUBSTITUTE(IP12,",","")</f>
        <v>Sexuality</v>
      </c>
      <c r="IQ13" s="9" t="str">
        <f aca="false">SUBSTITUTE(IQ12,",","")</f>
        <v>Sexuality</v>
      </c>
      <c r="IR13" s="9" t="str">
        <f aca="false">SUBSTITUTE(IR12,",","")</f>
        <v>Sexuality</v>
      </c>
      <c r="IS13" s="9" t="str">
        <f aca="false">SUBSTITUTE(IS12,",","")</f>
        <v>Sexuality</v>
      </c>
      <c r="IT13" s="9" t="str">
        <f aca="false">SUBSTITUTE(IT12,",","")</f>
        <v>Sexuality</v>
      </c>
      <c r="IU13" s="9" t="str">
        <f aca="false">SUBSTITUTE(IU12,",","")</f>
        <v>Sexuality</v>
      </c>
      <c r="IV13" s="9" t="str">
        <f aca="false">SUBSTITUTE(IV12,",","")</f>
        <v>Religion</v>
      </c>
      <c r="IW13" s="9" t="str">
        <f aca="false">SUBSTITUTE(IW12,",","")</f>
        <v>Religion</v>
      </c>
      <c r="IX13" s="9" t="str">
        <f aca="false">SUBSTITUTE(IX12,",","")</f>
        <v>Religion</v>
      </c>
      <c r="IY13" s="9" t="str">
        <f aca="false">SUBSTITUTE(IY12,",","")</f>
        <v>Religion</v>
      </c>
      <c r="IZ13" s="9" t="str">
        <f aca="false">SUBSTITUTE(IZ12,",","")</f>
        <v>Religion</v>
      </c>
      <c r="JA13" s="9" t="str">
        <f aca="false">SUBSTITUTE(JA12,",","")</f>
        <v>Religion</v>
      </c>
      <c r="JB13" s="9" t="str">
        <f aca="false">SUBSTITUTE(JB12,",","")</f>
        <v>Religion</v>
      </c>
      <c r="JC13" s="9" t="str">
        <f aca="false">SUBSTITUTE(JC12,",","")</f>
        <v>Language</v>
      </c>
      <c r="JD13" s="9" t="str">
        <f aca="false">SUBSTITUTE(JD12,",","")</f>
        <v>Language</v>
      </c>
      <c r="JE13" s="9" t="str">
        <f aca="false">SUBSTITUTE(JE12,",","")</f>
        <v>Language</v>
      </c>
      <c r="JF13" s="9" t="str">
        <f aca="false">SUBSTITUTE(JF12,",","")</f>
        <v>Language</v>
      </c>
      <c r="JG13" s="9" t="str">
        <f aca="false">SUBSTITUTE(JG12,",","")</f>
        <v/>
      </c>
      <c r="JH13" s="9" t="str">
        <f aca="false">SUBSTITUTE(JH12,",","")</f>
        <v/>
      </c>
      <c r="JI13" s="9" t="str">
        <f aca="false">SUBSTITUTE(JI12,",","")</f>
        <v/>
      </c>
      <c r="JJ13" s="9" t="str">
        <f aca="false">SUBSTITUTE(JJ12,",","")</f>
        <v/>
      </c>
      <c r="JK13" s="9" t="str">
        <f aca="false">SUBSTITUTE(JK12,",","")</f>
        <v/>
      </c>
      <c r="JL13" s="9" t="str">
        <f aca="false">SUBSTITUTE(JL12,",","")</f>
        <v/>
      </c>
      <c r="JM13" s="9" t="str">
        <f aca="false">SUBSTITUTE(JM12,",","")</f>
        <v/>
      </c>
      <c r="JN13" s="9" t="str">
        <f aca="false">SUBSTITUTE(JN12,",","")</f>
        <v/>
      </c>
      <c r="JO13" s="9" t="str">
        <f aca="false">SUBSTITUTE(JO12,",","")</f>
        <v/>
      </c>
      <c r="JP13" s="9" t="str">
        <f aca="false">SUBSTITUTE(JP12,",","")</f>
        <v/>
      </c>
      <c r="JQ13" s="9" t="str">
        <f aca="false">SUBSTITUTE(JQ12,",","")</f>
        <v/>
      </c>
      <c r="JR13" s="9" t="str">
        <f aca="false">SUBSTITUTE(JR12,",","")</f>
        <v/>
      </c>
      <c r="JS13" s="9" t="str">
        <f aca="false">SUBSTITUTE(JS12,",","")</f>
        <v/>
      </c>
      <c r="JT13" s="9" t="str">
        <f aca="false">SUBSTITUTE(JT12,",","")</f>
        <v/>
      </c>
      <c r="JU13" s="9" t="str">
        <f aca="false">SUBSTITUTE(JU12,",","")</f>
        <v>Debt</v>
      </c>
      <c r="JV13" s="9" t="str">
        <f aca="false">SUBSTITUTE(JV12,",","")</f>
        <v>Debt</v>
      </c>
      <c r="JW13" s="9" t="str">
        <f aca="false">SUBSTITUTE(JW12,",","")</f>
        <v>Debt</v>
      </c>
      <c r="JX13" s="9" t="str">
        <f aca="false">SUBSTITUTE(JX12,",","")</f>
        <v>Debt</v>
      </c>
      <c r="JY13" s="9" t="str">
        <f aca="false">SUBSTITUTE(JY12,",","")</f>
        <v>Debt</v>
      </c>
      <c r="JZ13" s="9" t="str">
        <f aca="false">SUBSTITUTE(JZ12,",","")</f>
        <v>Expenditure</v>
      </c>
      <c r="KA13" s="9" t="str">
        <f aca="false">SUBSTITUTE(KA12,",","")</f>
        <v>IncomeandWealth</v>
      </c>
      <c r="KB13" s="9" t="str">
        <f aca="false">SUBSTITUTE(KB12,",","")</f>
        <v>IncomeandWealth</v>
      </c>
      <c r="KC13" s="9" t="str">
        <f aca="false">SUBSTITUTE(KC12,",","")</f>
        <v/>
      </c>
      <c r="KD13" s="9" t="str">
        <f aca="false">SUBSTITUTE(KD12,",","")</f>
        <v/>
      </c>
      <c r="KE13" s="9" t="str">
        <f aca="false">SUBSTITUTE(KE12,",","")</f>
        <v/>
      </c>
      <c r="KF13" s="9" t="str">
        <f aca="false">SUBSTITUTE(KF12,",","")</f>
        <v/>
      </c>
    </row>
    <row r="14" customFormat="false" ht="15" hidden="true" customHeight="false" outlineLevel="0" collapsed="false">
      <c r="A14" s="9" t="str">
        <f aca="false">SUBSTITUTE(A3," ","")</f>
        <v/>
      </c>
      <c r="B14" s="9" t="str">
        <f aca="false">SUBSTITUTE(B3," ","")</f>
        <v/>
      </c>
      <c r="C14" s="9" t="str">
        <f aca="false">SUBSTITUTE(C3," ","")</f>
        <v/>
      </c>
      <c r="D14" s="9" t="str">
        <f aca="false">SUBSTITUTE(D3," ","")</f>
        <v/>
      </c>
      <c r="E14" s="9" t="str">
        <f aca="false">SUBSTITUTE(E3," ","")</f>
        <v/>
      </c>
      <c r="F14" s="9" t="str">
        <f aca="false">SUBSTITUTE(F3," ","")</f>
        <v/>
      </c>
      <c r="G14" s="9" t="str">
        <f aca="false">SUBSTITUTE(G3," ","")</f>
        <v/>
      </c>
      <c r="H14" s="9" t="str">
        <f aca="false">SUBSTITUTE(H3," ","")</f>
        <v/>
      </c>
      <c r="I14" s="9" t="str">
        <f aca="false">SUBSTITUTE(I3," ","")</f>
        <v/>
      </c>
      <c r="J14" s="9" t="str">
        <f aca="false">SUBSTITUTE(J3," ","")</f>
        <v/>
      </c>
      <c r="K14" s="9" t="str">
        <f aca="false">SUBSTITUTE(K3," ","")</f>
        <v/>
      </c>
      <c r="L14" s="9" t="str">
        <f aca="false">SUBSTITUTE(L3," ","")</f>
        <v/>
      </c>
      <c r="M14" s="9" t="str">
        <f aca="false">SUBSTITUTE(M3," ","")</f>
        <v/>
      </c>
      <c r="N14" s="9" t="str">
        <f aca="false">SUBSTITUTE(N3," ","")</f>
        <v/>
      </c>
      <c r="O14" s="9" t="str">
        <f aca="false">SUBSTITUTE(O3," ","")</f>
        <v/>
      </c>
      <c r="P14" s="9" t="str">
        <f aca="false">SUBSTITUTE(P3," ","")</f>
        <v/>
      </c>
      <c r="Q14" s="9" t="str">
        <f aca="false">SUBSTITUTE(Q3," ","")</f>
        <v/>
      </c>
      <c r="R14" s="9" t="str">
        <f aca="false">SUBSTITUTE(R3," ","")</f>
        <v/>
      </c>
      <c r="S14" s="9" t="str">
        <f aca="false">SUBSTITUTE(S3," ","")</f>
        <v/>
      </c>
      <c r="T14" s="9" t="str">
        <f aca="false">SUBSTITUTE(T3," ","")</f>
        <v/>
      </c>
      <c r="U14" s="9" t="str">
        <f aca="false">SUBSTITUTE(U3," ","")</f>
        <v/>
      </c>
      <c r="V14" s="9" t="str">
        <f aca="false">SUBSTITUTE(V3," ","")</f>
        <v/>
      </c>
      <c r="W14" s="9" t="str">
        <f aca="false">SUBSTITUTE(W3," ","")</f>
        <v/>
      </c>
      <c r="X14" s="9" t="str">
        <f aca="false">SUBSTITUTE(X3," ","")</f>
        <v>BusinessBirths,DeathsandSurvivalRates</v>
      </c>
      <c r="Y14" s="9" t="str">
        <f aca="false">SUBSTITUTE(Y3," ","")</f>
        <v>BusinessBirths,DeathsandSurvivalRates</v>
      </c>
      <c r="Z14" s="9" t="str">
        <f aca="false">SUBSTITUTE(Z3," ","")</f>
        <v>BusinessBirths,DeathsandSurvivalRates</v>
      </c>
      <c r="AA14" s="9" t="str">
        <f aca="false">SUBSTITUTE(AA3," ","")</f>
        <v>MergersandAcquisitions</v>
      </c>
      <c r="AB14" s="9" t="str">
        <f aca="false">SUBSTITUTE(AB3," ","")</f>
        <v>MergersandAcquisitions</v>
      </c>
      <c r="AC14" s="9" t="str">
        <f aca="false">SUBSTITUTE(AC3," ","")</f>
        <v>MergersandAcquisitions</v>
      </c>
      <c r="AD14" s="9" t="str">
        <f aca="false">SUBSTITUTE(AD3," ","")</f>
        <v>MergersandAcquisitions</v>
      </c>
      <c r="AE14" s="9" t="str">
        <f aca="false">SUBSTITUTE(AE3," ","")</f>
        <v/>
      </c>
      <c r="AF14" s="9" t="str">
        <f aca="false">SUBSTITUTE(AF3," ","")</f>
        <v/>
      </c>
      <c r="AG14" s="9" t="str">
        <f aca="false">SUBSTITUTE(AG3," ","")</f>
        <v/>
      </c>
      <c r="AH14" s="9" t="str">
        <f aca="false">SUBSTITUTE(AH3," ","")</f>
        <v/>
      </c>
      <c r="AI14" s="9" t="str">
        <f aca="false">SUBSTITUTE(AI3," ","")</f>
        <v/>
      </c>
      <c r="AJ14" s="9" t="str">
        <f aca="false">SUBSTITUTE(AJ3," ","")</f>
        <v/>
      </c>
      <c r="AK14" s="9" t="str">
        <f aca="false">SUBSTITUTE(AK3," ","")</f>
        <v/>
      </c>
      <c r="AL14" s="9" t="str">
        <f aca="false">SUBSTITUTE(AL3," ","")</f>
        <v/>
      </c>
      <c r="AM14" s="9" t="str">
        <f aca="false">SUBSTITUTE(AM3," ","")</f>
        <v/>
      </c>
      <c r="AN14" s="9" t="str">
        <f aca="false">SUBSTITUTE(AN3," ","")</f>
        <v/>
      </c>
      <c r="AO14" s="9" t="str">
        <f aca="false">SUBSTITUTE(AO3," ","")</f>
        <v/>
      </c>
      <c r="AP14" s="9" t="str">
        <f aca="false">SUBSTITUTE(AP3," ","")</f>
        <v/>
      </c>
      <c r="AQ14" s="9" t="str">
        <f aca="false">SUBSTITUTE(AQ3," ","")</f>
        <v/>
      </c>
      <c r="AR14" s="9" t="str">
        <f aca="false">SUBSTITUTE(AR3," ","")</f>
        <v/>
      </c>
      <c r="AS14" s="9" t="str">
        <f aca="false">SUBSTITUTE(AS3," ","")</f>
        <v/>
      </c>
      <c r="AT14" s="9" t="str">
        <f aca="false">SUBSTITUTE(AT3," ","")</f>
        <v/>
      </c>
      <c r="AU14" s="9" t="str">
        <f aca="false">SUBSTITUTE(AU3," ","")</f>
        <v/>
      </c>
      <c r="AV14" s="9" t="str">
        <f aca="false">SUBSTITUTE(AV3," ","")</f>
        <v/>
      </c>
      <c r="AW14" s="9" t="str">
        <f aca="false">SUBSTITUTE(AW3," ","")</f>
        <v/>
      </c>
      <c r="AX14" s="9" t="str">
        <f aca="false">SUBSTITUTE(AX3," ","")</f>
        <v/>
      </c>
      <c r="AY14" s="9" t="str">
        <f aca="false">SUBSTITUTE(AY3," ","")</f>
        <v/>
      </c>
      <c r="AZ14" s="9" t="str">
        <f aca="false">SUBSTITUTE(AZ3," ","")</f>
        <v/>
      </c>
      <c r="BA14" s="9" t="str">
        <f aca="false">SUBSTITUTE(BA3," ","")</f>
        <v/>
      </c>
      <c r="BB14" s="9" t="str">
        <f aca="false">SUBSTITUTE(BB3," ","")</f>
        <v/>
      </c>
      <c r="BC14" s="9" t="str">
        <f aca="false">SUBSTITUTE(BC3," ","")</f>
        <v/>
      </c>
      <c r="BD14" s="9" t="str">
        <f aca="false">SUBSTITUTE(BD3," ","")</f>
        <v/>
      </c>
      <c r="BE14" s="9" t="str">
        <f aca="false">SUBSTITUTE(BE3," ","")</f>
        <v/>
      </c>
      <c r="BF14" s="9" t="str">
        <f aca="false">SUBSTITUTE(BF3," ","")</f>
        <v/>
      </c>
      <c r="BG14" s="9" t="str">
        <f aca="false">SUBSTITUTE(BG3," ","")</f>
        <v/>
      </c>
      <c r="BH14" s="9" t="str">
        <f aca="false">SUBSTITUTE(BH3," ","")</f>
        <v/>
      </c>
      <c r="BI14" s="9" t="str">
        <f aca="false">SUBSTITUTE(BI3," ","")</f>
        <v/>
      </c>
      <c r="BJ14" s="9" t="str">
        <f aca="false">SUBSTITUTE(BJ3," ","")</f>
        <v/>
      </c>
      <c r="BK14" s="9" t="str">
        <f aca="false">SUBSTITUTE(BK3," ","")</f>
        <v/>
      </c>
      <c r="BL14" s="9" t="str">
        <f aca="false">SUBSTITUTE(BL3," ","")</f>
        <v/>
      </c>
      <c r="BM14" s="9" t="str">
        <f aca="false">SUBSTITUTE(BM3," ","")</f>
        <v/>
      </c>
      <c r="BN14" s="9" t="str">
        <f aca="false">SUBSTITUTE(BN3," ","")</f>
        <v/>
      </c>
      <c r="BO14" s="9" t="str">
        <f aca="false">SUBSTITUTE(BO3," ","")</f>
        <v/>
      </c>
      <c r="BP14" s="9" t="str">
        <f aca="false">SUBSTITUTE(BP3," ","")</f>
        <v/>
      </c>
      <c r="BQ14" s="9" t="str">
        <f aca="false">SUBSTITUTE(BQ3," ","")</f>
        <v/>
      </c>
      <c r="BR14" s="9" t="str">
        <f aca="false">SUBSTITUTE(BR3," ","")</f>
        <v/>
      </c>
      <c r="BS14" s="9" t="str">
        <f aca="false">SUBSTITUTE(BS3," ","")</f>
        <v/>
      </c>
      <c r="BT14" s="9" t="str">
        <f aca="false">SUBSTITUTE(BT3," ","")</f>
        <v/>
      </c>
      <c r="BU14" s="9" t="str">
        <f aca="false">SUBSTITUTE(BU3," ","")</f>
        <v/>
      </c>
      <c r="BV14" s="9" t="str">
        <f aca="false">SUBSTITUTE(BV3," ","")</f>
        <v/>
      </c>
      <c r="BW14" s="9" t="str">
        <f aca="false">SUBSTITUTE(BW3," ","")</f>
        <v/>
      </c>
      <c r="BX14" s="9" t="str">
        <f aca="false">SUBSTITUTE(BX3," ","")</f>
        <v/>
      </c>
      <c r="BY14" s="9" t="str">
        <f aca="false">SUBSTITUTE(BY3," ","")</f>
        <v/>
      </c>
      <c r="BZ14" s="9" t="str">
        <f aca="false">SUBSTITUTE(BZ3," ","")</f>
        <v/>
      </c>
      <c r="CA14" s="9" t="str">
        <f aca="false">SUBSTITUTE(CA3," ","")</f>
        <v/>
      </c>
      <c r="CB14" s="9" t="str">
        <f aca="false">SUBSTITUTE(CB3," ","")</f>
        <v/>
      </c>
      <c r="CC14" s="9" t="str">
        <f aca="false">SUBSTITUTE(CC3," ","")</f>
        <v>PublicSectorFinance</v>
      </c>
      <c r="CD14" s="9" t="str">
        <f aca="false">SUBSTITUTE(CD3," ","")</f>
        <v>PublicSectorFinance</v>
      </c>
      <c r="CE14" s="9" t="str">
        <f aca="false">SUBSTITUTE(CE3," ","")</f>
        <v>PublicSectorFinance</v>
      </c>
      <c r="CF14" s="9" t="str">
        <f aca="false">SUBSTITUTE(CF3," ","")</f>
        <v>PublicSectorFinance</v>
      </c>
      <c r="CG14" s="9" t="str">
        <f aca="false">SUBSTITUTE(CG3," ","")</f>
        <v>PublicSectorFinance</v>
      </c>
      <c r="CH14" s="9" t="str">
        <f aca="false">SUBSTITUTE(CH3," ","")</f>
        <v>PublicSectorFinance</v>
      </c>
      <c r="CI14" s="9" t="str">
        <f aca="false">SUBSTITUTE(CI3," ","")</f>
        <v>PublicSectorFinance</v>
      </c>
      <c r="CJ14" s="9" t="str">
        <f aca="false">SUBSTITUTE(CJ3," ","")</f>
        <v>PublicSectorFinance</v>
      </c>
      <c r="CK14" s="9" t="str">
        <f aca="false">SUBSTITUTE(CK3," ","")</f>
        <v>ResearchandDevelopmentExpenditure</v>
      </c>
      <c r="CL14" s="9" t="str">
        <f aca="false">SUBSTITUTE(CL3," ","")</f>
        <v>ResearchandDevelopmentExpenditure</v>
      </c>
      <c r="CM14" s="9" t="str">
        <f aca="false">SUBSTITUTE(CM3," ","")</f>
        <v>ResearchandDevelopmentExpenditure</v>
      </c>
      <c r="CN14" s="9" t="str">
        <f aca="false">SUBSTITUTE(CN3," ","")</f>
        <v>ResearchandDevelopmentExpenditure</v>
      </c>
      <c r="CO14" s="9" t="str">
        <f aca="false">SUBSTITUTE(CO3," ","")</f>
        <v>ResearchandDevelopmentExpenditure</v>
      </c>
      <c r="CP14" s="9" t="str">
        <f aca="false">SUBSTITUTE(CP3," ","")</f>
        <v>ResearchandDevelopmentExpenditure</v>
      </c>
      <c r="CQ14" s="9" t="str">
        <f aca="false">SUBSTITUTE(CQ3," ","")</f>
        <v/>
      </c>
      <c r="CR14" s="9" t="str">
        <f aca="false">SUBSTITUTE(CR3," ","")</f>
        <v/>
      </c>
      <c r="CS14" s="9" t="str">
        <f aca="false">SUBSTITUTE(CS3," ","")</f>
        <v/>
      </c>
      <c r="CT14" s="9" t="str">
        <f aca="false">SUBSTITUTE(CT3," ","")</f>
        <v/>
      </c>
      <c r="CU14" s="9" t="str">
        <f aca="false">SUBSTITUTE(CU3," ","")</f>
        <v/>
      </c>
      <c r="CV14" s="9" t="str">
        <f aca="false">SUBSTITUTE(CV3," ","")</f>
        <v/>
      </c>
      <c r="CW14" s="9" t="str">
        <f aca="false">SUBSTITUTE(CW3," ","")</f>
        <v/>
      </c>
      <c r="CX14" s="9" t="str">
        <f aca="false">SUBSTITUTE(CX3," ","")</f>
        <v/>
      </c>
      <c r="CY14" s="9" t="str">
        <f aca="false">SUBSTITUTE(CY3," ","")</f>
        <v/>
      </c>
      <c r="CZ14" s="9" t="str">
        <f aca="false">SUBSTITUTE(CZ3," ","")</f>
        <v/>
      </c>
      <c r="DA14" s="9" t="str">
        <f aca="false">SUBSTITUTE(DA3," ","")</f>
        <v/>
      </c>
      <c r="DB14" s="9" t="str">
        <f aca="false">SUBSTITUTE(DB3," ","")</f>
        <v/>
      </c>
      <c r="DC14" s="9" t="str">
        <f aca="false">SUBSTITUTE(DC3," ","")</f>
        <v/>
      </c>
      <c r="DD14" s="9" t="str">
        <f aca="false">SUBSTITUTE(DD3," ","")</f>
        <v/>
      </c>
      <c r="DE14" s="9" t="str">
        <f aca="false">SUBSTITUTE(DE3," ","")</f>
        <v/>
      </c>
      <c r="DF14" s="9" t="str">
        <f aca="false">SUBSTITUTE(DF3," ","")</f>
        <v/>
      </c>
      <c r="DG14" s="9" t="str">
        <f aca="false">SUBSTITUTE(DG3," ","")</f>
        <v/>
      </c>
      <c r="DH14" s="9" t="str">
        <f aca="false">SUBSTITUTE(DH3," ","")</f>
        <v/>
      </c>
      <c r="DI14" s="9" t="str">
        <f aca="false">SUBSTITUTE(DI3," ","")</f>
        <v/>
      </c>
      <c r="DJ14" s="9" t="str">
        <f aca="false">SUBSTITUTE(DJ3," ","")</f>
        <v/>
      </c>
      <c r="DK14" s="9" t="str">
        <f aca="false">SUBSTITUTE(DK3," ","")</f>
        <v/>
      </c>
      <c r="DL14" s="9" t="str">
        <f aca="false">SUBSTITUTE(DL3," ","")</f>
        <v/>
      </c>
      <c r="DM14" s="9" t="str">
        <f aca="false">SUBSTITUTE(DM3," ","")</f>
        <v/>
      </c>
      <c r="DN14" s="9" t="str">
        <f aca="false">SUBSTITUTE(DN3," ","")</f>
        <v/>
      </c>
      <c r="DO14" s="9" t="str">
        <f aca="false">SUBSTITUTE(DO3," ","")</f>
        <v/>
      </c>
      <c r="DP14" s="9" t="str">
        <f aca="false">SUBSTITUTE(DP3," ","")</f>
        <v/>
      </c>
      <c r="DQ14" s="9" t="str">
        <f aca="false">SUBSTITUTE(DQ3," ","")</f>
        <v/>
      </c>
      <c r="DR14" s="9" t="str">
        <f aca="false">SUBSTITUTE(DR3," ","")</f>
        <v/>
      </c>
      <c r="DS14" s="9" t="str">
        <f aca="false">SUBSTITUTE(DS3," ","")</f>
        <v/>
      </c>
      <c r="DT14" s="9" t="str">
        <f aca="false">SUBSTITUTE(DT3," ","")</f>
        <v/>
      </c>
      <c r="DU14" s="9" t="str">
        <f aca="false">SUBSTITUTE(DU3," ","")</f>
        <v/>
      </c>
      <c r="DV14" s="9" t="str">
        <f aca="false">SUBSTITUTE(DV3," ","")</f>
        <v/>
      </c>
      <c r="DW14" s="9" t="str">
        <f aca="false">SUBSTITUTE(DW3," ","")</f>
        <v/>
      </c>
      <c r="DX14" s="9" t="str">
        <f aca="false">SUBSTITUTE(DX3," ","")</f>
        <v/>
      </c>
      <c r="DY14" s="9" t="str">
        <f aca="false">SUBSTITUTE(DY3," ","")</f>
        <v/>
      </c>
      <c r="DZ14" s="9" t="str">
        <f aca="false">SUBSTITUTE(DZ3," ","")</f>
        <v/>
      </c>
      <c r="EA14" s="9" t="str">
        <f aca="false">SUBSTITUTE(EA3," ","")</f>
        <v/>
      </c>
      <c r="EB14" s="9" t="str">
        <f aca="false">SUBSTITUTE(EB3," ","")</f>
        <v/>
      </c>
      <c r="EC14" s="9" t="str">
        <f aca="false">SUBSTITUTE(EC3," ","")</f>
        <v/>
      </c>
      <c r="ED14" s="9" t="str">
        <f aca="false">SUBSTITUTE(ED3," ","")</f>
        <v/>
      </c>
      <c r="EE14" s="9" t="str">
        <f aca="false">SUBSTITUTE(EE3," ","")</f>
        <v>EmploymentandEmployeeTypes</v>
      </c>
      <c r="EF14" s="9" t="str">
        <f aca="false">SUBSTITUTE(EF3," ","")</f>
        <v>EmploymentandEmployeeTypes</v>
      </c>
      <c r="EG14" s="9" t="str">
        <f aca="false">SUBSTITUTE(EG3," ","")</f>
        <v>EmploymentandEmployeeTypes</v>
      </c>
      <c r="EH14" s="9" t="str">
        <f aca="false">SUBSTITUTE(EH3," ","")</f>
        <v>EmploymentandEmployeeTypes</v>
      </c>
      <c r="EI14" s="9" t="str">
        <f aca="false">SUBSTITUTE(EI3," ","")</f>
        <v>EmploymentandEmployeeTypes</v>
      </c>
      <c r="EJ14" s="9" t="str">
        <f aca="false">SUBSTITUTE(EJ3," ","")</f>
        <v>EmploymentandEmployeeTypes</v>
      </c>
      <c r="EK14" s="9" t="str">
        <f aca="false">SUBSTITUTE(EK3," ","")</f>
        <v>EmploymentandEmployeeTypes</v>
      </c>
      <c r="EL14" s="9" t="str">
        <f aca="false">SUBSTITUTE(EL3," ","")</f>
        <v>EarningsandWorkingHours</v>
      </c>
      <c r="EM14" s="9" t="str">
        <f aca="false">SUBSTITUTE(EM3," ","")</f>
        <v>EarningsandWorkingHours</v>
      </c>
      <c r="EN14" s="9" t="str">
        <f aca="false">SUBSTITUTE(EN3," ","")</f>
        <v>EarningsandWorkingHours</v>
      </c>
      <c r="EO14" s="9" t="str">
        <f aca="false">SUBSTITUTE(EO3," ","")</f>
        <v>EarningsandWorkingHours</v>
      </c>
      <c r="EP14" s="9" t="str">
        <f aca="false">SUBSTITUTE(EP3," ","")</f>
        <v>EarningsandWorkingHours</v>
      </c>
      <c r="EQ14" s="9" t="str">
        <f aca="false">SUBSTITUTE(EQ3," ","")</f>
        <v>EarningsandWorkingHours</v>
      </c>
      <c r="ER14" s="9" t="str">
        <f aca="false">SUBSTITUTE(ER3," ","")</f>
        <v>EarningsandWorkingHours</v>
      </c>
      <c r="ES14" s="9" t="str">
        <f aca="false">SUBSTITUTE(ES3," ","")</f>
        <v>EarningsandWorkingHours</v>
      </c>
      <c r="ET14" s="9" t="str">
        <f aca="false">SUBSTITUTE(ET3," ","")</f>
        <v>LabourProductivity</v>
      </c>
      <c r="EU14" s="9" t="str">
        <f aca="false">SUBSTITUTE(EU3," ","")</f>
        <v>LabourProductivity</v>
      </c>
      <c r="EV14" s="9" t="str">
        <f aca="false">SUBSTITUTE(EV3," ","")</f>
        <v>LabourProductivity</v>
      </c>
      <c r="EW14" s="9" t="str">
        <f aca="false">SUBSTITUTE(EW3," ","")</f>
        <v>WorkplaceDisputesandWorkingConditions</v>
      </c>
      <c r="EX14" s="9" t="str">
        <f aca="false">SUBSTITUTE(EX3," ","")</f>
        <v>WorkplaceDisputesandWorkingConditions</v>
      </c>
      <c r="EY14" s="9" t="str">
        <f aca="false">SUBSTITUTE(EY3," ","")</f>
        <v>WorkplaceDisputesandWorkingConditions</v>
      </c>
      <c r="EZ14" s="9" t="str">
        <f aca="false">SUBSTITUTE(EZ3," ","")</f>
        <v>WorkplaceDisputesandWorkingConditions</v>
      </c>
      <c r="FA14" s="9" t="str">
        <f aca="false">SUBSTITUTE(FA3," ","")</f>
        <v/>
      </c>
      <c r="FB14" s="9" t="str">
        <f aca="false">SUBSTITUTE(FB3," ","")</f>
        <v/>
      </c>
      <c r="FC14" s="9" t="str">
        <f aca="false">SUBSTITUTE(FC3," ","")</f>
        <v/>
      </c>
      <c r="FD14" s="9" t="str">
        <f aca="false">SUBSTITUTE(FD3," ","")</f>
        <v/>
      </c>
      <c r="FE14" s="9" t="str">
        <f aca="false">SUBSTITUTE(FE3," ","")</f>
        <v/>
      </c>
      <c r="FF14" s="9" t="str">
        <f aca="false">SUBSTITUTE(FF3," ","")</f>
        <v/>
      </c>
      <c r="FG14" s="9" t="str">
        <f aca="false">SUBSTITUTE(FG3," ","")</f>
        <v/>
      </c>
      <c r="FH14" s="9" t="str">
        <f aca="false">SUBSTITUTE(FH3," ","")</f>
        <v/>
      </c>
      <c r="FI14" s="9" t="str">
        <f aca="false">SUBSTITUTE(FI3," ","")</f>
        <v/>
      </c>
      <c r="FJ14" s="9" t="str">
        <f aca="false">SUBSTITUTE(FJ3," ","")</f>
        <v/>
      </c>
      <c r="FK14" s="9" t="str">
        <f aca="false">SUBSTITUTE(FK3," ","")</f>
        <v/>
      </c>
      <c r="FL14" s="9" t="str">
        <f aca="false">SUBSTITUTE(FL3," ","")</f>
        <v/>
      </c>
      <c r="FM14" s="9" t="str">
        <f aca="false">SUBSTITUTE(FM3," ","")</f>
        <v/>
      </c>
      <c r="FN14" s="9" t="str">
        <f aca="false">SUBSTITUTE(FN3," ","")</f>
        <v/>
      </c>
      <c r="FO14" s="9" t="str">
        <f aca="false">SUBSTITUTE(FO3," ","")</f>
        <v/>
      </c>
      <c r="FP14" s="9" t="str">
        <f aca="false">SUBSTITUTE(FP3," ","")</f>
        <v/>
      </c>
      <c r="FQ14" s="9" t="str">
        <f aca="false">SUBSTITUTE(FQ3," ","")</f>
        <v>PopulationEstimates</v>
      </c>
      <c r="FR14" s="9" t="str">
        <f aca="false">SUBSTITUTE(FR3," ","")</f>
        <v>PopulationEstimates</v>
      </c>
      <c r="FS14" s="9" t="str">
        <f aca="false">SUBSTITUTE(FS3," ","")</f>
        <v>PopulationEstimates</v>
      </c>
      <c r="FT14" s="9" t="str">
        <f aca="false">SUBSTITUTE(FT3," ","")</f>
        <v>PopulationEstimates</v>
      </c>
      <c r="FU14" s="9" t="str">
        <f aca="false">SUBSTITUTE(FU3," ","")</f>
        <v>PopulationEstimates</v>
      </c>
      <c r="FV14" s="9" t="str">
        <f aca="false">SUBSTITUTE(FV3," ","")</f>
        <v>PopulationEstimates</v>
      </c>
      <c r="FW14" s="9" t="str">
        <f aca="false">SUBSTITUTE(FW3," ","")</f>
        <v>PopulationEstimates</v>
      </c>
      <c r="FX14" s="9" t="str">
        <f aca="false">SUBSTITUTE(FX3," ","")</f>
        <v>PopulationEstimates</v>
      </c>
      <c r="FY14" s="9" t="str">
        <f aca="false">SUBSTITUTE(FY3," ","")</f>
        <v>PopulationEstimates</v>
      </c>
      <c r="FZ14" s="9" t="str">
        <f aca="false">SUBSTITUTE(FZ3," ","")</f>
        <v>InternationalMigration</v>
      </c>
      <c r="GA14" s="9" t="str">
        <f aca="false">SUBSTITUTE(GA3," ","")</f>
        <v>InternationalMigration</v>
      </c>
      <c r="GB14" s="9" t="str">
        <f aca="false">SUBSTITUTE(GB3," ","")</f>
        <v>InternationalMigration</v>
      </c>
      <c r="GC14" s="9" t="str">
        <f aca="false">SUBSTITUTE(GC3," ","")</f>
        <v>PopulationProjections</v>
      </c>
      <c r="GD14" s="9" t="str">
        <f aca="false">SUBSTITUTE(GD3," ","")</f>
        <v>MigrationwithintheUK</v>
      </c>
      <c r="GE14" s="9" t="str">
        <f aca="false">SUBSTITUTE(GE3," ","")</f>
        <v>LiveBirths</v>
      </c>
      <c r="GF14" s="9" t="str">
        <f aca="false">SUBSTITUTE(GF3," ","")</f>
        <v>LiveBirths</v>
      </c>
      <c r="GG14" s="9" t="str">
        <f aca="false">SUBSTITUTE(GG3," ","")</f>
        <v>LiveBirths</v>
      </c>
      <c r="GH14" s="9" t="str">
        <f aca="false">SUBSTITUTE(GH3," ","")</f>
        <v>LiveBirths</v>
      </c>
      <c r="GI14" s="9" t="str">
        <f aca="false">SUBSTITUTE(GI3," ","")</f>
        <v>Deaths</v>
      </c>
      <c r="GJ14" s="9" t="str">
        <f aca="false">SUBSTITUTE(GJ3," ","")</f>
        <v>Deaths</v>
      </c>
      <c r="GK14" s="9" t="str">
        <f aca="false">SUBSTITUTE(GK3," ","")</f>
        <v>Deaths</v>
      </c>
      <c r="GL14" s="9" t="str">
        <f aca="false">SUBSTITUTE(GL3," ","")</f>
        <v>Deaths</v>
      </c>
      <c r="GM14" s="9" t="str">
        <f aca="false">SUBSTITUTE(GM3," ","")</f>
        <v>Deaths</v>
      </c>
      <c r="GN14" s="9" t="str">
        <f aca="false">SUBSTITUTE(GN3," ","")</f>
        <v>Deaths</v>
      </c>
      <c r="GO14" s="9" t="str">
        <f aca="false">SUBSTITUTE(GO3," ","")</f>
        <v>Marriage,CohabitationandCivilPartnerships</v>
      </c>
      <c r="GP14" s="9" t="str">
        <f aca="false">SUBSTITUTE(GP3," ","")</f>
        <v>Marriage,CohabitationandCivilPartnerships</v>
      </c>
      <c r="GQ14" s="9" t="str">
        <f aca="false">SUBSTITUTE(GQ3," ","")</f>
        <v>Marriage,CohabitationandCivilPartnerships</v>
      </c>
      <c r="GR14" s="9" t="str">
        <f aca="false">SUBSTITUTE(GR3," ","")</f>
        <v>LifeExpectancies</v>
      </c>
      <c r="GS14" s="9" t="str">
        <f aca="false">SUBSTITUTE(GS3," ","")</f>
        <v>LifeExpectancies</v>
      </c>
      <c r="GT14" s="9" t="str">
        <f aca="false">SUBSTITUTE(GT3," ","")</f>
        <v>LifeExpectancies</v>
      </c>
      <c r="GU14" s="9" t="str">
        <f aca="false">SUBSTITUTE(GU3," ","")</f>
        <v>LifeExpectancies</v>
      </c>
      <c r="GV14" s="9" t="str">
        <f aca="false">SUBSTITUTE(GV3," ","")</f>
        <v>Divorce</v>
      </c>
      <c r="GW14" s="9" t="str">
        <f aca="false">SUBSTITUTE(GW3," ","")</f>
        <v>Divorce</v>
      </c>
      <c r="GX14" s="9" t="str">
        <f aca="false">SUBSTITUTE(GX3," ","")</f>
        <v>Divorce</v>
      </c>
      <c r="GY14" s="9" t="str">
        <f aca="false">SUBSTITUTE(GY3," ","")</f>
        <v>Adoption</v>
      </c>
      <c r="GZ14" s="9" t="str">
        <f aca="false">SUBSTITUTE(GZ3," ","")</f>
        <v>Adoption</v>
      </c>
      <c r="HA14" s="9" t="str">
        <f aca="false">SUBSTITUTE(HA3," ","")</f>
        <v>Adoption</v>
      </c>
      <c r="HB14" s="9" t="str">
        <f aca="false">SUBSTITUTE(HB3," ","")</f>
        <v>Adoption</v>
      </c>
      <c r="HC14" s="9" t="str">
        <f aca="false">SUBSTITUTE(HC3," ","")</f>
        <v>Adoption</v>
      </c>
      <c r="HD14" s="9" t="str">
        <f aca="false">SUBSTITUTE(HD3," ","")</f>
        <v>Ageing</v>
      </c>
      <c r="HE14" s="9" t="str">
        <f aca="false">SUBSTITUTE(HE3," ","")</f>
        <v>Ageing</v>
      </c>
      <c r="HF14" s="9" t="str">
        <f aca="false">SUBSTITUTE(HF3," ","")</f>
        <v>Ageing</v>
      </c>
      <c r="HG14" s="9" t="str">
        <f aca="false">SUBSTITUTE(HG3," ","")</f>
        <v>Ageing</v>
      </c>
      <c r="HH14" s="9" t="str">
        <f aca="false">SUBSTITUTE(HH3," ","")</f>
        <v>ConceptionandFertilityRates</v>
      </c>
      <c r="HI14" s="9" t="str">
        <f aca="false">SUBSTITUTE(HI3," ","")</f>
        <v>ConceptionandFertilityRates</v>
      </c>
      <c r="HJ14" s="9" t="str">
        <f aca="false">SUBSTITUTE(HJ3," ","")</f>
        <v>ConceptionandFertilityRates</v>
      </c>
      <c r="HK14" s="9" t="str">
        <f aca="false">SUBSTITUTE(HK3," ","")</f>
        <v>ConceptionandFertilityRates</v>
      </c>
      <c r="HL14" s="9" t="str">
        <f aca="false">SUBSTITUTE(HL3," ","")</f>
        <v>ConceptionandFertilityRates</v>
      </c>
      <c r="HM14" s="9" t="str">
        <f aca="false">SUBSTITUTE(HM3," ","")</f>
        <v>Families</v>
      </c>
      <c r="HN14" s="9" t="str">
        <f aca="false">SUBSTITUTE(HN3," ","")</f>
        <v>Families</v>
      </c>
      <c r="HO14" s="9" t="str">
        <f aca="false">SUBSTITUTE(HO3," ","")</f>
        <v>Families</v>
      </c>
      <c r="HP14" s="9" t="str">
        <f aca="false">SUBSTITUTE(HP3," ","")</f>
        <v>Families</v>
      </c>
      <c r="HQ14" s="9" t="str">
        <f aca="false">SUBSTITUTE(HQ3," ","")</f>
        <v>Families</v>
      </c>
      <c r="HR14" s="9" t="str">
        <f aca="false">SUBSTITUTE(HR3," ","")</f>
        <v>Families</v>
      </c>
      <c r="HS14" s="9" t="str">
        <f aca="false">SUBSTITUTE(HS3," ","")</f>
        <v>Families</v>
      </c>
      <c r="HT14" s="9" t="str">
        <f aca="false">SUBSTITUTE(HT3," ","")</f>
        <v>Maternities</v>
      </c>
      <c r="HU14" s="9" t="str">
        <f aca="false">SUBSTITUTE(HU3," ","")</f>
        <v>Stillbirths</v>
      </c>
      <c r="HV14" s="9" t="str">
        <f aca="false">SUBSTITUTE(HV3," ","")</f>
        <v>Disability</v>
      </c>
      <c r="HW14" s="9" t="str">
        <f aca="false">SUBSTITUTE(HW3," ","")</f>
        <v>Disability</v>
      </c>
      <c r="HX14" s="9" t="str">
        <f aca="false">SUBSTITUTE(HX3," ","")</f>
        <v>Disability</v>
      </c>
      <c r="HY14" s="9" t="str">
        <f aca="false">SUBSTITUTE(HY3," ","")</f>
        <v>Disability</v>
      </c>
      <c r="HZ14" s="9" t="str">
        <f aca="false">SUBSTITUTE(HZ3," ","")</f>
        <v>Druguse,AlcoholandSmoking</v>
      </c>
      <c r="IA14" s="9" t="str">
        <f aca="false">SUBSTITUTE(IA3," ","")</f>
        <v>Druguse,AlcoholandSmoking</v>
      </c>
      <c r="IB14" s="9" t="str">
        <f aca="false">SUBSTITUTE(IB3," ","")</f>
        <v>Druguse,AlcoholandSmoking</v>
      </c>
      <c r="IC14" s="9" t="str">
        <f aca="false">SUBSTITUTE(IC3," ","")</f>
        <v>ConditionsandDiseases</v>
      </c>
      <c r="ID14" s="9" t="str">
        <f aca="false">SUBSTITUTE(ID3," ","")</f>
        <v>ConditionsandDiseases</v>
      </c>
      <c r="IE14" s="9" t="str">
        <f aca="false">SUBSTITUTE(IE3," ","")</f>
        <v>ConditionsandDiseases</v>
      </c>
      <c r="IF14" s="9" t="str">
        <f aca="false">SUBSTITUTE(IF3," ","")</f>
        <v>ConditionsandDiseases</v>
      </c>
      <c r="IG14" s="9" t="str">
        <f aca="false">SUBSTITUTE(IG3," ","")</f>
        <v>ConditionsandDiseases</v>
      </c>
      <c r="IH14" s="9" t="str">
        <f aca="false">SUBSTITUTE(IH3," ","")</f>
        <v/>
      </c>
      <c r="II14" s="9" t="str">
        <f aca="false">SUBSTITUTE(II3," ","")</f>
        <v/>
      </c>
      <c r="IJ14" s="9" t="str">
        <f aca="false">SUBSTITUTE(IJ3," ","")</f>
        <v/>
      </c>
      <c r="IK14" s="9" t="str">
        <f aca="false">SUBSTITUTE(IK3," ","")</f>
        <v>Ethnicity</v>
      </c>
      <c r="IL14" s="9" t="str">
        <f aca="false">SUBSTITUTE(IL3," ","")</f>
        <v>Ethnicity</v>
      </c>
      <c r="IM14" s="9" t="str">
        <f aca="false">SUBSTITUTE(IM3," ","")</f>
        <v>Ethnicity</v>
      </c>
      <c r="IN14" s="9" t="str">
        <f aca="false">SUBSTITUTE(IN3," ","")</f>
        <v>Ethnicity</v>
      </c>
      <c r="IO14" s="9" t="str">
        <f aca="false">SUBSTITUTE(IO3," ","")</f>
        <v>Ethnicity</v>
      </c>
      <c r="IP14" s="9" t="str">
        <f aca="false">SUBSTITUTE(IP3," ","")</f>
        <v>Sexuality</v>
      </c>
      <c r="IQ14" s="9" t="str">
        <f aca="false">SUBSTITUTE(IQ3," ","")</f>
        <v>Sexuality</v>
      </c>
      <c r="IR14" s="9" t="str">
        <f aca="false">SUBSTITUTE(IR3," ","")</f>
        <v>Sexuality</v>
      </c>
      <c r="IS14" s="9" t="str">
        <f aca="false">SUBSTITUTE(IS3," ","")</f>
        <v>Sexuality</v>
      </c>
      <c r="IT14" s="9" t="str">
        <f aca="false">SUBSTITUTE(IT3," ","")</f>
        <v>Sexuality</v>
      </c>
      <c r="IU14" s="9" t="str">
        <f aca="false">SUBSTITUTE(IU3," ","")</f>
        <v>Sexuality</v>
      </c>
      <c r="IV14" s="9" t="str">
        <f aca="false">SUBSTITUTE(IV3," ","")</f>
        <v>Religion</v>
      </c>
      <c r="IW14" s="9" t="str">
        <f aca="false">SUBSTITUTE(IW3," ","")</f>
        <v>Religion</v>
      </c>
      <c r="IX14" s="9" t="str">
        <f aca="false">SUBSTITUTE(IX3," ","")</f>
        <v>Religion</v>
      </c>
      <c r="IY14" s="9" t="str">
        <f aca="false">SUBSTITUTE(IY3," ","")</f>
        <v>Religion</v>
      </c>
      <c r="IZ14" s="9" t="str">
        <f aca="false">SUBSTITUTE(IZ3," ","")</f>
        <v>Religion</v>
      </c>
      <c r="JA14" s="9" t="str">
        <f aca="false">SUBSTITUTE(JA3," ","")</f>
        <v>Religion</v>
      </c>
      <c r="JB14" s="9" t="str">
        <f aca="false">SUBSTITUTE(JB3," ","")</f>
        <v>Religion</v>
      </c>
      <c r="JC14" s="9" t="str">
        <f aca="false">SUBSTITUTE(JC3," ","")</f>
        <v>Language</v>
      </c>
      <c r="JD14" s="9" t="str">
        <f aca="false">SUBSTITUTE(JD3," ","")</f>
        <v>Language</v>
      </c>
      <c r="JE14" s="9" t="str">
        <f aca="false">SUBSTITUTE(JE3," ","")</f>
        <v>Language</v>
      </c>
      <c r="JF14" s="9" t="str">
        <f aca="false">SUBSTITUTE(JF3," ","")</f>
        <v>Language</v>
      </c>
      <c r="JG14" s="9" t="str">
        <f aca="false">SUBSTITUTE(JG3," ","")</f>
        <v/>
      </c>
      <c r="JH14" s="9" t="str">
        <f aca="false">SUBSTITUTE(JH3," ","")</f>
        <v/>
      </c>
      <c r="JI14" s="9" t="str">
        <f aca="false">SUBSTITUTE(JI3," ","")</f>
        <v/>
      </c>
      <c r="JJ14" s="9" t="str">
        <f aca="false">SUBSTITUTE(JJ3," ","")</f>
        <v/>
      </c>
      <c r="JK14" s="9" t="str">
        <f aca="false">SUBSTITUTE(JK3," ","")</f>
        <v/>
      </c>
      <c r="JL14" s="9" t="str">
        <f aca="false">SUBSTITUTE(JL3," ","")</f>
        <v/>
      </c>
      <c r="JM14" s="9" t="str">
        <f aca="false">SUBSTITUTE(JM3," ","")</f>
        <v/>
      </c>
      <c r="JN14" s="9" t="str">
        <f aca="false">SUBSTITUTE(JN3," ","")</f>
        <v/>
      </c>
      <c r="JO14" s="9" t="str">
        <f aca="false">SUBSTITUTE(JO3," ","")</f>
        <v/>
      </c>
      <c r="JP14" s="9" t="str">
        <f aca="false">SUBSTITUTE(JP3," ","")</f>
        <v/>
      </c>
      <c r="JQ14" s="9" t="str">
        <f aca="false">SUBSTITUTE(JQ3," ","")</f>
        <v/>
      </c>
      <c r="JR14" s="9" t="str">
        <f aca="false">SUBSTITUTE(JR3," ","")</f>
        <v/>
      </c>
      <c r="JS14" s="9" t="str">
        <f aca="false">SUBSTITUTE(JS3," ","")</f>
        <v/>
      </c>
      <c r="JT14" s="9" t="str">
        <f aca="false">SUBSTITUTE(JT3," ","")</f>
        <v/>
      </c>
      <c r="JU14" s="9" t="str">
        <f aca="false">SUBSTITUTE(JU3," ","")</f>
        <v>Debt</v>
      </c>
      <c r="JV14" s="9" t="str">
        <f aca="false">SUBSTITUTE(JV3," ","")</f>
        <v>Debt</v>
      </c>
      <c r="JW14" s="9" t="str">
        <f aca="false">SUBSTITUTE(JW3," ","")</f>
        <v>Debt</v>
      </c>
      <c r="JX14" s="9" t="str">
        <f aca="false">SUBSTITUTE(JX3," ","")</f>
        <v>Debt</v>
      </c>
      <c r="JY14" s="9" t="str">
        <f aca="false">SUBSTITUTE(JY3," ","")</f>
        <v>Debt</v>
      </c>
      <c r="JZ14" s="9" t="str">
        <f aca="false">SUBSTITUTE(JZ3," ","")</f>
        <v>Expenditure</v>
      </c>
      <c r="KA14" s="9" t="str">
        <f aca="false">SUBSTITUTE(KA3," ","")</f>
        <v>IncomeandWealth</v>
      </c>
      <c r="KB14" s="9" t="str">
        <f aca="false">SUBSTITUTE(KB3," ","")</f>
        <v>IncomeandWealth</v>
      </c>
      <c r="KC14" s="9" t="str">
        <f aca="false">SUBSTITUTE(KC3," ","")</f>
        <v/>
      </c>
      <c r="KD14" s="9" t="str">
        <f aca="false">SUBSTITUTE(KD3," ","")</f>
        <v/>
      </c>
      <c r="KE14" s="9" t="str">
        <f aca="false">SUBSTITUTE(KE3," ","")</f>
        <v/>
      </c>
      <c r="KF14" s="9" t="str">
        <f aca="false">SUBSTITUTE(KF3," ","")</f>
        <v/>
      </c>
    </row>
    <row r="15" customFormat="false" ht="15" hidden="true" customHeight="false" outlineLevel="0" collapsed="false">
      <c r="A15" s="9" t="str">
        <f aca="false">SUBSTITUTE(A14,",","")</f>
        <v/>
      </c>
      <c r="B15" s="9" t="str">
        <f aca="false">SUBSTITUTE(B14,",","")</f>
        <v/>
      </c>
      <c r="C15" s="9" t="str">
        <f aca="false">SUBSTITUTE(C14,",","")</f>
        <v/>
      </c>
      <c r="D15" s="9" t="str">
        <f aca="false">SUBSTITUTE(D14,",","")</f>
        <v/>
      </c>
      <c r="E15" s="9" t="str">
        <f aca="false">SUBSTITUTE(E14,",","")</f>
        <v/>
      </c>
      <c r="F15" s="9" t="str">
        <f aca="false">SUBSTITUTE(F14,",","")</f>
        <v/>
      </c>
      <c r="G15" s="9" t="str">
        <f aca="false">SUBSTITUTE(G14,",","")</f>
        <v/>
      </c>
      <c r="H15" s="9" t="str">
        <f aca="false">SUBSTITUTE(H14,",","")</f>
        <v/>
      </c>
      <c r="I15" s="9" t="str">
        <f aca="false">SUBSTITUTE(I14,",","")</f>
        <v/>
      </c>
      <c r="J15" s="9" t="str">
        <f aca="false">SUBSTITUTE(J14,",","")</f>
        <v/>
      </c>
      <c r="K15" s="9" t="str">
        <f aca="false">SUBSTITUTE(K14,",","")</f>
        <v/>
      </c>
      <c r="L15" s="9" t="str">
        <f aca="false">SUBSTITUTE(L14,",","")</f>
        <v/>
      </c>
      <c r="M15" s="9" t="str">
        <f aca="false">SUBSTITUTE(M14,",","")</f>
        <v/>
      </c>
      <c r="N15" s="9" t="str">
        <f aca="false">SUBSTITUTE(N14,",","")</f>
        <v/>
      </c>
      <c r="O15" s="9" t="str">
        <f aca="false">SUBSTITUTE(O14,",","")</f>
        <v/>
      </c>
      <c r="P15" s="9" t="str">
        <f aca="false">SUBSTITUTE(P14,",","")</f>
        <v/>
      </c>
      <c r="Q15" s="9" t="str">
        <f aca="false">SUBSTITUTE(Q14,",","")</f>
        <v/>
      </c>
      <c r="R15" s="9" t="str">
        <f aca="false">SUBSTITUTE(R14,",","")</f>
        <v/>
      </c>
      <c r="S15" s="9" t="str">
        <f aca="false">SUBSTITUTE(S14,",","")</f>
        <v/>
      </c>
      <c r="T15" s="9" t="str">
        <f aca="false">SUBSTITUTE(T14,",","")</f>
        <v/>
      </c>
      <c r="U15" s="9" t="str">
        <f aca="false">SUBSTITUTE(U14,",","")</f>
        <v/>
      </c>
      <c r="V15" s="9" t="str">
        <f aca="false">SUBSTITUTE(V14,",","")</f>
        <v/>
      </c>
      <c r="W15" s="9" t="str">
        <f aca="false">SUBSTITUTE(W14,",","")</f>
        <v/>
      </c>
      <c r="X15" s="9" t="str">
        <f aca="false">SUBSTITUTE(X14,",","")</f>
        <v>BusinessBirthsDeathsandSurvivalRates</v>
      </c>
      <c r="Y15" s="9" t="str">
        <f aca="false">SUBSTITUTE(Y14,",","")</f>
        <v>BusinessBirthsDeathsandSurvivalRates</v>
      </c>
      <c r="Z15" s="9" t="str">
        <f aca="false">SUBSTITUTE(Z14,",","")</f>
        <v>BusinessBirthsDeathsandSurvivalRates</v>
      </c>
      <c r="AA15" s="9" t="str">
        <f aca="false">SUBSTITUTE(AA14,",","")</f>
        <v>MergersandAcquisitions</v>
      </c>
      <c r="AB15" s="9" t="str">
        <f aca="false">SUBSTITUTE(AB14,",","")</f>
        <v>MergersandAcquisitions</v>
      </c>
      <c r="AC15" s="9" t="str">
        <f aca="false">SUBSTITUTE(AC14,",","")</f>
        <v>MergersandAcquisitions</v>
      </c>
      <c r="AD15" s="9" t="str">
        <f aca="false">SUBSTITUTE(AD14,",","")</f>
        <v>MergersandAcquisitions</v>
      </c>
      <c r="AE15" s="9" t="str">
        <f aca="false">SUBSTITUTE(AE14,",","")</f>
        <v/>
      </c>
      <c r="AF15" s="9" t="str">
        <f aca="false">SUBSTITUTE(AF14,",","")</f>
        <v/>
      </c>
      <c r="AG15" s="9" t="str">
        <f aca="false">SUBSTITUTE(AG14,",","")</f>
        <v/>
      </c>
      <c r="AH15" s="9" t="str">
        <f aca="false">SUBSTITUTE(AH14,",","")</f>
        <v/>
      </c>
      <c r="AI15" s="9" t="str">
        <f aca="false">SUBSTITUTE(AI14,",","")</f>
        <v/>
      </c>
      <c r="AJ15" s="9" t="str">
        <f aca="false">SUBSTITUTE(AJ14,",","")</f>
        <v/>
      </c>
      <c r="AK15" s="9" t="str">
        <f aca="false">SUBSTITUTE(AK14,",","")</f>
        <v/>
      </c>
      <c r="AL15" s="9" t="str">
        <f aca="false">SUBSTITUTE(AL14,",","")</f>
        <v/>
      </c>
      <c r="AM15" s="9" t="str">
        <f aca="false">SUBSTITUTE(AM14,",","")</f>
        <v/>
      </c>
      <c r="AN15" s="9" t="str">
        <f aca="false">SUBSTITUTE(AN14,",","")</f>
        <v/>
      </c>
      <c r="AO15" s="9" t="str">
        <f aca="false">SUBSTITUTE(AO14,",","")</f>
        <v/>
      </c>
      <c r="AP15" s="9" t="str">
        <f aca="false">SUBSTITUTE(AP14,",","")</f>
        <v/>
      </c>
      <c r="AQ15" s="9" t="str">
        <f aca="false">SUBSTITUTE(AQ14,",","")</f>
        <v/>
      </c>
      <c r="AR15" s="9" t="str">
        <f aca="false">SUBSTITUTE(AR14,",","")</f>
        <v/>
      </c>
      <c r="AS15" s="9" t="str">
        <f aca="false">SUBSTITUTE(AS14,",","")</f>
        <v/>
      </c>
      <c r="AT15" s="9" t="str">
        <f aca="false">SUBSTITUTE(AT14,",","")</f>
        <v/>
      </c>
      <c r="AU15" s="9" t="str">
        <f aca="false">SUBSTITUTE(AU14,",","")</f>
        <v/>
      </c>
      <c r="AV15" s="9" t="str">
        <f aca="false">SUBSTITUTE(AV14,",","")</f>
        <v/>
      </c>
      <c r="AW15" s="9" t="str">
        <f aca="false">SUBSTITUTE(AW14,",","")</f>
        <v/>
      </c>
      <c r="AX15" s="9" t="str">
        <f aca="false">SUBSTITUTE(AX14,",","")</f>
        <v/>
      </c>
      <c r="AY15" s="9" t="str">
        <f aca="false">SUBSTITUTE(AY14,",","")</f>
        <v/>
      </c>
      <c r="AZ15" s="9" t="str">
        <f aca="false">SUBSTITUTE(AZ14,",","")</f>
        <v/>
      </c>
      <c r="BA15" s="9" t="str">
        <f aca="false">SUBSTITUTE(BA14,",","")</f>
        <v/>
      </c>
      <c r="BB15" s="9" t="str">
        <f aca="false">SUBSTITUTE(BB14,",","")</f>
        <v/>
      </c>
      <c r="BC15" s="9" t="str">
        <f aca="false">SUBSTITUTE(BC14,",","")</f>
        <v/>
      </c>
      <c r="BD15" s="9" t="str">
        <f aca="false">SUBSTITUTE(BD14,",","")</f>
        <v/>
      </c>
      <c r="BE15" s="9" t="str">
        <f aca="false">SUBSTITUTE(BE14,",","")</f>
        <v/>
      </c>
      <c r="BF15" s="9" t="str">
        <f aca="false">SUBSTITUTE(BF14,",","")</f>
        <v/>
      </c>
      <c r="BG15" s="9" t="str">
        <f aca="false">SUBSTITUTE(BG14,",","")</f>
        <v/>
      </c>
      <c r="BH15" s="9" t="str">
        <f aca="false">SUBSTITUTE(BH14,",","")</f>
        <v/>
      </c>
      <c r="BI15" s="9" t="str">
        <f aca="false">SUBSTITUTE(BI14,",","")</f>
        <v/>
      </c>
      <c r="BJ15" s="9" t="str">
        <f aca="false">SUBSTITUTE(BJ14,",","")</f>
        <v/>
      </c>
      <c r="BK15" s="9" t="str">
        <f aca="false">SUBSTITUTE(BK14,",","")</f>
        <v/>
      </c>
      <c r="BL15" s="9" t="str">
        <f aca="false">SUBSTITUTE(BL14,",","")</f>
        <v/>
      </c>
      <c r="BM15" s="9" t="str">
        <f aca="false">SUBSTITUTE(BM14,",","")</f>
        <v/>
      </c>
      <c r="BN15" s="9" t="str">
        <f aca="false">SUBSTITUTE(BN14,",","")</f>
        <v/>
      </c>
      <c r="BO15" s="9" t="str">
        <f aca="false">SUBSTITUTE(BO14,",","")</f>
        <v/>
      </c>
      <c r="BP15" s="9" t="str">
        <f aca="false">SUBSTITUTE(BP14,",","")</f>
        <v/>
      </c>
      <c r="BQ15" s="9" t="str">
        <f aca="false">SUBSTITUTE(BQ14,",","")</f>
        <v/>
      </c>
      <c r="BR15" s="9" t="str">
        <f aca="false">SUBSTITUTE(BR14,",","")</f>
        <v/>
      </c>
      <c r="BS15" s="9" t="str">
        <f aca="false">SUBSTITUTE(BS14,",","")</f>
        <v/>
      </c>
      <c r="BT15" s="9" t="str">
        <f aca="false">SUBSTITUTE(BT14,",","")</f>
        <v/>
      </c>
      <c r="BU15" s="9" t="str">
        <f aca="false">SUBSTITUTE(BU14,",","")</f>
        <v/>
      </c>
      <c r="BV15" s="9" t="str">
        <f aca="false">SUBSTITUTE(BV14,",","")</f>
        <v/>
      </c>
      <c r="BW15" s="9" t="str">
        <f aca="false">SUBSTITUTE(BW14,",","")</f>
        <v/>
      </c>
      <c r="BX15" s="9" t="str">
        <f aca="false">SUBSTITUTE(BX14,",","")</f>
        <v/>
      </c>
      <c r="BY15" s="9" t="str">
        <f aca="false">SUBSTITUTE(BY14,",","")</f>
        <v/>
      </c>
      <c r="BZ15" s="9" t="str">
        <f aca="false">SUBSTITUTE(BZ14,",","")</f>
        <v/>
      </c>
      <c r="CA15" s="9" t="str">
        <f aca="false">SUBSTITUTE(CA14,",","")</f>
        <v/>
      </c>
      <c r="CB15" s="9" t="str">
        <f aca="false">SUBSTITUTE(CB14,",","")</f>
        <v/>
      </c>
      <c r="CC15" s="9" t="str">
        <f aca="false">SUBSTITUTE(CC14,",","")</f>
        <v>PublicSectorFinance</v>
      </c>
      <c r="CD15" s="9" t="str">
        <f aca="false">SUBSTITUTE(CD14,",","")</f>
        <v>PublicSectorFinance</v>
      </c>
      <c r="CE15" s="9" t="str">
        <f aca="false">SUBSTITUTE(CE14,",","")</f>
        <v>PublicSectorFinance</v>
      </c>
      <c r="CF15" s="9" t="str">
        <f aca="false">SUBSTITUTE(CF14,",","")</f>
        <v>PublicSectorFinance</v>
      </c>
      <c r="CG15" s="9" t="str">
        <f aca="false">SUBSTITUTE(CG14,",","")</f>
        <v>PublicSectorFinance</v>
      </c>
      <c r="CH15" s="9" t="str">
        <f aca="false">SUBSTITUTE(CH14,",","")</f>
        <v>PublicSectorFinance</v>
      </c>
      <c r="CI15" s="9" t="str">
        <f aca="false">SUBSTITUTE(CI14,",","")</f>
        <v>PublicSectorFinance</v>
      </c>
      <c r="CJ15" s="9" t="str">
        <f aca="false">SUBSTITUTE(CJ14,",","")</f>
        <v>PublicSectorFinance</v>
      </c>
      <c r="CK15" s="9" t="str">
        <f aca="false">SUBSTITUTE(CK14,",","")</f>
        <v>ResearchandDevelopmentExpenditure</v>
      </c>
      <c r="CL15" s="9" t="str">
        <f aca="false">SUBSTITUTE(CL14,",","")</f>
        <v>ResearchandDevelopmentExpenditure</v>
      </c>
      <c r="CM15" s="9" t="str">
        <f aca="false">SUBSTITUTE(CM14,",","")</f>
        <v>ResearchandDevelopmentExpenditure</v>
      </c>
      <c r="CN15" s="9" t="str">
        <f aca="false">SUBSTITUTE(CN14,",","")</f>
        <v>ResearchandDevelopmentExpenditure</v>
      </c>
      <c r="CO15" s="9" t="str">
        <f aca="false">SUBSTITUTE(CO14,",","")</f>
        <v>ResearchandDevelopmentExpenditure</v>
      </c>
      <c r="CP15" s="9" t="str">
        <f aca="false">SUBSTITUTE(CP14,",","")</f>
        <v>ResearchandDevelopmentExpenditure</v>
      </c>
      <c r="CQ15" s="9" t="str">
        <f aca="false">SUBSTITUTE(CQ14,",","")</f>
        <v/>
      </c>
      <c r="CR15" s="9" t="str">
        <f aca="false">SUBSTITUTE(CR14,",","")</f>
        <v/>
      </c>
      <c r="CS15" s="9" t="str">
        <f aca="false">SUBSTITUTE(CS14,",","")</f>
        <v/>
      </c>
      <c r="CT15" s="9" t="str">
        <f aca="false">SUBSTITUTE(CT14,",","")</f>
        <v/>
      </c>
      <c r="CU15" s="9" t="str">
        <f aca="false">SUBSTITUTE(CU14,",","")</f>
        <v/>
      </c>
      <c r="CV15" s="9" t="str">
        <f aca="false">SUBSTITUTE(CV14,",","")</f>
        <v/>
      </c>
      <c r="CW15" s="9" t="str">
        <f aca="false">SUBSTITUTE(CW14,",","")</f>
        <v/>
      </c>
      <c r="CX15" s="9" t="str">
        <f aca="false">SUBSTITUTE(CX14,",","")</f>
        <v/>
      </c>
      <c r="CY15" s="9" t="str">
        <f aca="false">SUBSTITUTE(CY14,",","")</f>
        <v/>
      </c>
      <c r="CZ15" s="9" t="str">
        <f aca="false">SUBSTITUTE(CZ14,",","")</f>
        <v/>
      </c>
      <c r="DA15" s="9" t="str">
        <f aca="false">SUBSTITUTE(DA14,",","")</f>
        <v/>
      </c>
      <c r="DB15" s="9" t="str">
        <f aca="false">SUBSTITUTE(DB14,",","")</f>
        <v/>
      </c>
      <c r="DC15" s="9" t="str">
        <f aca="false">SUBSTITUTE(DC14,",","")</f>
        <v/>
      </c>
      <c r="DD15" s="9" t="str">
        <f aca="false">SUBSTITUTE(DD14,",","")</f>
        <v/>
      </c>
      <c r="DE15" s="9" t="str">
        <f aca="false">SUBSTITUTE(DE14,",","")</f>
        <v/>
      </c>
      <c r="DF15" s="9" t="str">
        <f aca="false">SUBSTITUTE(DF14,",","")</f>
        <v/>
      </c>
      <c r="DG15" s="9" t="str">
        <f aca="false">SUBSTITUTE(DG14,",","")</f>
        <v/>
      </c>
      <c r="DH15" s="9" t="str">
        <f aca="false">SUBSTITUTE(DH14,",","")</f>
        <v/>
      </c>
      <c r="DI15" s="9" t="str">
        <f aca="false">SUBSTITUTE(DI14,",","")</f>
        <v/>
      </c>
      <c r="DJ15" s="9" t="str">
        <f aca="false">SUBSTITUTE(DJ14,",","")</f>
        <v/>
      </c>
      <c r="DK15" s="9" t="str">
        <f aca="false">SUBSTITUTE(DK14,",","")</f>
        <v/>
      </c>
      <c r="DL15" s="9" t="str">
        <f aca="false">SUBSTITUTE(DL14,",","")</f>
        <v/>
      </c>
      <c r="DM15" s="9" t="str">
        <f aca="false">SUBSTITUTE(DM14,",","")</f>
        <v/>
      </c>
      <c r="DN15" s="9" t="str">
        <f aca="false">SUBSTITUTE(DN14,",","")</f>
        <v/>
      </c>
      <c r="DO15" s="9" t="str">
        <f aca="false">SUBSTITUTE(DO14,",","")</f>
        <v/>
      </c>
      <c r="DP15" s="9" t="str">
        <f aca="false">SUBSTITUTE(DP14,",","")</f>
        <v/>
      </c>
      <c r="DQ15" s="9" t="str">
        <f aca="false">SUBSTITUTE(DQ14,",","")</f>
        <v/>
      </c>
      <c r="DR15" s="9" t="str">
        <f aca="false">SUBSTITUTE(DR14,",","")</f>
        <v/>
      </c>
      <c r="DS15" s="9" t="str">
        <f aca="false">SUBSTITUTE(DS14,",","")</f>
        <v/>
      </c>
      <c r="DT15" s="9" t="str">
        <f aca="false">SUBSTITUTE(DT14,",","")</f>
        <v/>
      </c>
      <c r="DU15" s="9" t="str">
        <f aca="false">SUBSTITUTE(DU14,",","")</f>
        <v/>
      </c>
      <c r="DV15" s="9" t="str">
        <f aca="false">SUBSTITUTE(DV14,",","")</f>
        <v/>
      </c>
      <c r="DW15" s="9" t="str">
        <f aca="false">SUBSTITUTE(DW14,",","")</f>
        <v/>
      </c>
      <c r="DX15" s="9" t="str">
        <f aca="false">SUBSTITUTE(DX14,",","")</f>
        <v/>
      </c>
      <c r="DY15" s="9" t="str">
        <f aca="false">SUBSTITUTE(DY14,",","")</f>
        <v/>
      </c>
      <c r="DZ15" s="9" t="str">
        <f aca="false">SUBSTITUTE(DZ14,",","")</f>
        <v/>
      </c>
      <c r="EA15" s="9" t="str">
        <f aca="false">SUBSTITUTE(EA14,",","")</f>
        <v/>
      </c>
      <c r="EB15" s="9" t="str">
        <f aca="false">SUBSTITUTE(EB14,",","")</f>
        <v/>
      </c>
      <c r="EC15" s="9" t="str">
        <f aca="false">SUBSTITUTE(EC14,",","")</f>
        <v/>
      </c>
      <c r="ED15" s="9" t="str">
        <f aca="false">SUBSTITUTE(ED14,",","")</f>
        <v/>
      </c>
      <c r="EE15" s="9" t="str">
        <f aca="false">SUBSTITUTE(EE14,",","")</f>
        <v>EmploymentandEmployeeTypes</v>
      </c>
      <c r="EF15" s="9" t="str">
        <f aca="false">SUBSTITUTE(EF14,",","")</f>
        <v>EmploymentandEmployeeTypes</v>
      </c>
      <c r="EG15" s="9" t="str">
        <f aca="false">SUBSTITUTE(EG14,",","")</f>
        <v>EmploymentandEmployeeTypes</v>
      </c>
      <c r="EH15" s="9" t="str">
        <f aca="false">SUBSTITUTE(EH14,",","")</f>
        <v>EmploymentandEmployeeTypes</v>
      </c>
      <c r="EI15" s="9" t="str">
        <f aca="false">SUBSTITUTE(EI14,",","")</f>
        <v>EmploymentandEmployeeTypes</v>
      </c>
      <c r="EJ15" s="9" t="str">
        <f aca="false">SUBSTITUTE(EJ14,",","")</f>
        <v>EmploymentandEmployeeTypes</v>
      </c>
      <c r="EK15" s="9" t="str">
        <f aca="false">SUBSTITUTE(EK14,",","")</f>
        <v>EmploymentandEmployeeTypes</v>
      </c>
      <c r="EL15" s="9" t="str">
        <f aca="false">SUBSTITUTE(EL14,",","")</f>
        <v>EarningsandWorkingHours</v>
      </c>
      <c r="EM15" s="9" t="str">
        <f aca="false">SUBSTITUTE(EM14,",","")</f>
        <v>EarningsandWorkingHours</v>
      </c>
      <c r="EN15" s="9" t="str">
        <f aca="false">SUBSTITUTE(EN14,",","")</f>
        <v>EarningsandWorkingHours</v>
      </c>
      <c r="EO15" s="9" t="str">
        <f aca="false">SUBSTITUTE(EO14,",","")</f>
        <v>EarningsandWorkingHours</v>
      </c>
      <c r="EP15" s="9" t="str">
        <f aca="false">SUBSTITUTE(EP14,",","")</f>
        <v>EarningsandWorkingHours</v>
      </c>
      <c r="EQ15" s="9" t="str">
        <f aca="false">SUBSTITUTE(EQ14,",","")</f>
        <v>EarningsandWorkingHours</v>
      </c>
      <c r="ER15" s="9" t="str">
        <f aca="false">SUBSTITUTE(ER14,",","")</f>
        <v>EarningsandWorkingHours</v>
      </c>
      <c r="ES15" s="9" t="str">
        <f aca="false">SUBSTITUTE(ES14,",","")</f>
        <v>EarningsandWorkingHours</v>
      </c>
      <c r="ET15" s="9" t="str">
        <f aca="false">SUBSTITUTE(ET14,",","")</f>
        <v>LabourProductivity</v>
      </c>
      <c r="EU15" s="9" t="str">
        <f aca="false">SUBSTITUTE(EU14,",","")</f>
        <v>LabourProductivity</v>
      </c>
      <c r="EV15" s="9" t="str">
        <f aca="false">SUBSTITUTE(EV14,",","")</f>
        <v>LabourProductivity</v>
      </c>
      <c r="EW15" s="9" t="str">
        <f aca="false">SUBSTITUTE(EW14,",","")</f>
        <v>WorkplaceDisputesandWorkingConditions</v>
      </c>
      <c r="EX15" s="9" t="str">
        <f aca="false">SUBSTITUTE(EX14,",","")</f>
        <v>WorkplaceDisputesandWorkingConditions</v>
      </c>
      <c r="EY15" s="9" t="str">
        <f aca="false">SUBSTITUTE(EY14,",","")</f>
        <v>WorkplaceDisputesandWorkingConditions</v>
      </c>
      <c r="EZ15" s="9" t="str">
        <f aca="false">SUBSTITUTE(EZ14,",","")</f>
        <v>WorkplaceDisputesandWorkingConditions</v>
      </c>
      <c r="FA15" s="9" t="str">
        <f aca="false">SUBSTITUTE(FA14,",","")</f>
        <v/>
      </c>
      <c r="FB15" s="9" t="str">
        <f aca="false">SUBSTITUTE(FB14,",","")</f>
        <v/>
      </c>
      <c r="FC15" s="9" t="str">
        <f aca="false">SUBSTITUTE(FC14,",","")</f>
        <v/>
      </c>
      <c r="FD15" s="9" t="str">
        <f aca="false">SUBSTITUTE(FD14,",","")</f>
        <v/>
      </c>
      <c r="FE15" s="9" t="str">
        <f aca="false">SUBSTITUTE(FE14,",","")</f>
        <v/>
      </c>
      <c r="FF15" s="9" t="str">
        <f aca="false">SUBSTITUTE(FF14,",","")</f>
        <v/>
      </c>
      <c r="FG15" s="9" t="str">
        <f aca="false">SUBSTITUTE(FG14,",","")</f>
        <v/>
      </c>
      <c r="FH15" s="9" t="str">
        <f aca="false">SUBSTITUTE(FH14,",","")</f>
        <v/>
      </c>
      <c r="FI15" s="9" t="str">
        <f aca="false">SUBSTITUTE(FI14,",","")</f>
        <v/>
      </c>
      <c r="FJ15" s="9" t="str">
        <f aca="false">SUBSTITUTE(FJ14,",","")</f>
        <v/>
      </c>
      <c r="FK15" s="9" t="str">
        <f aca="false">SUBSTITUTE(FK14,",","")</f>
        <v/>
      </c>
      <c r="FL15" s="9" t="str">
        <f aca="false">SUBSTITUTE(FL14,",","")</f>
        <v/>
      </c>
      <c r="FM15" s="9" t="str">
        <f aca="false">SUBSTITUTE(FM14,",","")</f>
        <v/>
      </c>
      <c r="FN15" s="9" t="str">
        <f aca="false">SUBSTITUTE(FN14,",","")</f>
        <v/>
      </c>
      <c r="FO15" s="9" t="str">
        <f aca="false">SUBSTITUTE(FO14,",","")</f>
        <v/>
      </c>
      <c r="FP15" s="9" t="str">
        <f aca="false">SUBSTITUTE(FP14,",","")</f>
        <v/>
      </c>
      <c r="FQ15" s="9" t="str">
        <f aca="false">SUBSTITUTE(FQ14,",","")</f>
        <v>PopulationEstimates</v>
      </c>
      <c r="FR15" s="9" t="str">
        <f aca="false">SUBSTITUTE(FR14,",","")</f>
        <v>PopulationEstimates</v>
      </c>
      <c r="FS15" s="9" t="str">
        <f aca="false">SUBSTITUTE(FS14,",","")</f>
        <v>PopulationEstimates</v>
      </c>
      <c r="FT15" s="9" t="str">
        <f aca="false">SUBSTITUTE(FT14,",","")</f>
        <v>PopulationEstimates</v>
      </c>
      <c r="FU15" s="9" t="str">
        <f aca="false">SUBSTITUTE(FU14,",","")</f>
        <v>PopulationEstimates</v>
      </c>
      <c r="FV15" s="9" t="str">
        <f aca="false">SUBSTITUTE(FV14,",","")</f>
        <v>PopulationEstimates</v>
      </c>
      <c r="FW15" s="9" t="str">
        <f aca="false">SUBSTITUTE(FW14,",","")</f>
        <v>PopulationEstimates</v>
      </c>
      <c r="FX15" s="9" t="str">
        <f aca="false">SUBSTITUTE(FX14,",","")</f>
        <v>PopulationEstimates</v>
      </c>
      <c r="FY15" s="9" t="str">
        <f aca="false">SUBSTITUTE(FY14,",","")</f>
        <v>PopulationEstimates</v>
      </c>
      <c r="FZ15" s="9" t="str">
        <f aca="false">SUBSTITUTE(FZ14,",","")</f>
        <v>InternationalMigration</v>
      </c>
      <c r="GA15" s="9" t="str">
        <f aca="false">SUBSTITUTE(GA14,",","")</f>
        <v>InternationalMigration</v>
      </c>
      <c r="GB15" s="9" t="str">
        <f aca="false">SUBSTITUTE(GB14,",","")</f>
        <v>InternationalMigration</v>
      </c>
      <c r="GC15" s="9" t="str">
        <f aca="false">SUBSTITUTE(GC14,",","")</f>
        <v>PopulationProjections</v>
      </c>
      <c r="GD15" s="9" t="str">
        <f aca="false">SUBSTITUTE(GD14,",","")</f>
        <v>MigrationwithintheUK</v>
      </c>
      <c r="GE15" s="9" t="str">
        <f aca="false">SUBSTITUTE(GE14,",","")</f>
        <v>LiveBirths</v>
      </c>
      <c r="GF15" s="9" t="str">
        <f aca="false">SUBSTITUTE(GF14,",","")</f>
        <v>LiveBirths</v>
      </c>
      <c r="GG15" s="9" t="str">
        <f aca="false">SUBSTITUTE(GG14,",","")</f>
        <v>LiveBirths</v>
      </c>
      <c r="GH15" s="9" t="str">
        <f aca="false">SUBSTITUTE(GH14,",","")</f>
        <v>LiveBirths</v>
      </c>
      <c r="GI15" s="9" t="str">
        <f aca="false">SUBSTITUTE(GI14,",","")</f>
        <v>Deaths</v>
      </c>
      <c r="GJ15" s="9" t="str">
        <f aca="false">SUBSTITUTE(GJ14,",","")</f>
        <v>Deaths</v>
      </c>
      <c r="GK15" s="9" t="str">
        <f aca="false">SUBSTITUTE(GK14,",","")</f>
        <v>Deaths</v>
      </c>
      <c r="GL15" s="9" t="str">
        <f aca="false">SUBSTITUTE(GL14,",","")</f>
        <v>Deaths</v>
      </c>
      <c r="GM15" s="9" t="str">
        <f aca="false">SUBSTITUTE(GM14,",","")</f>
        <v>Deaths</v>
      </c>
      <c r="GN15" s="9" t="str">
        <f aca="false">SUBSTITUTE(GN14,",","")</f>
        <v>Deaths</v>
      </c>
      <c r="GO15" s="9" t="str">
        <f aca="false">SUBSTITUTE(GO14,",","")</f>
        <v>MarriageCohabitationandCivilPartnerships</v>
      </c>
      <c r="GP15" s="9" t="str">
        <f aca="false">SUBSTITUTE(GP14,",","")</f>
        <v>MarriageCohabitationandCivilPartnerships</v>
      </c>
      <c r="GQ15" s="9" t="str">
        <f aca="false">SUBSTITUTE(GQ14,",","")</f>
        <v>MarriageCohabitationandCivilPartnerships</v>
      </c>
      <c r="GR15" s="9" t="str">
        <f aca="false">SUBSTITUTE(GR14,",","")</f>
        <v>LifeExpectancies</v>
      </c>
      <c r="GS15" s="9" t="str">
        <f aca="false">SUBSTITUTE(GS14,",","")</f>
        <v>LifeExpectancies</v>
      </c>
      <c r="GT15" s="9" t="str">
        <f aca="false">SUBSTITUTE(GT14,",","")</f>
        <v>LifeExpectancies</v>
      </c>
      <c r="GU15" s="9" t="str">
        <f aca="false">SUBSTITUTE(GU14,",","")</f>
        <v>LifeExpectancies</v>
      </c>
      <c r="GV15" s="9" t="str">
        <f aca="false">SUBSTITUTE(GV14,",","")</f>
        <v>Divorce</v>
      </c>
      <c r="GW15" s="9" t="str">
        <f aca="false">SUBSTITUTE(GW14,",","")</f>
        <v>Divorce</v>
      </c>
      <c r="GX15" s="9" t="str">
        <f aca="false">SUBSTITUTE(GX14,",","")</f>
        <v>Divorce</v>
      </c>
      <c r="GY15" s="9" t="str">
        <f aca="false">SUBSTITUTE(GY14,",","")</f>
        <v>Adoption</v>
      </c>
      <c r="GZ15" s="9" t="str">
        <f aca="false">SUBSTITUTE(GZ14,",","")</f>
        <v>Adoption</v>
      </c>
      <c r="HA15" s="9" t="str">
        <f aca="false">SUBSTITUTE(HA14,",","")</f>
        <v>Adoption</v>
      </c>
      <c r="HB15" s="9" t="str">
        <f aca="false">SUBSTITUTE(HB14,",","")</f>
        <v>Adoption</v>
      </c>
      <c r="HC15" s="9" t="str">
        <f aca="false">SUBSTITUTE(HC14,",","")</f>
        <v>Adoption</v>
      </c>
      <c r="HD15" s="9" t="str">
        <f aca="false">SUBSTITUTE(HD14,",","")</f>
        <v>Ageing</v>
      </c>
      <c r="HE15" s="9" t="str">
        <f aca="false">SUBSTITUTE(HE14,",","")</f>
        <v>Ageing</v>
      </c>
      <c r="HF15" s="9" t="str">
        <f aca="false">SUBSTITUTE(HF14,",","")</f>
        <v>Ageing</v>
      </c>
      <c r="HG15" s="9" t="str">
        <f aca="false">SUBSTITUTE(HG14,",","")</f>
        <v>Ageing</v>
      </c>
      <c r="HH15" s="9" t="str">
        <f aca="false">SUBSTITUTE(HH14,",","")</f>
        <v>ConceptionandFertilityRates</v>
      </c>
      <c r="HI15" s="9" t="str">
        <f aca="false">SUBSTITUTE(HI14,",","")</f>
        <v>ConceptionandFertilityRates</v>
      </c>
      <c r="HJ15" s="9" t="str">
        <f aca="false">SUBSTITUTE(HJ14,",","")</f>
        <v>ConceptionandFertilityRates</v>
      </c>
      <c r="HK15" s="9" t="str">
        <f aca="false">SUBSTITUTE(HK14,",","")</f>
        <v>ConceptionandFertilityRates</v>
      </c>
      <c r="HL15" s="9" t="str">
        <f aca="false">SUBSTITUTE(HL14,",","")</f>
        <v>ConceptionandFertilityRates</v>
      </c>
      <c r="HM15" s="9" t="str">
        <f aca="false">SUBSTITUTE(HM14,",","")</f>
        <v>Families</v>
      </c>
      <c r="HN15" s="9" t="str">
        <f aca="false">SUBSTITUTE(HN14,",","")</f>
        <v>Families</v>
      </c>
      <c r="HO15" s="9" t="str">
        <f aca="false">SUBSTITUTE(HO14,",","")</f>
        <v>Families</v>
      </c>
      <c r="HP15" s="9" t="str">
        <f aca="false">SUBSTITUTE(HP14,",","")</f>
        <v>Families</v>
      </c>
      <c r="HQ15" s="9" t="str">
        <f aca="false">SUBSTITUTE(HQ14,",","")</f>
        <v>Families</v>
      </c>
      <c r="HR15" s="9" t="str">
        <f aca="false">SUBSTITUTE(HR14,",","")</f>
        <v>Families</v>
      </c>
      <c r="HS15" s="9" t="str">
        <f aca="false">SUBSTITUTE(HS14,",","")</f>
        <v>Families</v>
      </c>
      <c r="HT15" s="9" t="str">
        <f aca="false">SUBSTITUTE(HT14,",","")</f>
        <v>Maternities</v>
      </c>
      <c r="HU15" s="9" t="str">
        <f aca="false">SUBSTITUTE(HU14,",","")</f>
        <v>Stillbirths</v>
      </c>
      <c r="HV15" s="9" t="str">
        <f aca="false">SUBSTITUTE(HV14,",","")</f>
        <v>Disability</v>
      </c>
      <c r="HW15" s="9" t="str">
        <f aca="false">SUBSTITUTE(HW14,",","")</f>
        <v>Disability</v>
      </c>
      <c r="HX15" s="9" t="str">
        <f aca="false">SUBSTITUTE(HX14,",","")</f>
        <v>Disability</v>
      </c>
      <c r="HY15" s="9" t="str">
        <f aca="false">SUBSTITUTE(HY14,",","")</f>
        <v>Disability</v>
      </c>
      <c r="HZ15" s="9" t="str">
        <f aca="false">SUBSTITUTE(HZ14,",","")</f>
        <v>DruguseAlcoholandSmoking</v>
      </c>
      <c r="IA15" s="9" t="str">
        <f aca="false">SUBSTITUTE(IA14,",","")</f>
        <v>DruguseAlcoholandSmoking</v>
      </c>
      <c r="IB15" s="9" t="str">
        <f aca="false">SUBSTITUTE(IB14,",","")</f>
        <v>DruguseAlcoholandSmoking</v>
      </c>
      <c r="IC15" s="9" t="str">
        <f aca="false">SUBSTITUTE(IC14,",","")</f>
        <v>ConditionsandDiseases</v>
      </c>
      <c r="ID15" s="9" t="str">
        <f aca="false">SUBSTITUTE(ID14,",","")</f>
        <v>ConditionsandDiseases</v>
      </c>
      <c r="IE15" s="9" t="str">
        <f aca="false">SUBSTITUTE(IE14,",","")</f>
        <v>ConditionsandDiseases</v>
      </c>
      <c r="IF15" s="9" t="str">
        <f aca="false">SUBSTITUTE(IF14,",","")</f>
        <v>ConditionsandDiseases</v>
      </c>
      <c r="IG15" s="9" t="str">
        <f aca="false">SUBSTITUTE(IG14,",","")</f>
        <v>ConditionsandDiseases</v>
      </c>
      <c r="IH15" s="9" t="str">
        <f aca="false">SUBSTITUTE(IH14,",","")</f>
        <v/>
      </c>
      <c r="II15" s="9" t="str">
        <f aca="false">SUBSTITUTE(II14,",","")</f>
        <v/>
      </c>
      <c r="IJ15" s="9" t="str">
        <f aca="false">SUBSTITUTE(IJ14,",","")</f>
        <v/>
      </c>
      <c r="IK15" s="9" t="str">
        <f aca="false">SUBSTITUTE(IK14,",","")</f>
        <v>Ethnicity</v>
      </c>
      <c r="IL15" s="9" t="str">
        <f aca="false">SUBSTITUTE(IL14,",","")</f>
        <v>Ethnicity</v>
      </c>
      <c r="IM15" s="9" t="str">
        <f aca="false">SUBSTITUTE(IM14,",","")</f>
        <v>Ethnicity</v>
      </c>
      <c r="IN15" s="9" t="str">
        <f aca="false">SUBSTITUTE(IN14,",","")</f>
        <v>Ethnicity</v>
      </c>
      <c r="IO15" s="9" t="str">
        <f aca="false">SUBSTITUTE(IO14,",","")</f>
        <v>Ethnicity</v>
      </c>
      <c r="IP15" s="9" t="str">
        <f aca="false">SUBSTITUTE(IP14,",","")</f>
        <v>Sexuality</v>
      </c>
      <c r="IQ15" s="9" t="str">
        <f aca="false">SUBSTITUTE(IQ14,",","")</f>
        <v>Sexuality</v>
      </c>
      <c r="IR15" s="9" t="str">
        <f aca="false">SUBSTITUTE(IR14,",","")</f>
        <v>Sexuality</v>
      </c>
      <c r="IS15" s="9" t="str">
        <f aca="false">SUBSTITUTE(IS14,",","")</f>
        <v>Sexuality</v>
      </c>
      <c r="IT15" s="9" t="str">
        <f aca="false">SUBSTITUTE(IT14,",","")</f>
        <v>Sexuality</v>
      </c>
      <c r="IU15" s="9" t="str">
        <f aca="false">SUBSTITUTE(IU14,",","")</f>
        <v>Sexuality</v>
      </c>
      <c r="IV15" s="9" t="str">
        <f aca="false">SUBSTITUTE(IV14,",","")</f>
        <v>Religion</v>
      </c>
      <c r="IW15" s="9" t="str">
        <f aca="false">SUBSTITUTE(IW14,",","")</f>
        <v>Religion</v>
      </c>
      <c r="IX15" s="9" t="str">
        <f aca="false">SUBSTITUTE(IX14,",","")</f>
        <v>Religion</v>
      </c>
      <c r="IY15" s="9" t="str">
        <f aca="false">SUBSTITUTE(IY14,",","")</f>
        <v>Religion</v>
      </c>
      <c r="IZ15" s="9" t="str">
        <f aca="false">SUBSTITUTE(IZ14,",","")</f>
        <v>Religion</v>
      </c>
      <c r="JA15" s="9" t="str">
        <f aca="false">SUBSTITUTE(JA14,",","")</f>
        <v>Religion</v>
      </c>
      <c r="JB15" s="9" t="str">
        <f aca="false">SUBSTITUTE(JB14,",","")</f>
        <v>Religion</v>
      </c>
      <c r="JC15" s="9" t="str">
        <f aca="false">SUBSTITUTE(JC14,",","")</f>
        <v>Language</v>
      </c>
      <c r="JD15" s="9" t="str">
        <f aca="false">SUBSTITUTE(JD14,",","")</f>
        <v>Language</v>
      </c>
      <c r="JE15" s="9" t="str">
        <f aca="false">SUBSTITUTE(JE14,",","")</f>
        <v>Language</v>
      </c>
      <c r="JF15" s="9" t="str">
        <f aca="false">SUBSTITUTE(JF14,",","")</f>
        <v>Language</v>
      </c>
      <c r="JG15" s="9" t="str">
        <f aca="false">SUBSTITUTE(JG14,",","")</f>
        <v/>
      </c>
      <c r="JH15" s="9" t="str">
        <f aca="false">SUBSTITUTE(JH14,",","")</f>
        <v/>
      </c>
      <c r="JI15" s="9" t="str">
        <f aca="false">SUBSTITUTE(JI14,",","")</f>
        <v/>
      </c>
      <c r="JJ15" s="9" t="str">
        <f aca="false">SUBSTITUTE(JJ14,",","")</f>
        <v/>
      </c>
      <c r="JK15" s="9" t="str">
        <f aca="false">SUBSTITUTE(JK14,",","")</f>
        <v/>
      </c>
      <c r="JL15" s="9" t="str">
        <f aca="false">SUBSTITUTE(JL14,",","")</f>
        <v/>
      </c>
      <c r="JM15" s="9" t="str">
        <f aca="false">SUBSTITUTE(JM14,",","")</f>
        <v/>
      </c>
      <c r="JN15" s="9" t="str">
        <f aca="false">SUBSTITUTE(JN14,",","")</f>
        <v/>
      </c>
      <c r="JO15" s="9" t="str">
        <f aca="false">SUBSTITUTE(JO14,",","")</f>
        <v/>
      </c>
      <c r="JP15" s="9" t="str">
        <f aca="false">SUBSTITUTE(JP14,",","")</f>
        <v/>
      </c>
      <c r="JQ15" s="9" t="str">
        <f aca="false">SUBSTITUTE(JQ14,",","")</f>
        <v/>
      </c>
      <c r="JR15" s="9" t="str">
        <f aca="false">SUBSTITUTE(JR14,",","")</f>
        <v/>
      </c>
      <c r="JS15" s="9" t="str">
        <f aca="false">SUBSTITUTE(JS14,",","")</f>
        <v/>
      </c>
      <c r="JT15" s="9" t="str">
        <f aca="false">SUBSTITUTE(JT14,",","")</f>
        <v/>
      </c>
      <c r="JU15" s="9" t="str">
        <f aca="false">SUBSTITUTE(JU14,",","")</f>
        <v>Debt</v>
      </c>
      <c r="JV15" s="9" t="str">
        <f aca="false">SUBSTITUTE(JV14,",","")</f>
        <v>Debt</v>
      </c>
      <c r="JW15" s="9" t="str">
        <f aca="false">SUBSTITUTE(JW14,",","")</f>
        <v>Debt</v>
      </c>
      <c r="JX15" s="9" t="str">
        <f aca="false">SUBSTITUTE(JX14,",","")</f>
        <v>Debt</v>
      </c>
      <c r="JY15" s="9" t="str">
        <f aca="false">SUBSTITUTE(JY14,",","")</f>
        <v>Debt</v>
      </c>
      <c r="JZ15" s="9" t="str">
        <f aca="false">SUBSTITUTE(JZ14,",","")</f>
        <v>Expenditure</v>
      </c>
      <c r="KA15" s="9" t="str">
        <f aca="false">SUBSTITUTE(KA14,",","")</f>
        <v>IncomeandWealth</v>
      </c>
      <c r="KB15" s="9" t="str">
        <f aca="false">SUBSTITUTE(KB14,",","")</f>
        <v>IncomeandWealth</v>
      </c>
      <c r="KC15" s="9" t="str">
        <f aca="false">SUBSTITUTE(KC14,",","")</f>
        <v/>
      </c>
      <c r="KD15" s="9" t="str">
        <f aca="false">SUBSTITUTE(KD14,",","")</f>
        <v/>
      </c>
      <c r="KE15" s="9" t="str">
        <f aca="false">SUBSTITUTE(KE14,",","")</f>
        <v/>
      </c>
      <c r="KF15" s="9" t="str">
        <f aca="false">SUBSTITUTE(KF14,",","")</f>
        <v/>
      </c>
    </row>
    <row r="16" customFormat="false" ht="15" hidden="true" customHeight="false" outlineLevel="0" collapsed="false">
      <c r="A16" s="9" t="str">
        <f aca="false">CONCATENATE("/",A9,"/",A11,"/","timeseries","/",A7)</f>
        <v>/BusinessIndustryandTrade/BusinessActivitySizeandLocation/timeseries/RAID1</v>
      </c>
      <c r="B16" s="9" t="str">
        <f aca="false">CONCATENATE("/",B9,"/",B11,"/","timeseries","/",B7)</f>
        <v>/BusinessIndustryandTrade/BusinessActivitySizeandLocation/timeseries/RAID2</v>
      </c>
      <c r="C16" s="9" t="str">
        <f aca="false">CONCATENATE("/",C9,"/",C11,"/","timeseries","/",C7)</f>
        <v>/BusinessIndustryandTrade/BusinessActivitySizeandLocation/timeseries/RAID3</v>
      </c>
      <c r="D16" s="9" t="str">
        <f aca="false">CONCATENATE("/",D9,"/",D11,"/","timeseries","/",D7)</f>
        <v>/BusinessIndustryandTrade/BusinessActivitySizeandLocation/timeseries/RAID4</v>
      </c>
      <c r="E16" s="9" t="str">
        <f aca="false">CONCATENATE("/",E9,"/",E11,"/","timeseries","/",E7)</f>
        <v>/BusinessIndustryandTrade/BusinessActivitySizeandLocation/timeseries/RAID5</v>
      </c>
      <c r="F16" s="9" t="str">
        <f aca="false">CONCATENATE("/",F9,"/",F11,"/","timeseries","/",F7)</f>
        <v>/BusinessIndustryandTrade/RetailIndustry/timeseries/J5C4</v>
      </c>
      <c r="G16" s="9" t="str">
        <f aca="false">CONCATENATE("/",G9,"/",G11,"/","timeseries","/",G7)</f>
        <v>/BusinessIndustryandTrade/RetailIndustry/timeseries/J468</v>
      </c>
      <c r="H16" s="9" t="str">
        <f aca="false">CONCATENATE("/",H9,"/",H11,"/","timeseries","/",H7)</f>
        <v>/BusinessIndustryandTrade/RetailIndustry/timeseries/J5BS</v>
      </c>
      <c r="I16" s="9" t="str">
        <f aca="false">CONCATENATE("/",I9,"/",I11,"/","timeseries","/",I7)</f>
        <v>/BusinessIndustryandTrade/RetailIndustry/timeseries/J5EK</v>
      </c>
      <c r="J16" s="9" t="str">
        <f aca="false">CONCATENATE("/",J9,"/",J11,"/","timeseries","/",J7)</f>
        <v>/BusinessIndustryandTrade/RetailIndustry/timeseries/J467</v>
      </c>
      <c r="K16" s="9" t="str">
        <f aca="false">CONCATENATE("/",K9,"/",K11,"/","timeseries","/",K7)</f>
        <v>/BusinessIndustryandTrade/RetailIndustry/timeseries/J5EB</v>
      </c>
      <c r="L16" s="9" t="str">
        <f aca="false">CONCATENATE("/",L9,"/",L11,"/","timeseries","/",L7)</f>
        <v>/BusinessIndustryandTrade/InternationalTrade/timeseries/IKBJ</v>
      </c>
      <c r="M16" s="9" t="str">
        <f aca="false">CONCATENATE("/",M9,"/",M11,"/","timeseries","/",M7)</f>
        <v>/BusinessIndustryandTrade/InternationalTrade/timeseries/IKBI</v>
      </c>
      <c r="N16" s="9" t="str">
        <f aca="false">CONCATENATE("/",N9,"/",N11,"/","timeseries","/",N7)</f>
        <v>/BusinessIndustryandTrade/InternationalTrade/timeseries/IKBH</v>
      </c>
      <c r="O16" s="9" t="str">
        <f aca="false">CONCATENATE("/",O9,"/",O11,"/","timeseries","/",O7)</f>
        <v>/BusinessIndustryandTrade/InternationalTrade/timeseries/MHN9</v>
      </c>
      <c r="P16" s="9" t="str">
        <f aca="false">CONCATENATE("/",P9,"/",P11,"/","timeseries","/",P7)</f>
        <v>/BusinessIndustryandTrade/InternationalTrade/timeseries/L87Q</v>
      </c>
      <c r="Q16" s="9" t="str">
        <f aca="false">CONCATENATE("/",Q9,"/",Q11,"/","timeseries","/",Q7)</f>
        <v>/BusinessIndustryandTrade/InternationalTrade/timeseries/L87K</v>
      </c>
      <c r="R16" s="9" t="str">
        <f aca="false">CONCATENATE("/",R9,"/",R11,"/","timeseries","/",R7)</f>
        <v>/BusinessIndustryandTrade/ConstructionIndustry/timeseries/RAID9</v>
      </c>
      <c r="S16" s="9" t="str">
        <f aca="false">CONCATENATE("/",S9,"/",S11,"/","timeseries","/",S7)</f>
        <v>/BusinessIndustryandTrade/ConstructionIndustry/timeseries/RAID10</v>
      </c>
      <c r="T16" s="9" t="str">
        <f aca="false">CONCATENATE("/",T9,"/",T11,"/","timeseries","/",T7)</f>
        <v>/BusinessIndustryandTrade/ConstructionIndustry/timeseries/RAID11</v>
      </c>
      <c r="U16" s="9" t="str">
        <f aca="false">CONCATENATE("/",U9,"/",U11,"/","timeseries","/",U7)</f>
        <v>/BusinessIndustryandTrade/ConstructionIndustry/timeseries/RAID12</v>
      </c>
      <c r="V16" s="9" t="str">
        <f aca="false">CONCATENATE("/",V9,"/",V11,"/","timeseries","/",V7)</f>
        <v>/BusinessIndustryandTrade/ConstructionIndustry/timeseries/RAID13</v>
      </c>
      <c r="W16" s="9" t="str">
        <f aca="false">CONCATENATE("/",W9,"/",W11,"/","timeseries","/",W7)</f>
        <v>/BusinessIndustryandTrade/ConstructionIndustry/timeseries/RAID14</v>
      </c>
      <c r="X16" s="9" t="str">
        <f aca="false">CONCATENATE("/",X9,"/",X11,"/","timeseries","/",X7)</f>
        <v>/BusinessIndustryandTrade/ChangestoBusiness/timeseries/RAID6</v>
      </c>
      <c r="Y16" s="9" t="str">
        <f aca="false">CONCATENATE("/",Y9,"/",Y11,"/","timeseries","/",Y7)</f>
        <v>/BusinessIndustryandTrade/ChangestoBusiness/timeseries/RAID7</v>
      </c>
      <c r="Z16" s="9" t="str">
        <f aca="false">CONCATENATE("/",Z9,"/",Z11,"/","timeseries","/",Z7)</f>
        <v>/BusinessIndustryandTrade/ChangestoBusiness/timeseries/RAID8</v>
      </c>
      <c r="AA16" s="9" t="str">
        <f aca="false">CONCATENATE("/",AA9,"/",AA11,"/","timeseries","/",AA7)</f>
        <v>/BusinessIndustryandTrade/ChangestoBusiness/timeseries/CBAQ</v>
      </c>
      <c r="AB16" s="9" t="str">
        <f aca="false">CONCATENATE("/",AB9,"/",AB11,"/","timeseries","/",AB7)</f>
        <v>/BusinessIndustryandTrade/ChangestoBusiness/timeseries/CBBI</v>
      </c>
      <c r="AC16" s="9" t="str">
        <f aca="false">CONCATENATE("/",AC9,"/",AC11,"/","timeseries","/",AC7)</f>
        <v>/BusinessIndustryandTrade/ChangestoBusiness/timeseries/CBAS</v>
      </c>
      <c r="AD16" s="9" t="str">
        <f aca="false">CONCATENATE("/",AD9,"/",AD11,"/","timeseries","/",AD7)</f>
        <v>/BusinessIndustryandTrade/ChangestoBusiness/timeseries/CBBT</v>
      </c>
      <c r="AE16" s="9" t="str">
        <f aca="false">CONCATENATE("/",AE9,"/",AE11,"/","timeseries","/",AE7)</f>
        <v>/BusinessIndustryandTrade/ITandInternetIndustry/timeseries/RAID15</v>
      </c>
      <c r="AF16" s="9" t="str">
        <f aca="false">CONCATENATE("/",AF9,"/",AF11,"/","timeseries","/",AF7)</f>
        <v>/BusinessIndustryandTrade/ITandInternetIndustry/timeseries/RAID16</v>
      </c>
      <c r="AG16" s="9" t="str">
        <f aca="false">CONCATENATE("/",AG9,"/",AG11,"/","timeseries","/",AG7)</f>
        <v>/BusinessIndustryandTrade/ITandInternetIndustry/timeseries/RAID17</v>
      </c>
      <c r="AH16" s="9" t="str">
        <f aca="false">CONCATENATE("/",AH9,"/",AH11,"/","timeseries","/",AH7)</f>
        <v>/BusinessIndustryandTrade/ITandInternetIndustry/timeseries/RAID18</v>
      </c>
      <c r="AI16" s="9" t="str">
        <f aca="false">CONCATENATE("/",AI9,"/",AI11,"/","timeseries","/",AI7)</f>
        <v>/BusinessIndustryandTrade/ManufacturingandProductionIndustry/timeseries/K27Q</v>
      </c>
      <c r="AJ16" s="9" t="str">
        <f aca="false">CONCATENATE("/",AJ9,"/",AJ11,"/","timeseries","/",AJ7)</f>
        <v>/BusinessIndustryandTrade/ManufacturingandProductionIndustry/timeseries/K222</v>
      </c>
      <c r="AK16" s="9" t="str">
        <f aca="false">CONCATENATE("/",AK9,"/",AK11,"/","timeseries","/",AK7)</f>
        <v>/BusinessIndustryandTrade/ManufacturingandProductionIndustry/timeseries/K27Y</v>
      </c>
      <c r="AL16" s="9" t="str">
        <f aca="false">CONCATENATE("/",AL9,"/",AL11,"/","timeseries","/",AL7)</f>
        <v>/BusinessIndustryandTrade/ManufacturingandProductionIndustry/timeseries/K22A</v>
      </c>
      <c r="AM16" s="9" t="str">
        <f aca="false">CONCATENATE("/",AM9,"/",AM11,"/","timeseries","/",AM7)</f>
        <v>/BusinessIndustryandTrade/TourismIndustry/timeseries/GMAT</v>
      </c>
      <c r="AN16" s="9" t="str">
        <f aca="false">CONCATENATE("/",AN9,"/",AN11,"/","timeseries","/",AN7)</f>
        <v>/BusinessIndustryandTrade/TourismIndustry/timeseries/GMAX</v>
      </c>
      <c r="AO16" s="9" t="str">
        <f aca="false">CONCATENATE("/",AO9,"/",AO11,"/","timeseries","/",AO7)</f>
        <v>/BusinessIndustryandTrade/TourismIndustry/timeseries/GMAZ</v>
      </c>
      <c r="AP16" s="9" t="str">
        <f aca="false">CONCATENATE("/",AP9,"/",AP11,"/","timeseries","/",AP7)</f>
        <v>/BusinessIndustryandTrade/TourismIndustry/timeseries/GMBB</v>
      </c>
      <c r="AQ16" s="9" t="str">
        <f aca="false">CONCATENATE("/",AQ9,"/",AQ11,"/","timeseries","/",AQ7)</f>
        <v>///timeseries/</v>
      </c>
      <c r="AR16" s="9" t="str">
        <f aca="false">CONCATENATE("/",AR9,"/",AR11,"/","timeseries","/",AR7)</f>
        <v>/Economy/GrossDomesticProduct(GDP)/timeseries/ABMI</v>
      </c>
      <c r="AS16" s="9" t="str">
        <f aca="false">CONCATENATE("/",AS9,"/",AS11,"/","timeseries","/",AS7)</f>
        <v>/Economy/GrossDomesticProduct(GDP)/timeseries/IHYQ</v>
      </c>
      <c r="AT16" s="9" t="str">
        <f aca="false">CONCATENATE("/",AT9,"/",AT11,"/","timeseries","/",AT7)</f>
        <v>/Economy/GrossDomesticProduct(GDP)/timeseries/IHYR</v>
      </c>
      <c r="AU16" s="9" t="str">
        <f aca="false">CONCATENATE("/",AU9,"/",AU11,"/","timeseries","/",AU7)</f>
        <v>/Economy/GrossDomesticProduct(GDP)/timeseries/YBHA</v>
      </c>
      <c r="AV16" s="9" t="str">
        <f aca="false">CONCATENATE("/",AV9,"/",AV11,"/","timeseries","/",AV7)</f>
        <v>/Economy/GrossDomesticProduct(GDP)/timeseries/IHYN</v>
      </c>
      <c r="AW16" s="9" t="str">
        <f aca="false">CONCATENATE("/",AW9,"/",AW11,"/","timeseries","/",AW7)</f>
        <v>/Economy/GrossDomesticProduct(GDP)/timeseries/IHYO</v>
      </c>
      <c r="AX16" s="9" t="str">
        <f aca="false">CONCATENATE("/",AX9,"/",AX11,"/","timeseries","/",AX7)</f>
        <v>/Economy/GrossDomesticProduct(GDP)/timeseries/L2KQ</v>
      </c>
      <c r="AY16" s="9" t="str">
        <f aca="false">CONCATENATE("/",AY9,"/",AY11,"/","timeseries","/",AY7)</f>
        <v>/Economy/GrossDomesticProduct(GDP)/timeseries/L2KX</v>
      </c>
      <c r="AZ16" s="9" t="str">
        <f aca="false">CONCATENATE("/",AZ9,"/",AZ11,"/","timeseries","/",AZ7)</f>
        <v>/Economy/GrossDomesticProduct(GDP)/timeseries/L2KL</v>
      </c>
      <c r="BA16" s="9" t="str">
        <f aca="false">CONCATENATE("/",BA9,"/",BA11,"/","timeseries","/",BA7)</f>
        <v>/Economy/GrossDomesticProduct(GDP)/timeseries/L2N8</v>
      </c>
      <c r="BB16" s="9" t="str">
        <f aca="false">CONCATENATE("/",BB9,"/",BB11,"/","timeseries","/",BB7)</f>
        <v>/Economy/GrossDomesticProduct(GDP)/timeseries/L2NC</v>
      </c>
      <c r="BC16" s="9" t="str">
        <f aca="false">CONCATENATE("/",BC9,"/",BC11,"/","timeseries","/",BC7)</f>
        <v>/Economy/GrossDomesticProduct(GDP)/timeseries/DTWM</v>
      </c>
      <c r="BD16" s="9" t="str">
        <f aca="false">CONCATENATE("/",BD9,"/",BD11,"/","timeseries","/",BD7)</f>
        <v>/Economy/GrossDomesticProduct(GDP)/timeseries/CGBZ</v>
      </c>
      <c r="BE16" s="9" t="str">
        <f aca="false">CONCATENATE("/",BE9,"/",BE11,"/","timeseries","/",BE7)</f>
        <v>/Economy/GrossDomesticProduct(GDP)/timeseries/CGBX</v>
      </c>
      <c r="BF16" s="9" t="str">
        <f aca="false">CONCATENATE("/",BF9,"/",BF11,"/","timeseries","/",BF7)</f>
        <v>/Economy/GrossDomesticProduct(GDP)/timeseries/CMVL</v>
      </c>
      <c r="BG16" s="9" t="str">
        <f aca="false">CONCATENATE("/",BG9,"/",BG11,"/","timeseries","/",BG7)</f>
        <v>/Economy/GrossDomesticProduct(GDP)/timeseries/ABPF</v>
      </c>
      <c r="BH16" s="9" t="str">
        <f aca="false">CONCATENATE("/",BH9,"/",BH11,"/","timeseries","/",BH7)</f>
        <v>/Economy/GrossDomesticProduct(GDP)/timeseries/ABNU</v>
      </c>
      <c r="BI16" s="9" t="str">
        <f aca="false">CONCATENATE("/",BI9,"/",BI11,"/","timeseries","/",BI7)</f>
        <v>/Economy/GrossDomesticProduct(GDP)/timeseries/NMRU</v>
      </c>
      <c r="BJ16" s="9" t="str">
        <f aca="false">CONCATENATE("/",BJ9,"/",BJ11,"/","timeseries","/",BJ7)</f>
        <v>/Economy/GrossDomesticProduct(GDP)/timeseries/NPQR</v>
      </c>
      <c r="BK16" s="9" t="str">
        <f aca="false">CONCATENATE("/",BK9,"/",BK11,"/","timeseries","/",BK7)</f>
        <v>/Economy/GrossDomesticProduct(GDP)/timeseries/IHXT</v>
      </c>
      <c r="BL16" s="9" t="str">
        <f aca="false">CONCATENATE("/",BL9,"/",BL11,"/","timeseries","/",BL7)</f>
        <v>/Economy/GrossDomesticProduct(GDP)/timeseries/IHXW</v>
      </c>
      <c r="BM16" s="9" t="str">
        <f aca="false">CONCATENATE("/",BM9,"/",BM11,"/","timeseries","/",BM7)</f>
        <v>/Economy/InflationandPriceIndices/timeseries/D7BT</v>
      </c>
      <c r="BN16" s="9" t="str">
        <f aca="false">CONCATENATE("/",BN9,"/",BN11,"/","timeseries","/",BN7)</f>
        <v>/Economy/InflationandPriceIndices/timeseries/D7G7</v>
      </c>
      <c r="BO16" s="9" t="str">
        <f aca="false">CONCATENATE("/",BO9,"/",BO11,"/","timeseries","/",BO7)</f>
        <v>/Economy/InflationandPriceIndices/timeseries/L522</v>
      </c>
      <c r="BP16" s="9" t="str">
        <f aca="false">CONCATENATE("/",BP9,"/",BP11,"/","timeseries","/",BP7)</f>
        <v>/Economy/InflationandPriceIndices/timeseries/L55O</v>
      </c>
      <c r="BQ16" s="9" t="str">
        <f aca="false">CONCATENATE("/",BQ9,"/",BQ11,"/","timeseries","/",BQ7)</f>
        <v>/Economy/InflationandPriceIndices/timeseries/CHAW</v>
      </c>
      <c r="BR16" s="9" t="str">
        <f aca="false">CONCATENATE("/",BR9,"/",BR11,"/","timeseries","/",BR7)</f>
        <v>/Economy/InflationandPriceIndices/timeseries/CZBH</v>
      </c>
      <c r="BS16" s="9" t="str">
        <f aca="false">CONCATENATE("/",BS9,"/",BS11,"/","timeseries","/",BS7)</f>
        <v>/Economy/InflationandPriceIndices/timeseries/KVR8</v>
      </c>
      <c r="BT16" s="9" t="str">
        <f aca="false">CONCATENATE("/",BT9,"/",BT11,"/","timeseries","/",BT7)</f>
        <v>/Economy/InflationandPriceIndices/timeseries/KVR9</v>
      </c>
      <c r="BU16" s="9" t="str">
        <f aca="false">CONCATENATE("/",BU9,"/",BU11,"/","timeseries","/",BU7)</f>
        <v>/Economy/InflationandPriceIndices/timeseries/JVZ7</v>
      </c>
      <c r="BV16" s="9" t="str">
        <f aca="false">CONCATENATE("/",BV9,"/",BV11,"/","timeseries","/",BV7)</f>
        <v>/Economy/InflationandPriceIndices/timeseries/K646</v>
      </c>
      <c r="BW16" s="9" t="str">
        <f aca="false">CONCATENATE("/",BW9,"/",BW11,"/","timeseries","/",BW7)</f>
        <v>/Economy/BalanceofPayments/timeseries/HBOP</v>
      </c>
      <c r="BX16" s="9" t="str">
        <f aca="false">CONCATENATE("/",BX9,"/",BX11,"/","timeseries","/",BX7)</f>
        <v>/Economy/BalanceofPayments/timeseries/IKBJ</v>
      </c>
      <c r="BY16" s="9" t="str">
        <f aca="false">CONCATENATE("/",BY9,"/",BY11,"/","timeseries","/",BY7)</f>
        <v>/Economy/BalanceofPayments/timeseries/HBOJ</v>
      </c>
      <c r="BZ16" s="9" t="str">
        <f aca="false">CONCATENATE("/",BZ9,"/",BZ11,"/","timeseries","/",BZ7)</f>
        <v>/Economy/BalanceofPayments/timeseries/IKBH</v>
      </c>
      <c r="CA16" s="9" t="str">
        <f aca="false">CONCATENATE("/",CA9,"/",CA11,"/","timeseries","/",CA7)</f>
        <v>/Economy/BalanceofPayments/timeseries/IKBI</v>
      </c>
      <c r="CB16" s="9" t="str">
        <f aca="false">CONCATENATE("/",CB9,"/",CB11,"/","timeseries","/",CB7)</f>
        <v>/Economy/BalanceofPayments/timeseries/IKBP</v>
      </c>
      <c r="CC16" s="9" t="str">
        <f aca="false">CONCATENATE("/",CC9,"/",CC11,"/","timeseries","/",CC7)</f>
        <v>/Economy/GovernmentPublicSectorandTaxes/timeseries/ANNX</v>
      </c>
      <c r="CD16" s="9" t="str">
        <f aca="false">CONCATENATE("/",CD9,"/",CD11,"/","timeseries","/",CD7)</f>
        <v>/Economy/GovernmentPublicSectorandTaxes/timeseries/RUTN</v>
      </c>
      <c r="CE16" s="9" t="str">
        <f aca="false">CONCATENATE("/",CE9,"/",CE11,"/","timeseries","/",CE7)</f>
        <v>/Economy/GovernmentPublicSectorandTaxes/timeseries/RUTO</v>
      </c>
      <c r="CF16" s="9" t="str">
        <f aca="false">CONCATENATE("/",CF9,"/",CF11,"/","timeseries","/",CF7)</f>
        <v>/Economy/GovernmentPublicSectorandTaxes/timeseries/HF6W</v>
      </c>
      <c r="CG16" s="9" t="str">
        <f aca="false">CONCATENATE("/",CG9,"/",CG11,"/","timeseries","/",CG7)</f>
        <v>/Economy/GovernmentPublicSectorandTaxes/timeseries/HF6X</v>
      </c>
      <c r="CH16" s="9" t="str">
        <f aca="false">CONCATENATE("/",CH9,"/",CH11,"/","timeseries","/",CH7)</f>
        <v>/Economy/GovernmentPublicSectorandTaxes/timeseries/ANMU</v>
      </c>
      <c r="CI16" s="9" t="str">
        <f aca="false">CONCATENATE("/",CI9,"/",CI11,"/","timeseries","/",CI7)</f>
        <v>/Economy/GovernmentPublicSectorandTaxes/timeseries/ANNW</v>
      </c>
      <c r="CJ16" s="9" t="str">
        <f aca="false">CONCATENATE("/",CJ9,"/",CJ11,"/","timeseries","/",CJ7)</f>
        <v>/Economy/GovernmentPublicSectorandTaxes/timeseries/RURQ</v>
      </c>
      <c r="CK16" s="9" t="str">
        <f aca="false">CONCATENATE("/",CK9,"/",CK11,"/","timeseries","/",CK7)</f>
        <v>/Economy/GovernmentPublicSectorandTaxes/timeseries/GLBA</v>
      </c>
      <c r="CL16" s="9" t="str">
        <f aca="false">CONCATENATE("/",CL9,"/",CL11,"/","timeseries","/",CL7)</f>
        <v>/Economy/GovernmentPublicSectorandTaxes/timeseries/GLBK</v>
      </c>
      <c r="CM16" s="9" t="str">
        <f aca="false">CONCATENATE("/",CM9,"/",CM11,"/","timeseries","/",CM7)</f>
        <v>/Economy/GovernmentPublicSectorandTaxes/timeseries/DMRS</v>
      </c>
      <c r="CN16" s="9" t="str">
        <f aca="false">CONCATENATE("/",CN9,"/",CN11,"/","timeseries","/",CN7)</f>
        <v>/Economy/GovernmentPublicSectorandTaxes/timeseries/GLBL</v>
      </c>
      <c r="CO16" s="9" t="str">
        <f aca="false">CONCATENATE("/",CO9,"/",CO11,"/","timeseries","/",CO7)</f>
        <v>/Economy/GovernmentPublicSectorandTaxes/timeseries/GLBM</v>
      </c>
      <c r="CP16" s="9" t="str">
        <f aca="false">CONCATENATE("/",CP9,"/",CP11,"/","timeseries","/",CP7)</f>
        <v>/Economy/GovernmentPublicSectorandTaxes/timeseries/GLBN</v>
      </c>
      <c r="CQ16" s="9" t="str">
        <f aca="false">CONCATENATE("/",CQ9,"/",CQ11,"/","timeseries","/",CQ7)</f>
        <v>/Economy/EconomicOutputandProductivity/timeseries/L2KQ</v>
      </c>
      <c r="CR16" s="9" t="str">
        <f aca="false">CONCATENATE("/",CR9,"/",CR11,"/","timeseries","/",CR7)</f>
        <v>/Economy/EconomicOutputandProductivity/timeseries/L2KX</v>
      </c>
      <c r="CS16" s="9" t="str">
        <f aca="false">CONCATENATE("/",CS9,"/",CS11,"/","timeseries","/",CS7)</f>
        <v>/Economy/EconomicOutputandProductivity/timeseries/L2KL</v>
      </c>
      <c r="CT16" s="9" t="str">
        <f aca="false">CONCATENATE("/",CT9,"/",CT11,"/","timeseries","/",CT7)</f>
        <v>/Economy/EconomicOutputandProductivity/timeseries/L2N8</v>
      </c>
      <c r="CU16" s="9" t="str">
        <f aca="false">CONCATENATE("/",CU9,"/",CU11,"/","timeseries","/",CU7)</f>
        <v>/Economy/EconomicOutputandProductivity/timeseries/L2NC</v>
      </c>
      <c r="CV16" s="9" t="str">
        <f aca="false">CONCATENATE("/",CV9,"/",CV11,"/","timeseries","/",CV7)</f>
        <v>/Economy/GrossValueAdded(GVA)/timeseries/ABML</v>
      </c>
      <c r="CW16" s="9" t="str">
        <f aca="false">CONCATENATE("/",CW9,"/",CW11,"/","timeseries","/",CW7)</f>
        <v>/Economy/GrossValueAdded(GVA)/timeseries/TMPW</v>
      </c>
      <c r="CX16" s="9" t="str">
        <f aca="false">CONCATENATE("/",CX9,"/",CX11,"/","timeseries","/",CX7)</f>
        <v>/Economy/GrossValueAdded(GVA)/timeseries/TMPX</v>
      </c>
      <c r="CY16" s="9" t="str">
        <f aca="false">CONCATENATE("/",CY9,"/",CY11,"/","timeseries","/",CY7)</f>
        <v>/Economy/GrossValueAdded(GVA)/timeseries/TMPY</v>
      </c>
      <c r="CZ16" s="9" t="str">
        <f aca="false">CONCATENATE("/",CZ9,"/",CZ11,"/","timeseries","/",CZ7)</f>
        <v>/Economy/GrossValueAdded(GVA)/timeseries/TMPZ</v>
      </c>
      <c r="DA16" s="9" t="str">
        <f aca="false">CONCATENATE("/",DA9,"/",DA11,"/","timeseries","/",DA7)</f>
        <v>/Economy/GrossValueAdded(GVA)/timeseries/TMQA</v>
      </c>
      <c r="DB16" s="9" t="str">
        <f aca="false">CONCATENATE("/",DB9,"/",DB11,"/","timeseries","/",DB7)</f>
        <v>/Economy/GrossValueAdded(GVA)/timeseries/DGPH</v>
      </c>
      <c r="DC16" s="9" t="str">
        <f aca="false">CONCATENATE("/",DC9,"/",DC11,"/","timeseries","/",DC7)</f>
        <v>/Economy/GrossValueAdded(GVA)/timeseries/DGPI</v>
      </c>
      <c r="DD16" s="9" t="str">
        <f aca="false">CONCATENATE("/",DD9,"/",DD11,"/","timeseries","/",DD7)</f>
        <v>/Economy/GrossValueAdded(GVA)/timeseries/DGPJ</v>
      </c>
      <c r="DE16" s="9" t="str">
        <f aca="false">CONCATENATE("/",DE9,"/",DE11,"/","timeseries","/",DE7)</f>
        <v>/Economy/GrossValueAdded(GVA)/timeseries/TMQE</v>
      </c>
      <c r="DF16" s="9" t="str">
        <f aca="false">CONCATENATE("/",DF9,"/",DF11,"/","timeseries","/",DF7)</f>
        <v>/Economy/GrossValueAdded(GVA)/timeseries/TMQG</v>
      </c>
      <c r="DG16" s="9" t="str">
        <f aca="false">CONCATENATE("/",DG9,"/",DG11,"/","timeseries","/",DG7)</f>
        <v>/Economy/GrossValueAdded(GVA)/timeseries/TMQH</v>
      </c>
      <c r="DH16" s="9" t="str">
        <f aca="false">CONCATENATE("/",DH9,"/",DH11,"/","timeseries","/",DH7)</f>
        <v>/Economy/GrossValueAdded(GVA)/timeseries/TMQI</v>
      </c>
      <c r="DI16" s="9" t="str">
        <f aca="false">CONCATENATE("/",DI9,"/",DI11,"/","timeseries","/",DI7)</f>
        <v>/Economy/InvestmentsPensionsandTrusts/timeseries/RAID135</v>
      </c>
      <c r="DJ16" s="9" t="str">
        <f aca="false">CONCATENATE("/",DJ9,"/",DJ11,"/","timeseries","/",DJ7)</f>
        <v>/Economy/InvestmentsPensionsandTrusts/timeseries/RAID136</v>
      </c>
      <c r="DK16" s="9" t="str">
        <f aca="false">CONCATENATE("/",DK9,"/",DK11,"/","timeseries","/",DK7)</f>
        <v>/Economy/InvestmentsPensionsandTrusts/timeseries/RAID137</v>
      </c>
      <c r="DL16" s="9" t="str">
        <f aca="false">CONCATENATE("/",DL9,"/",DL11,"/","timeseries","/",DL7)</f>
        <v>/Economy/RegionalAccounts/timeseries/QWND</v>
      </c>
      <c r="DM16" s="9" t="str">
        <f aca="false">CONCATENATE("/",DM9,"/",DM11,"/","timeseries","/",DM7)</f>
        <v>/Economy/RegionalAccounts/timeseries/C92I</v>
      </c>
      <c r="DN16" s="9" t="str">
        <f aca="false">CONCATENATE("/",DN9,"/",DN11,"/","timeseries","/",DN7)</f>
        <v>/Economy/RegionalAccounts/timeseries/C92J</v>
      </c>
      <c r="DO16" s="9" t="str">
        <f aca="false">CONCATENATE("/",DO9,"/",DO11,"/","timeseries","/",DO7)</f>
        <v>/Economy/RegionalAccounts/timeseries/C92K</v>
      </c>
      <c r="DP16" s="9" t="str">
        <f aca="false">CONCATENATE("/",DP9,"/",DP11,"/","timeseries","/",DP7)</f>
        <v>/Economy/RegionalAccounts/timeseries/C92L</v>
      </c>
      <c r="DQ16" s="9" t="str">
        <f aca="false">CONCATENATE("/",DQ9,"/",DQ11,"/","timeseries","/",DQ7)</f>
        <v>/Economy/RegionalAccounts/timeseries/C92M</v>
      </c>
      <c r="DR16" s="9" t="str">
        <f aca="false">CONCATENATE("/",DR9,"/",DR11,"/","timeseries","/",DR7)</f>
        <v>/Economy/RegionalAccounts/timeseries/C92N</v>
      </c>
      <c r="DS16" s="9" t="str">
        <f aca="false">CONCATENATE("/",DS9,"/",DS11,"/","timeseries","/",DS7)</f>
        <v>/Economy/RegionalAccounts/timeseries/C92O</v>
      </c>
      <c r="DT16" s="9" t="str">
        <f aca="false">CONCATENATE("/",DT9,"/",DT11,"/","timeseries","/",DT7)</f>
        <v>/Economy/RegionalAccounts/timeseries/C92P</v>
      </c>
      <c r="DU16" s="9" t="str">
        <f aca="false">CONCATENATE("/",DU9,"/",DU11,"/","timeseries","/",DU7)</f>
        <v>/Economy/RegionalAccounts/timeseries/C92Q</v>
      </c>
      <c r="DV16" s="9" t="str">
        <f aca="false">CONCATENATE("/",DV9,"/",DV11,"/","timeseries","/",DV7)</f>
        <v>/Economy/RegionalAccounts/timeseries/C92R</v>
      </c>
      <c r="DW16" s="9" t="str">
        <f aca="false">CONCATENATE("/",DW9,"/",DW11,"/","timeseries","/",DW7)</f>
        <v>/Economy/RegionalAccounts/timeseries/C92S</v>
      </c>
      <c r="DX16" s="9" t="str">
        <f aca="false">CONCATENATE("/",DX9,"/",DX11,"/","timeseries","/",DX7)</f>
        <v>/Economy/RegionalAccounts/timeseries/C92T</v>
      </c>
      <c r="DY16" s="9" t="str">
        <f aca="false">CONCATENATE("/",DY9,"/",DY11,"/","timeseries","/",DY7)</f>
        <v>/Economy/RegionalAccounts/timeseries/C92U</v>
      </c>
      <c r="DZ16" s="9" t="str">
        <f aca="false">CONCATENATE("/",DZ9,"/",DZ11,"/","timeseries","/",DZ7)</f>
        <v>/Economy/EnvironmentalAccounts/timeseries/RAID138</v>
      </c>
      <c r="EA16" s="9" t="str">
        <f aca="false">CONCATENATE("/",EA9,"/",EA11,"/","timeseries","/",EA7)</f>
        <v>/Economy/EnvironmentalAccounts/timeseries/RAID139</v>
      </c>
      <c r="EB16" s="9" t="str">
        <f aca="false">CONCATENATE("/",EB9,"/",EB11,"/","timeseries","/",EB7)</f>
        <v>/Economy/EnvironmentalAccounts/timeseries/RAID140</v>
      </c>
      <c r="EC16" s="9" t="str">
        <f aca="false">CONCATENATE("/",EC9,"/",EC11,"/","timeseries","/",EC7)</f>
        <v>/Economy/EnvironmentalAccounts/timeseries/RAID141</v>
      </c>
      <c r="ED16" s="9" t="str">
        <f aca="false">CONCATENATE("/",ED9,"/",ED11,"/","timeseries","/",ED7)</f>
        <v>///timeseries/</v>
      </c>
      <c r="EE16" s="9" t="str">
        <f aca="false">CONCATENATE("/",EE9,"/",EE11,"/","timeseries","/",EE7)</f>
        <v>/EmploymentandLabourMarket/PeopleinWork/timeseries/LF24</v>
      </c>
      <c r="EF16" s="9" t="str">
        <f aca="false">CONCATENATE("/",EF9,"/",EF11,"/","timeseries","/",EF7)</f>
        <v>/EmploymentandLabourMarket/PeopleinWork/timeseries/MGRZ</v>
      </c>
      <c r="EG16" s="9" t="str">
        <f aca="false">CONCATENATE("/",EG9,"/",EG11,"/","timeseries","/",EG7)</f>
        <v>/EmploymentandLabourMarket/PeopleinWork/timeseries/MGSB</v>
      </c>
      <c r="EH16" s="9" t="str">
        <f aca="false">CONCATENATE("/",EH9,"/",EH11,"/","timeseries","/",EH7)</f>
        <v>/EmploymentandLabourMarket/PeopleinWork/timeseries/MGSA</v>
      </c>
      <c r="EI16" s="9" t="str">
        <f aca="false">CONCATENATE("/",EI9,"/",EI11,"/","timeseries","/",EI7)</f>
        <v>/EmploymentandLabourMarket/PeopleinWork/timeseries/LF25</v>
      </c>
      <c r="EJ16" s="9" t="str">
        <f aca="false">CONCATENATE("/",EJ9,"/",EJ11,"/","timeseries","/",EJ7)</f>
        <v>/EmploymentandLabourMarket/PeopleinWork/timeseries/MGSV</v>
      </c>
      <c r="EK16" s="9" t="str">
        <f aca="false">CONCATENATE("/",EK9,"/",EK11,"/","timeseries","/",EK7)</f>
        <v>/EmploymentandLabourMarket/PeopleinWork/timeseries/AP2Y</v>
      </c>
      <c r="EL16" s="9" t="str">
        <f aca="false">CONCATENATE("/",EL9,"/",EL11,"/","timeseries","/",EL7)</f>
        <v>/EmploymentandLabourMarket/PeopleinWork/timeseries/KAB9</v>
      </c>
      <c r="EM16" s="9" t="str">
        <f aca="false">CONCATENATE("/",EM9,"/",EM11,"/","timeseries","/",EM7)</f>
        <v>/EmploymentandLabourMarket/PeopleinWork/timeseries/KAF6</v>
      </c>
      <c r="EN16" s="9" t="str">
        <f aca="false">CONCATENATE("/",EN9,"/",EN11,"/","timeseries","/",EN7)</f>
        <v>/EmploymentandLabourMarket/PeopleinWork/timeseries/KAI7</v>
      </c>
      <c r="EO16" s="9" t="str">
        <f aca="false">CONCATENATE("/",EO9,"/",EO11,"/","timeseries","/",EO7)</f>
        <v>/EmploymentandLabourMarket/PeopleinWork/timeseries/KAI9</v>
      </c>
      <c r="EP16" s="9" t="str">
        <f aca="false">CONCATENATE("/",EP9,"/",EP11,"/","timeseries","/",EP7)</f>
        <v>/EmploymentandLabourMarket/PeopleinWork/timeseries/KAF4</v>
      </c>
      <c r="EQ16" s="9" t="str">
        <f aca="false">CONCATENATE("/",EQ9,"/",EQ11,"/","timeseries","/",EQ7)</f>
        <v>/EmploymentandLabourMarket/PeopleinWork/timeseries/KAF6</v>
      </c>
      <c r="ER16" s="9" t="str">
        <f aca="false">CONCATENATE("/",ER9,"/",ER11,"/","timeseries","/",ER7)</f>
        <v>/EmploymentandLabourMarket/PeopleinWork/timeseries/YBUY</v>
      </c>
      <c r="ES16" s="9" t="str">
        <f aca="false">CONCATENATE("/",ES9,"/",ES11,"/","timeseries","/",ES7)</f>
        <v>/EmploymentandLabourMarket/PeopleinWork/timeseries/YBVB</v>
      </c>
      <c r="ET16" s="9" t="str">
        <f aca="false">CONCATENATE("/",ET9,"/",ET11,"/","timeseries","/",ET7)</f>
        <v>/EmploymentandLabourMarket/PeopleinWork/timeseries/A4YM</v>
      </c>
      <c r="EU16" s="9" t="str">
        <f aca="false">CONCATENATE("/",EU9,"/",EU11,"/","timeseries","/",EU7)</f>
        <v>/EmploymentandLabourMarket/PeopleinWork/timeseries/LNNN</v>
      </c>
      <c r="EV16" s="9" t="str">
        <f aca="false">CONCATENATE("/",EV9,"/",EV11,"/","timeseries","/",EV7)</f>
        <v>/EmploymentandLabourMarket/PeopleinWork/timeseries/LZVB</v>
      </c>
      <c r="EW16" s="9" t="str">
        <f aca="false">CONCATENATE("/",EW9,"/",EW11,"/","timeseries","/",EW7)</f>
        <v>/EmploymentandLabourMarket/PeopleinWork/timeseries/BBFW</v>
      </c>
      <c r="EX16" s="9" t="str">
        <f aca="false">CONCATENATE("/",EX9,"/",EX11,"/","timeseries","/",EX7)</f>
        <v>/EmploymentandLabourMarket/PeopleinWork/timeseries/F8XZ</v>
      </c>
      <c r="EY16" s="9" t="str">
        <f aca="false">CONCATENATE("/",EY9,"/",EY11,"/","timeseries","/",EY7)</f>
        <v>/EmploymentandLabourMarket/PeopleinWork/timeseries/F8Y2</v>
      </c>
      <c r="EZ16" s="9" t="str">
        <f aca="false">CONCATENATE("/",EZ9,"/",EZ11,"/","timeseries","/",EZ7)</f>
        <v>/EmploymentandLabourMarket/PeopleinWork/timeseries/BLUU</v>
      </c>
      <c r="FA16" s="9" t="str">
        <f aca="false">CONCATENATE("/",FA9,"/",FA11,"/","timeseries","/",FA7)</f>
        <v>/EmploymentandLabourMarket/PeoplenotinWork/timeseries/MGSX</v>
      </c>
      <c r="FB16" s="9" t="str">
        <f aca="false">CONCATENATE("/",FB9,"/",FB11,"/","timeseries","/",FB7)</f>
        <v>/EmploymentandLabourMarket/PeoplenotinWork/timeseries/MGSC</v>
      </c>
      <c r="FC16" s="9" t="str">
        <f aca="false">CONCATENATE("/",FC9,"/",FC11,"/","timeseries","/",FC7)</f>
        <v>/EmploymentandLabourMarket/PeoplenotinWork/timeseries/MGSE</v>
      </c>
      <c r="FD16" s="9" t="str">
        <f aca="false">CONCATENATE("/",FD9,"/",FD11,"/","timeseries","/",FD7)</f>
        <v>/EmploymentandLabourMarket/PeoplenotinWork/timeseries/MGSD</v>
      </c>
      <c r="FE16" s="9" t="str">
        <f aca="false">CONCATENATE("/",FE9,"/",FE11,"/","timeseries","/",FE7)</f>
        <v>/EmploymentandLabourMarket/PeoplenotinWork/timeseries/MDSZ</v>
      </c>
      <c r="FF16" s="9" t="str">
        <f aca="false">CONCATENATE("/",FF9,"/",FF11,"/","timeseries","/",FF7)</f>
        <v>/EmploymentandLabourMarket/PeoplenotinWork/timeseries/MGSY</v>
      </c>
      <c r="FG16" s="9" t="str">
        <f aca="false">CONCATENATE("/",FG9,"/",FG11,"/","timeseries","/",FG7)</f>
        <v>/EmploymentandLabourMarket/PeoplenotinWork/timeseries/BCJD</v>
      </c>
      <c r="FH16" s="9" t="str">
        <f aca="false">CONCATENATE("/",FH9,"/",FH11,"/","timeseries","/",FH7)</f>
        <v>/EmploymentandLabourMarket/PeoplenotinWork/timeseries/DPAF</v>
      </c>
      <c r="FI16" s="9" t="str">
        <f aca="false">CONCATENATE("/",FI9,"/",FI11,"/","timeseries","/",FI7)</f>
        <v>/EmploymentandLabourMarket/PeoplenotinWork/timeseries/DPAE</v>
      </c>
      <c r="FJ16" s="9" t="str">
        <f aca="false">CONCATENATE("/",FJ9,"/",FJ11,"/","timeseries","/",FJ7)</f>
        <v>/EmploymentandLabourMarket/PublicSectorPersonnel/timeseries/G7AU</v>
      </c>
      <c r="FK16" s="9" t="str">
        <f aca="false">CONCATENATE("/",FK9,"/",FK11,"/","timeseries","/",FK7)</f>
        <v>/EmploymentandLabourMarket/PublicSectorPersonnel/timeseries/G7G3</v>
      </c>
      <c r="FL16" s="9" t="str">
        <f aca="false">CONCATENATE("/",FL9,"/",FL11,"/","timeseries","/",FL7)</f>
        <v>/EmploymentandLabourMarket/PublicSectorPersonnel/timeseries/G6NQ</v>
      </c>
      <c r="FM16" s="9" t="str">
        <f aca="false">CONCATENATE("/",FM9,"/",FM11,"/","timeseries","/",FM7)</f>
        <v>/EmploymentandLabourMarket/PublicSectorPersonnel/timeseries/G7FP</v>
      </c>
      <c r="FN16" s="9" t="str">
        <f aca="false">CONCATENATE("/",FN9,"/",FN11,"/","timeseries","/",FN7)</f>
        <v>/EmploymentandLabourMarket/PublicSectorPersonnel/timeseries/G6NT</v>
      </c>
      <c r="FO16" s="9" t="str">
        <f aca="false">CONCATENATE("/",FO9,"/",FO11,"/","timeseries","/",FO7)</f>
        <v>/EmploymentandLabourMarket/PublicSectorPersonnel/timeseries/G7FS</v>
      </c>
      <c r="FP16" s="9" t="str">
        <f aca="false">CONCATENATE("/",FP9,"/",FP11,"/","timeseries","/",FP7)</f>
        <v>///timeseries/</v>
      </c>
      <c r="FQ16" s="9" t="str">
        <f aca="false">CONCATENATE("/",FQ9,"/",FQ11,"/","timeseries","/",FQ7)</f>
        <v>/PeoplePopulationandCommunity/PopulationandMigration/timeseries/RAID121</v>
      </c>
      <c r="FR16" s="9" t="str">
        <f aca="false">CONCATENATE("/",FR9,"/",FR11,"/","timeseries","/",FR7)</f>
        <v>/PeoplePopulationandCommunity/PopulationandMigration/timeseries/RAID122</v>
      </c>
      <c r="FS16" s="9" t="str">
        <f aca="false">CONCATENATE("/",FS9,"/",FS11,"/","timeseries","/",FS7)</f>
        <v>/PeoplePopulationandCommunity/PopulationandMigration/timeseries/RAID123</v>
      </c>
      <c r="FT16" s="9" t="str">
        <f aca="false">CONCATENATE("/",FT9,"/",FT11,"/","timeseries","/",FT7)</f>
        <v>/PeoplePopulationandCommunity/PopulationandMigration/timeseries/RAID124</v>
      </c>
      <c r="FU16" s="9" t="str">
        <f aca="false">CONCATENATE("/",FU9,"/",FU11,"/","timeseries","/",FU7)</f>
        <v>/PeoplePopulationandCommunity/PopulationandMigration/timeseries/RAID125</v>
      </c>
      <c r="FV16" s="9" t="str">
        <f aca="false">CONCATENATE("/",FV9,"/",FV11,"/","timeseries","/",FV7)</f>
        <v>/PeoplePopulationandCommunity/PopulationandMigration/timeseries/RAID126</v>
      </c>
      <c r="FW16" s="9" t="str">
        <f aca="false">CONCATENATE("/",FW9,"/",FW11,"/","timeseries","/",FW7)</f>
        <v>/PeoplePopulationandCommunity/PopulationandMigration/timeseries/RAID127</v>
      </c>
      <c r="FX16" s="9" t="str">
        <f aca="false">CONCATENATE("/",FX9,"/",FX11,"/","timeseries","/",FX7)</f>
        <v>/PeoplePopulationandCommunity/PopulationandMigration/timeseries/RAID128</v>
      </c>
      <c r="FY16" s="9" t="str">
        <f aca="false">CONCATENATE("/",FY9,"/",FY11,"/","timeseries","/",FY7)</f>
        <v>/PeoplePopulationandCommunity/PopulationandMigration/timeseries/RAID129</v>
      </c>
      <c r="FZ16" s="9" t="str">
        <f aca="false">CONCATENATE("/",FZ9,"/",FZ11,"/","timeseries","/",FZ7)</f>
        <v>/PeoplePopulationandCommunity/PopulationandMigration/timeseries/RAID117</v>
      </c>
      <c r="GA16" s="9" t="str">
        <f aca="false">CONCATENATE("/",GA9,"/",GA11,"/","timeseries","/",GA7)</f>
        <v>/PeoplePopulationandCommunity/PopulationandMigration/timeseries/RAID118</v>
      </c>
      <c r="GB16" s="9" t="str">
        <f aca="false">CONCATENATE("/",GB9,"/",GB11,"/","timeseries","/",GB7)</f>
        <v>/PeoplePopulationandCommunity/PopulationandMigration/timeseries/RAID119</v>
      </c>
      <c r="GC16" s="9" t="str">
        <f aca="false">CONCATENATE("/",GC9,"/",GC11,"/","timeseries","/",GC7)</f>
        <v>/PeoplePopulationandCommunity/PopulationandMigration/timeseries/RAID130</v>
      </c>
      <c r="GD16" s="9" t="str">
        <f aca="false">CONCATENATE("/",GD9,"/",GD11,"/","timeseries","/",GD7)</f>
        <v>/PeoplePopulationandCommunity/PopulationandMigration/timeseries/RAID120</v>
      </c>
      <c r="GE16" s="9" t="str">
        <f aca="false">CONCATENATE("/",GE9,"/",GE11,"/","timeseries","/",GE7)</f>
        <v>/PeoplePopulationandCommunity/BirthsDeathsandMarriages/timeseries/RAID53</v>
      </c>
      <c r="GF16" s="9" t="str">
        <f aca="false">CONCATENATE("/",GF9,"/",GF11,"/","timeseries","/",GF7)</f>
        <v>/PeoplePopulationandCommunity/BirthsDeathsandMarriages/timeseries/RAID54</v>
      </c>
      <c r="GG16" s="9" t="str">
        <f aca="false">CONCATENATE("/",GG9,"/",GG11,"/","timeseries","/",GG7)</f>
        <v>/PeoplePopulationandCommunity/BirthsDeathsandMarriages/timeseries/RAID55</v>
      </c>
      <c r="GH16" s="9" t="str">
        <f aca="false">CONCATENATE("/",GH9,"/",GH11,"/","timeseries","/",GH7)</f>
        <v>/PeoplePopulationandCommunity/BirthsDeathsandMarriages/timeseries/RAID56</v>
      </c>
      <c r="GI16" s="9" t="str">
        <f aca="false">CONCATENATE("/",GI9,"/",GI11,"/","timeseries","/",GI7)</f>
        <v>/PeoplePopulationandCommunity/BirthsDeathsandMarriages/timeseries/RAID33</v>
      </c>
      <c r="GJ16" s="9" t="str">
        <f aca="false">CONCATENATE("/",GJ9,"/",GJ11,"/","timeseries","/",GJ7)</f>
        <v>/PeoplePopulationandCommunity/BirthsDeathsandMarriages/timeseries/RAID34</v>
      </c>
      <c r="GK16" s="9" t="str">
        <f aca="false">CONCATENATE("/",GK9,"/",GK11,"/","timeseries","/",GK7)</f>
        <v>/PeoplePopulationandCommunity/BirthsDeathsandMarriages/timeseries/RAID35</v>
      </c>
      <c r="GL16" s="9" t="str">
        <f aca="false">CONCATENATE("/",GL9,"/",GL11,"/","timeseries","/",GL7)</f>
        <v>/PeoplePopulationandCommunity/BirthsDeathsandMarriages/timeseries/RAID36</v>
      </c>
      <c r="GM16" s="9" t="str">
        <f aca="false">CONCATENATE("/",GM9,"/",GM11,"/","timeseries","/",GM7)</f>
        <v>/PeoplePopulationandCommunity/BirthsDeathsandMarriages/timeseries/RAID37</v>
      </c>
      <c r="GN16" s="9" t="str">
        <f aca="false">CONCATENATE("/",GN9,"/",GN11,"/","timeseries","/",GN7)</f>
        <v>/PeoplePopulationandCommunity/BirthsDeathsandMarriages/timeseries/RAID38</v>
      </c>
      <c r="GO16" s="9" t="str">
        <f aca="false">CONCATENATE("/",GO9,"/",GO11,"/","timeseries","/",GO7)</f>
        <v>/PeoplePopulationandCommunity/BirthsDeathsandMarriages/timeseries/RAID57</v>
      </c>
      <c r="GP16" s="9" t="str">
        <f aca="false">CONCATENATE("/",GP9,"/",GP11,"/","timeseries","/",GP7)</f>
        <v>/PeoplePopulationandCommunity/BirthsDeathsandMarriages/timeseries/RAID58</v>
      </c>
      <c r="GQ16" s="9" t="str">
        <f aca="false">CONCATENATE("/",GQ9,"/",GQ11,"/","timeseries","/",GQ7)</f>
        <v>/PeoplePopulationandCommunity/BirthsDeathsandMarriages/timeseries/RAID59</v>
      </c>
      <c r="GR16" s="9" t="str">
        <f aca="false">CONCATENATE("/",GR9,"/",GR11,"/","timeseries","/",GR7)</f>
        <v>/PeoplePopulationandCommunity/BirthsDeathsandMarriages/timeseries/RAID49</v>
      </c>
      <c r="GS16" s="9" t="str">
        <f aca="false">CONCATENATE("/",GS9,"/",GS11,"/","timeseries","/",GS7)</f>
        <v>/PeoplePopulationandCommunity/BirthsDeathsandMarriages/timeseries/RAID50</v>
      </c>
      <c r="GT16" s="9" t="str">
        <f aca="false">CONCATENATE("/",GT9,"/",GT11,"/","timeseries","/",GT7)</f>
        <v>/PeoplePopulationandCommunity/BirthsDeathsandMarriages/timeseries/RAID51</v>
      </c>
      <c r="GU16" s="9" t="str">
        <f aca="false">CONCATENATE("/",GU9,"/",GU11,"/","timeseries","/",GU7)</f>
        <v>/PeoplePopulationandCommunity/BirthsDeathsandMarriages/timeseries/RAID52</v>
      </c>
      <c r="GV16" s="9" t="str">
        <f aca="false">CONCATENATE("/",GV9,"/",GV11,"/","timeseries","/",GV7)</f>
        <v>/PeoplePopulationandCommunity/BirthsDeathsandMarriages/timeseries/RAID39</v>
      </c>
      <c r="GW16" s="9" t="str">
        <f aca="false">CONCATENATE("/",GW9,"/",GW11,"/","timeseries","/",GW7)</f>
        <v>/PeoplePopulationandCommunity/BirthsDeathsandMarriages/timeseries/RAID40</v>
      </c>
      <c r="GX16" s="9" t="str">
        <f aca="false">CONCATENATE("/",GX9,"/",GX11,"/","timeseries","/",GX7)</f>
        <v>/PeoplePopulationandCommunity/BirthsDeathsandMarriages/timeseries/RAID41</v>
      </c>
      <c r="GY16" s="9" t="str">
        <f aca="false">CONCATENATE("/",GY9,"/",GY11,"/","timeseries","/",GY7)</f>
        <v>/PeoplePopulationandCommunity/BirthsDeathsandMarriages/timeseries/RAID19</v>
      </c>
      <c r="GZ16" s="9" t="str">
        <f aca="false">CONCATENATE("/",GZ9,"/",GZ11,"/","timeseries","/",GZ7)</f>
        <v>/PeoplePopulationandCommunity/BirthsDeathsandMarriages/timeseries/RAID20</v>
      </c>
      <c r="HA16" s="9" t="str">
        <f aca="false">CONCATENATE("/",HA9,"/",HA11,"/","timeseries","/",HA7)</f>
        <v>/PeoplePopulationandCommunity/BirthsDeathsandMarriages/timeseries/RAID21</v>
      </c>
      <c r="HB16" s="9" t="str">
        <f aca="false">CONCATENATE("/",HB9,"/",HB11,"/","timeseries","/",HB7)</f>
        <v>/PeoplePopulationandCommunity/BirthsDeathsandMarriages/timeseries/RAID22</v>
      </c>
      <c r="HC16" s="9" t="str">
        <f aca="false">CONCATENATE("/",HC9,"/",HC11,"/","timeseries","/",HC7)</f>
        <v>/PeoplePopulationandCommunity/BirthsDeathsandMarriages/timeseries/RAID23</v>
      </c>
      <c r="HD16" s="9" t="str">
        <f aca="false">CONCATENATE("/",HD9,"/",HD11,"/","timeseries","/",HD7)</f>
        <v>/PeoplePopulationandCommunity/BirthsDeathsandMarriages/timeseries/RAID24</v>
      </c>
      <c r="HE16" s="9" t="str">
        <f aca="false">CONCATENATE("/",HE9,"/",HE11,"/","timeseries","/",HE7)</f>
        <v>/PeoplePopulationandCommunity/BirthsDeathsandMarriages/timeseries/RAID25</v>
      </c>
      <c r="HF16" s="9" t="str">
        <f aca="false">CONCATENATE("/",HF9,"/",HF11,"/","timeseries","/",HF7)</f>
        <v>/PeoplePopulationandCommunity/BirthsDeathsandMarriages/timeseries/RAID26</v>
      </c>
      <c r="HG16" s="9" t="str">
        <f aca="false">CONCATENATE("/",HG9,"/",HG11,"/","timeseries","/",HG7)</f>
        <v>/PeoplePopulationandCommunity/BirthsDeathsandMarriages/timeseries/RAID27</v>
      </c>
      <c r="HH16" s="9" t="str">
        <f aca="false">CONCATENATE("/",HH9,"/",HH11,"/","timeseries","/",HH7)</f>
        <v>/PeoplePopulationandCommunity/BirthsDeathsandMarriages/timeseries/RAID28</v>
      </c>
      <c r="HI16" s="9" t="str">
        <f aca="false">CONCATENATE("/",HI9,"/",HI11,"/","timeseries","/",HI7)</f>
        <v>/PeoplePopulationandCommunity/BirthsDeathsandMarriages/timeseries/RAID29</v>
      </c>
      <c r="HJ16" s="9" t="str">
        <f aca="false">CONCATENATE("/",HJ9,"/",HJ11,"/","timeseries","/",HJ7)</f>
        <v>/PeoplePopulationandCommunity/BirthsDeathsandMarriages/timeseries/RAID30</v>
      </c>
      <c r="HK16" s="9" t="str">
        <f aca="false">CONCATENATE("/",HK9,"/",HK11,"/","timeseries","/",HK7)</f>
        <v>/PeoplePopulationandCommunity/BirthsDeathsandMarriages/timeseries/RAID31</v>
      </c>
      <c r="HL16" s="9" t="str">
        <f aca="false">CONCATENATE("/",HL9,"/",HL11,"/","timeseries","/",HL7)</f>
        <v>/PeoplePopulationandCommunity/BirthsDeathsandMarriages/timeseries/RAID32</v>
      </c>
      <c r="HM16" s="9" t="str">
        <f aca="false">CONCATENATE("/",HM9,"/",HM11,"/","timeseries","/",HM7)</f>
        <v>/PeoplePopulationandCommunity/BirthsDeathsandMarriages/timeseries/RAID42</v>
      </c>
      <c r="HN16" s="9" t="str">
        <f aca="false">CONCATENATE("/",HN9,"/",HN11,"/","timeseries","/",HN7)</f>
        <v>/PeoplePopulationandCommunity/BirthsDeathsandMarriages/timeseries/RAID43</v>
      </c>
      <c r="HO16" s="9" t="str">
        <f aca="false">CONCATENATE("/",HO9,"/",HO11,"/","timeseries","/",HO7)</f>
        <v>/PeoplePopulationandCommunity/BirthsDeathsandMarriages/timeseries/RAID44</v>
      </c>
      <c r="HP16" s="9" t="str">
        <f aca="false">CONCATENATE("/",HP9,"/",HP11,"/","timeseries","/",HP7)</f>
        <v>/PeoplePopulationandCommunity/BirthsDeathsandMarriages/timeseries/RAID45</v>
      </c>
      <c r="HQ16" s="9" t="str">
        <f aca="false">CONCATENATE("/",HQ9,"/",HQ11,"/","timeseries","/",HQ7)</f>
        <v>/PeoplePopulationandCommunity/BirthsDeathsandMarriages/timeseries/RAID46</v>
      </c>
      <c r="HR16" s="9" t="str">
        <f aca="false">CONCATENATE("/",HR9,"/",HR11,"/","timeseries","/",HR7)</f>
        <v>/PeoplePopulationandCommunity/BirthsDeathsandMarriages/timeseries/RAID47</v>
      </c>
      <c r="HS16" s="9" t="str">
        <f aca="false">CONCATENATE("/",HS9,"/",HS11,"/","timeseries","/",HS7)</f>
        <v>/PeoplePopulationandCommunity/BirthsDeathsandMarriages/timeseries/RAID48</v>
      </c>
      <c r="HT16" s="9" t="str">
        <f aca="false">CONCATENATE("/",HT9,"/",HT11,"/","timeseries","/",HT7)</f>
        <v>/PeoplePopulationandCommunity/BirthsDeathsandMarriages/timeseries/RAID60</v>
      </c>
      <c r="HU16" s="9" t="str">
        <f aca="false">CONCATENATE("/",HU9,"/",HU11,"/","timeseries","/",HU7)</f>
        <v>/PeoplePopulationandCommunity/BirthsDeathsandMarriages/timeseries/RAID61</v>
      </c>
      <c r="HV16" s="9" t="str">
        <f aca="false">CONCATENATE("/",HV9,"/",HV11,"/","timeseries","/",HV7)</f>
        <v>/PeoplePopulationandCommunity/HealthandSocialCare/timeseries/RAID94</v>
      </c>
      <c r="HW16" s="9" t="str">
        <f aca="false">CONCATENATE("/",HW9,"/",HW11,"/","timeseries","/",HW7)</f>
        <v>/PeoplePopulationandCommunity/HealthandSocialCare/timeseries/RAID95</v>
      </c>
      <c r="HX16" s="9" t="str">
        <f aca="false">CONCATENATE("/",HX9,"/",HX11,"/","timeseries","/",HX7)</f>
        <v>/PeoplePopulationandCommunity/HealthandSocialCare/timeseries/RAID96</v>
      </c>
      <c r="HY16" s="9" t="str">
        <f aca="false">CONCATENATE("/",HY9,"/",HY11,"/","timeseries","/",HY7)</f>
        <v>/PeoplePopulationandCommunity/HealthandSocialCare/timeseries/RAID97</v>
      </c>
      <c r="HZ16" s="9" t="str">
        <f aca="false">CONCATENATE("/",HZ9,"/",HZ11,"/","timeseries","/",HZ7)</f>
        <v>/PeoplePopulationandCommunity/HealthandSocialCare/timeseries/RAID98</v>
      </c>
      <c r="IA16" s="9" t="str">
        <f aca="false">CONCATENATE("/",IA9,"/",IA11,"/","timeseries","/",IA7)</f>
        <v>/PeoplePopulationandCommunity/HealthandSocialCare/timeseries/RAID99</v>
      </c>
      <c r="IB16" s="9" t="str">
        <f aca="false">CONCATENATE("/",IB9,"/",IB11,"/","timeseries","/",IB7)</f>
        <v>/PeoplePopulationandCommunity/HealthandSocialCare/timeseries/RAID100</v>
      </c>
      <c r="IC16" s="9" t="str">
        <f aca="false">CONCATENATE("/",IC9,"/",IC11,"/","timeseries","/",IC7)</f>
        <v>/PeoplePopulationandCommunity/HealthandSocialCare/timeseries/RAID89</v>
      </c>
      <c r="ID16" s="9" t="str">
        <f aca="false">CONCATENATE("/",ID9,"/",ID11,"/","timeseries","/",ID7)</f>
        <v>/PeoplePopulationandCommunity/HealthandSocialCare/timeseries/RAID90</v>
      </c>
      <c r="IE16" s="9" t="str">
        <f aca="false">CONCATENATE("/",IE9,"/",IE11,"/","timeseries","/",IE7)</f>
        <v>/PeoplePopulationandCommunity/HealthandSocialCare/timeseries/RAID91</v>
      </c>
      <c r="IF16" s="9" t="str">
        <f aca="false">CONCATENATE("/",IF9,"/",IF11,"/","timeseries","/",IF7)</f>
        <v>/PeoplePopulationandCommunity/HealthandSocialCare/timeseries/RAID92</v>
      </c>
      <c r="IG16" s="9" t="str">
        <f aca="false">CONCATENATE("/",IG9,"/",IG11,"/","timeseries","/",IG7)</f>
        <v>/PeoplePopulationandCommunity/HealthandSocialCare/timeseries/RAID93</v>
      </c>
      <c r="IH16" s="9" t="str">
        <f aca="false">CONCATENATE("/",IH9,"/",IH11,"/","timeseries","/",IH7)</f>
        <v>/PeoplePopulationandCommunity/CrimeandJustice/timeseries/RAID62</v>
      </c>
      <c r="II16" s="9" t="str">
        <f aca="false">CONCATENATE("/",II9,"/",II11,"/","timeseries","/",II7)</f>
        <v>/PeoplePopulationandCommunity/CrimeandJustice/timeseries/RAID63</v>
      </c>
      <c r="IJ16" s="9" t="str">
        <f aca="false">CONCATENATE("/",IJ9,"/",IJ11,"/","timeseries","/",IJ7)</f>
        <v>/PeoplePopulationandCommunity/CrimeandJustice/timeseries/RAID64</v>
      </c>
      <c r="IK16" s="9" t="str">
        <f aca="false">CONCATENATE("/",IK9,"/",IK11,"/","timeseries","/",IK7)</f>
        <v>/PeoplePopulationandCommunity/CulturalIdentity/timeseries/RAID65</v>
      </c>
      <c r="IL16" s="9" t="str">
        <f aca="false">CONCATENATE("/",IL9,"/",IL11,"/","timeseries","/",IL7)</f>
        <v>/PeoplePopulationandCommunity/CulturalIdentity/timeseries/RAID66</v>
      </c>
      <c r="IM16" s="9" t="str">
        <f aca="false">CONCATENATE("/",IM9,"/",IM11,"/","timeseries","/",IM7)</f>
        <v>/PeoplePopulationandCommunity/CulturalIdentity/timeseries/RAID67</v>
      </c>
      <c r="IN16" s="9" t="str">
        <f aca="false">CONCATENATE("/",IN9,"/",IN11,"/","timeseries","/",IN7)</f>
        <v>/PeoplePopulationandCommunity/CulturalIdentity/timeseries/RAID68</v>
      </c>
      <c r="IO16" s="9" t="str">
        <f aca="false">CONCATENATE("/",IO9,"/",IO11,"/","timeseries","/",IO7)</f>
        <v>/PeoplePopulationandCommunity/CulturalIdentity/timeseries/RAID69</v>
      </c>
      <c r="IP16" s="9" t="str">
        <f aca="false">CONCATENATE("/",IP9,"/",IP11,"/","timeseries","/",IP7)</f>
        <v>/PeoplePopulationandCommunity/CulturalIdentity/timeseries/RAID81</v>
      </c>
      <c r="IQ16" s="9" t="str">
        <f aca="false">CONCATENATE("/",IQ9,"/",IQ11,"/","timeseries","/",IQ7)</f>
        <v>/PeoplePopulationandCommunity/CulturalIdentity/timeseries/RAID82</v>
      </c>
      <c r="IR16" s="9" t="str">
        <f aca="false">CONCATENATE("/",IR9,"/",IR11,"/","timeseries","/",IR7)</f>
        <v>/PeoplePopulationandCommunity/CulturalIdentity/timeseries/RAID83</v>
      </c>
      <c r="IS16" s="9" t="str">
        <f aca="false">CONCATENATE("/",IS9,"/",IS11,"/","timeseries","/",IS7)</f>
        <v>/PeoplePopulationandCommunity/CulturalIdentity/timeseries/RAID84</v>
      </c>
      <c r="IT16" s="9" t="str">
        <f aca="false">CONCATENATE("/",IT9,"/",IT11,"/","timeseries","/",IT7)</f>
        <v>/PeoplePopulationandCommunity/CulturalIdentity/timeseries/RAID85</v>
      </c>
      <c r="IU16" s="9" t="str">
        <f aca="false">CONCATENATE("/",IU9,"/",IU11,"/","timeseries","/",IU7)</f>
        <v>/PeoplePopulationandCommunity/CulturalIdentity/timeseries/RAID86</v>
      </c>
      <c r="IV16" s="9" t="str">
        <f aca="false">CONCATENATE("/",IV9,"/",IV11,"/","timeseries","/",IV7)</f>
        <v>/PeoplePopulationandCommunity/CulturalIdentity/timeseries/RAID74</v>
      </c>
      <c r="IW16" s="9" t="str">
        <f aca="false">CONCATENATE("/",IW9,"/",IW11,"/","timeseries","/",IW7)</f>
        <v>/PeoplePopulationandCommunity/CulturalIdentity/timeseries/RAID75</v>
      </c>
      <c r="IX16" s="9" t="str">
        <f aca="false">CONCATENATE("/",IX9,"/",IX11,"/","timeseries","/",IX7)</f>
        <v>/PeoplePopulationandCommunity/CulturalIdentity/timeseries/RAID76</v>
      </c>
      <c r="IY16" s="9" t="str">
        <f aca="false">CONCATENATE("/",IY9,"/",IY11,"/","timeseries","/",IY7)</f>
        <v>/PeoplePopulationandCommunity/CulturalIdentity/timeseries/RAID77</v>
      </c>
      <c r="IZ16" s="9" t="str">
        <f aca="false">CONCATENATE("/",IZ9,"/",IZ11,"/","timeseries","/",IZ7)</f>
        <v>/PeoplePopulationandCommunity/CulturalIdentity/timeseries/RAID78</v>
      </c>
      <c r="JA16" s="9" t="str">
        <f aca="false">CONCATENATE("/",JA9,"/",JA11,"/","timeseries","/",JA7)</f>
        <v>/PeoplePopulationandCommunity/CulturalIdentity/timeseries/RAID79</v>
      </c>
      <c r="JB16" s="9" t="str">
        <f aca="false">CONCATENATE("/",JB9,"/",JB11,"/","timeseries","/",JB7)</f>
        <v>/PeoplePopulationandCommunity/CulturalIdentity/timeseries/RAID80</v>
      </c>
      <c r="JC16" s="9" t="str">
        <f aca="false">CONCATENATE("/",JC9,"/",JC11,"/","timeseries","/",JC7)</f>
        <v>/PeoplePopulationandCommunity/CulturalIdentity/timeseries/RAID70</v>
      </c>
      <c r="JD16" s="9" t="str">
        <f aca="false">CONCATENATE("/",JD9,"/",JD11,"/","timeseries","/",JD7)</f>
        <v>/PeoplePopulationandCommunity/CulturalIdentity/timeseries/RAID71</v>
      </c>
      <c r="JE16" s="9" t="str">
        <f aca="false">CONCATENATE("/",JE9,"/",JE11,"/","timeseries","/",JE7)</f>
        <v>/PeoplePopulationandCommunity/CulturalIdentity/timeseries/RAID72</v>
      </c>
      <c r="JF16" s="9" t="str">
        <f aca="false">CONCATENATE("/",JF9,"/",JF11,"/","timeseries","/",JF7)</f>
        <v>/PeoplePopulationandCommunity/CulturalIdentity/timeseries/RAID73</v>
      </c>
      <c r="JG16" s="9" t="str">
        <f aca="false">CONCATENATE("/",JG9,"/",JG11,"/","timeseries","/",JG7)</f>
        <v>/PeoplePopulationandCommunity/Elections/timeseries/RAID87</v>
      </c>
      <c r="JH16" s="9" t="str">
        <f aca="false">CONCATENATE("/",JH9,"/",JH11,"/","timeseries","/",JH7)</f>
        <v>/PeoplePopulationandCommunity/Elections/timeseries/RAID88</v>
      </c>
      <c r="JI16" s="9" t="str">
        <f aca="false">CONCATENATE("/",JI9,"/",JI11,"/","timeseries","/",JI7)</f>
        <v>/PeoplePopulationandCommunity/HomeInternetandSocialMediaUsage/timeseries/RAID101</v>
      </c>
      <c r="JJ16" s="9" t="str">
        <f aca="false">CONCATENATE("/",JJ9,"/",JJ11,"/","timeseries","/",JJ7)</f>
        <v>/PeoplePopulationandCommunity/HomeInternetandSocialMediaUsage/timeseries/RAID102</v>
      </c>
      <c r="JK16" s="9" t="str">
        <f aca="false">CONCATENATE("/",JK9,"/",JK11,"/","timeseries","/",JK7)</f>
        <v>/PeoplePopulationandCommunity/Housing/timeseries/RAID103</v>
      </c>
      <c r="JL16" s="9" t="str">
        <f aca="false">CONCATENATE("/",JL9,"/",JL11,"/","timeseries","/",JL7)</f>
        <v>/PeoplePopulationandCommunity/Housing/timeseries/RAID104</v>
      </c>
      <c r="JM16" s="9" t="str">
        <f aca="false">CONCATENATE("/",JM9,"/",JM11,"/","timeseries","/",JM7)</f>
        <v>/PeoplePopulationandCommunity/Housing/timeseries/RAID105</v>
      </c>
      <c r="JN16" s="9" t="str">
        <f aca="false">CONCATENATE("/",JN9,"/",JN11,"/","timeseries","/",JN7)</f>
        <v>/PeoplePopulationandCommunity/Housing/timeseries/RAID106</v>
      </c>
      <c r="JO16" s="9" t="str">
        <f aca="false">CONCATENATE("/",JO9,"/",JO11,"/","timeseries","/",JO7)</f>
        <v>/PeoplePopulationandCommunity/Housing/timeseries/RAID107</v>
      </c>
      <c r="JP16" s="9" t="str">
        <f aca="false">CONCATENATE("/",JP9,"/",JP11,"/","timeseries","/",JP7)</f>
        <v>/PeoplePopulationandCommunity/Housing/timeseries/RAID108</v>
      </c>
      <c r="JQ16" s="9" t="str">
        <f aca="false">CONCATENATE("/",JQ9,"/",JQ11,"/","timeseries","/",JQ7)</f>
        <v>/PeoplePopulationandCommunity/LeisureandTourism/timeseries/GMAT</v>
      </c>
      <c r="JR16" s="9" t="str">
        <f aca="false">CONCATENATE("/",JR9,"/",JR11,"/","timeseries","/",JR7)</f>
        <v>/PeoplePopulationandCommunity/LeisureandTourism/timeseries/GMAX</v>
      </c>
      <c r="JS16" s="9" t="str">
        <f aca="false">CONCATENATE("/",JS9,"/",JS11,"/","timeseries","/",JS7)</f>
        <v>/PeoplePopulationandCommunity/LeisureandTourism/timeseries/GMAZ</v>
      </c>
      <c r="JT16" s="9" t="str">
        <f aca="false">CONCATENATE("/",JT9,"/",JT11,"/","timeseries","/",JT7)</f>
        <v>/PeoplePopulationandCommunity/LeisureandTourism/timeseries/GMBB</v>
      </c>
      <c r="JU16" s="9" t="str">
        <f aca="false">CONCATENATE("/",JU9,"/",JU11,"/","timeseries","/",JU7)</f>
        <v>/PeoplePopulationandCommunity/PersonalandHouseholdFinances/timeseries/RAID109</v>
      </c>
      <c r="JV16" s="9" t="str">
        <f aca="false">CONCATENATE("/",JV9,"/",JV11,"/","timeseries","/",JV7)</f>
        <v>/PeoplePopulationandCommunity/PersonalandHouseholdFinances/timeseries/RAID110</v>
      </c>
      <c r="JW16" s="9" t="str">
        <f aca="false">CONCATENATE("/",JW9,"/",JW11,"/","timeseries","/",JW7)</f>
        <v>/PeoplePopulationandCommunity/PersonalandHouseholdFinances/timeseries/RAID111</v>
      </c>
      <c r="JX16" s="9" t="str">
        <f aca="false">CONCATENATE("/",JX9,"/",JX11,"/","timeseries","/",JX7)</f>
        <v>/PeoplePopulationandCommunity/PersonalandHouseholdFinances/timeseries/RAID112</v>
      </c>
      <c r="JY16" s="9" t="str">
        <f aca="false">CONCATENATE("/",JY9,"/",JY11,"/","timeseries","/",JY7)</f>
        <v>/PeoplePopulationandCommunity/PersonalandHouseholdFinances/timeseries/RAID113</v>
      </c>
      <c r="JZ16" s="9" t="str">
        <f aca="false">CONCATENATE("/",JZ9,"/",JZ11,"/","timeseries","/",JZ7)</f>
        <v>/PeoplePopulationandCommunity/PersonalandHouseholdFinances/timeseries/RAID114</v>
      </c>
      <c r="KA16" s="9" t="str">
        <f aca="false">CONCATENATE("/",KA9,"/",KA11,"/","timeseries","/",KA7)</f>
        <v>/PeoplePopulationandCommunity/PersonalandHouseholdFinances/timeseries/RAID115</v>
      </c>
      <c r="KB16" s="9" t="str">
        <f aca="false">CONCATENATE("/",KB9,"/",KB11,"/","timeseries","/",KB7)</f>
        <v>/PeoplePopulationandCommunity/PersonalandHouseholdFinances/timeseries/RAID116</v>
      </c>
      <c r="KC16" s="9" t="str">
        <f aca="false">CONCATENATE("/",KC9,"/",KC11,"/","timeseries","/",KC7)</f>
        <v>/PeoplePopulationandCommunity/Well-being/timeseries/RAID131</v>
      </c>
      <c r="KD16" s="9" t="str">
        <f aca="false">CONCATENATE("/",KD9,"/",KD11,"/","timeseries","/",KD7)</f>
        <v>/PeoplePopulationandCommunity/Well-being/timeseries/RAID132</v>
      </c>
      <c r="KE16" s="9" t="str">
        <f aca="false">CONCATENATE("/",KE9,"/",KE11,"/","timeseries","/",KE7)</f>
        <v>/PeoplePopulationandCommunity/Well-being/timeseries/RAID133</v>
      </c>
      <c r="KF16" s="9" t="str">
        <f aca="false">CONCATENATE("/",KF9,"/",KF11,"/","timeseries","/",KF7)</f>
        <v>/PeoplePopulationandCommunity/Well-being/timeseries/RAID134</v>
      </c>
    </row>
    <row r="17" customFormat="false" ht="15" hidden="true" customHeight="false" outlineLevel="0" collapsed="false">
      <c r="A17" s="9" t="str">
        <f aca="false">CONCATENATE("/",A9,"/",A11,"/",A15,"/","timeseries","/",A7)</f>
        <v>/BusinessIndustryandTrade/BusinessActivitySizeandLocation//timeseries/RAID1</v>
      </c>
      <c r="B17" s="9" t="str">
        <f aca="false">CONCATENATE("/",B9,"/",B11,"/",B15,"/","timeseries","/",B7)</f>
        <v>/BusinessIndustryandTrade/BusinessActivitySizeandLocation//timeseries/RAID2</v>
      </c>
      <c r="C17" s="9" t="str">
        <f aca="false">CONCATENATE("/",C9,"/",C11,"/",C15,"/","timeseries","/",C7)</f>
        <v>/BusinessIndustryandTrade/BusinessActivitySizeandLocation//timeseries/RAID3</v>
      </c>
      <c r="D17" s="9" t="str">
        <f aca="false">CONCATENATE("/",D9,"/",D11,"/",D15,"/","timeseries","/",D7)</f>
        <v>/BusinessIndustryandTrade/BusinessActivitySizeandLocation//timeseries/RAID4</v>
      </c>
      <c r="E17" s="9" t="str">
        <f aca="false">CONCATENATE("/",E9,"/",E11,"/",E15,"/","timeseries","/",E7)</f>
        <v>/BusinessIndustryandTrade/BusinessActivitySizeandLocation//timeseries/RAID5</v>
      </c>
      <c r="F17" s="9" t="str">
        <f aca="false">CONCATENATE("/",F9,"/",F11,"/",F15,"/","timeseries","/",F7)</f>
        <v>/BusinessIndustryandTrade/RetailIndustry//timeseries/J5C4</v>
      </c>
      <c r="G17" s="9" t="str">
        <f aca="false">CONCATENATE("/",G9,"/",G11,"/",G15,"/","timeseries","/",G7)</f>
        <v>/BusinessIndustryandTrade/RetailIndustry//timeseries/J468</v>
      </c>
      <c r="H17" s="9" t="str">
        <f aca="false">CONCATENATE("/",H9,"/",H11,"/",H15,"/","timeseries","/",H7)</f>
        <v>/BusinessIndustryandTrade/RetailIndustry//timeseries/J5BS</v>
      </c>
      <c r="I17" s="9" t="str">
        <f aca="false">CONCATENATE("/",I9,"/",I11,"/",I15,"/","timeseries","/",I7)</f>
        <v>/BusinessIndustryandTrade/RetailIndustry//timeseries/J5EK</v>
      </c>
      <c r="J17" s="9" t="str">
        <f aca="false">CONCATENATE("/",J9,"/",J11,"/",J15,"/","timeseries","/",J7)</f>
        <v>/BusinessIndustryandTrade/RetailIndustry//timeseries/J467</v>
      </c>
      <c r="K17" s="9" t="str">
        <f aca="false">CONCATENATE("/",K9,"/",K11,"/",K15,"/","timeseries","/",K7)</f>
        <v>/BusinessIndustryandTrade/RetailIndustry//timeseries/J5EB</v>
      </c>
      <c r="L17" s="9" t="str">
        <f aca="false">CONCATENATE("/",L9,"/",L11,"/",L15,"/","timeseries","/",L7)</f>
        <v>/BusinessIndustryandTrade/InternationalTrade//timeseries/IKBJ</v>
      </c>
      <c r="M17" s="9" t="str">
        <f aca="false">CONCATENATE("/",M9,"/",M11,"/",M15,"/","timeseries","/",M7)</f>
        <v>/BusinessIndustryandTrade/InternationalTrade//timeseries/IKBI</v>
      </c>
      <c r="N17" s="9" t="str">
        <f aca="false">CONCATENATE("/",N9,"/",N11,"/",N15,"/","timeseries","/",N7)</f>
        <v>/BusinessIndustryandTrade/InternationalTrade//timeseries/IKBH</v>
      </c>
      <c r="O17" s="9" t="str">
        <f aca="false">CONCATENATE("/",O9,"/",O11,"/",O15,"/","timeseries","/",O7)</f>
        <v>/BusinessIndustryandTrade/InternationalTrade//timeseries/MHN9</v>
      </c>
      <c r="P17" s="9" t="str">
        <f aca="false">CONCATENATE("/",P9,"/",P11,"/",P15,"/","timeseries","/",P7)</f>
        <v>/BusinessIndustryandTrade/InternationalTrade//timeseries/L87Q</v>
      </c>
      <c r="Q17" s="9" t="str">
        <f aca="false">CONCATENATE("/",Q9,"/",Q11,"/",Q15,"/","timeseries","/",Q7)</f>
        <v>/BusinessIndustryandTrade/InternationalTrade//timeseries/L87K</v>
      </c>
      <c r="R17" s="9" t="str">
        <f aca="false">CONCATENATE("/",R9,"/",R11,"/",R15,"/","timeseries","/",R7)</f>
        <v>/BusinessIndustryandTrade/ConstructionIndustry//timeseries/RAID9</v>
      </c>
      <c r="S17" s="9" t="str">
        <f aca="false">CONCATENATE("/",S9,"/",S11,"/",S15,"/","timeseries","/",S7)</f>
        <v>/BusinessIndustryandTrade/ConstructionIndustry//timeseries/RAID10</v>
      </c>
      <c r="T17" s="9" t="str">
        <f aca="false">CONCATENATE("/",T9,"/",T11,"/",T15,"/","timeseries","/",T7)</f>
        <v>/BusinessIndustryandTrade/ConstructionIndustry//timeseries/RAID11</v>
      </c>
      <c r="U17" s="9" t="str">
        <f aca="false">CONCATENATE("/",U9,"/",U11,"/",U15,"/","timeseries","/",U7)</f>
        <v>/BusinessIndustryandTrade/ConstructionIndustry//timeseries/RAID12</v>
      </c>
      <c r="V17" s="9" t="str">
        <f aca="false">CONCATENATE("/",V9,"/",V11,"/",V15,"/","timeseries","/",V7)</f>
        <v>/BusinessIndustryandTrade/ConstructionIndustry//timeseries/RAID13</v>
      </c>
      <c r="W17" s="9" t="str">
        <f aca="false">CONCATENATE("/",W9,"/",W11,"/",W15,"/","timeseries","/",W7)</f>
        <v>/BusinessIndustryandTrade/ConstructionIndustry//timeseries/RAID14</v>
      </c>
      <c r="X17" s="9" t="str">
        <f aca="false">CONCATENATE("/",X9,"/",X11,"/",X15,"/","timeseries","/",X7)</f>
        <v>/BusinessIndustryandTrade/ChangestoBusiness/BusinessBirthsDeathsandSurvivalRates/timeseries/RAID6</v>
      </c>
      <c r="Y17" s="9" t="str">
        <f aca="false">CONCATENATE("/",Y9,"/",Y11,"/",Y15,"/","timeseries","/",Y7)</f>
        <v>/BusinessIndustryandTrade/ChangestoBusiness/BusinessBirthsDeathsandSurvivalRates/timeseries/RAID7</v>
      </c>
      <c r="Z17" s="9" t="str">
        <f aca="false">CONCATENATE("/",Z9,"/",Z11,"/",Z15,"/","timeseries","/",Z7)</f>
        <v>/BusinessIndustryandTrade/ChangestoBusiness/BusinessBirthsDeathsandSurvivalRates/timeseries/RAID8</v>
      </c>
      <c r="AA17" s="9" t="str">
        <f aca="false">CONCATENATE("/",AA9,"/",AA11,"/",AA15,"/","timeseries","/",AA7)</f>
        <v>/BusinessIndustryandTrade/ChangestoBusiness/MergersandAcquisitions/timeseries/CBAQ</v>
      </c>
      <c r="AB17" s="9" t="str">
        <f aca="false">CONCATENATE("/",AB9,"/",AB11,"/",AB15,"/","timeseries","/",AB7)</f>
        <v>/BusinessIndustryandTrade/ChangestoBusiness/MergersandAcquisitions/timeseries/CBBI</v>
      </c>
      <c r="AC17" s="9" t="str">
        <f aca="false">CONCATENATE("/",AC9,"/",AC11,"/",AC15,"/","timeseries","/",AC7)</f>
        <v>/BusinessIndustryandTrade/ChangestoBusiness/MergersandAcquisitions/timeseries/CBAS</v>
      </c>
      <c r="AD17" s="9" t="str">
        <f aca="false">CONCATENATE("/",AD9,"/",AD11,"/",AD15,"/","timeseries","/",AD7)</f>
        <v>/BusinessIndustryandTrade/ChangestoBusiness/MergersandAcquisitions/timeseries/CBBT</v>
      </c>
      <c r="AE17" s="9" t="str">
        <f aca="false">CONCATENATE("/",AE9,"/",AE11,"/",AE15,"/","timeseries","/",AE7)</f>
        <v>/BusinessIndustryandTrade/ITandInternetIndustry//timeseries/RAID15</v>
      </c>
      <c r="AF17" s="9" t="str">
        <f aca="false">CONCATENATE("/",AF9,"/",AF11,"/",AF15,"/","timeseries","/",AF7)</f>
        <v>/BusinessIndustryandTrade/ITandInternetIndustry//timeseries/RAID16</v>
      </c>
      <c r="AG17" s="9" t="str">
        <f aca="false">CONCATENATE("/",AG9,"/",AG11,"/",AG15,"/","timeseries","/",AG7)</f>
        <v>/BusinessIndustryandTrade/ITandInternetIndustry//timeseries/RAID17</v>
      </c>
      <c r="AH17" s="9" t="str">
        <f aca="false">CONCATENATE("/",AH9,"/",AH11,"/",AH15,"/","timeseries","/",AH7)</f>
        <v>/BusinessIndustryandTrade/ITandInternetIndustry//timeseries/RAID18</v>
      </c>
      <c r="AI17" s="9" t="str">
        <f aca="false">CONCATENATE("/",AI9,"/",AI11,"/",AI15,"/","timeseries","/",AI7)</f>
        <v>/BusinessIndustryandTrade/ManufacturingandProductionIndustry//timeseries/K27Q</v>
      </c>
      <c r="AJ17" s="9" t="str">
        <f aca="false">CONCATENATE("/",AJ9,"/",AJ11,"/",AJ15,"/","timeseries","/",AJ7)</f>
        <v>/BusinessIndustryandTrade/ManufacturingandProductionIndustry//timeseries/K222</v>
      </c>
      <c r="AK17" s="9" t="str">
        <f aca="false">CONCATENATE("/",AK9,"/",AK11,"/",AK15,"/","timeseries","/",AK7)</f>
        <v>/BusinessIndustryandTrade/ManufacturingandProductionIndustry//timeseries/K27Y</v>
      </c>
      <c r="AL17" s="9" t="str">
        <f aca="false">CONCATENATE("/",AL9,"/",AL11,"/",AL15,"/","timeseries","/",AL7)</f>
        <v>/BusinessIndustryandTrade/ManufacturingandProductionIndustry//timeseries/K22A</v>
      </c>
      <c r="AM17" s="9" t="str">
        <f aca="false">CONCATENATE("/",AM9,"/",AM11,"/",AM15,"/","timeseries","/",AM7)</f>
        <v>/BusinessIndustryandTrade/TourismIndustry//timeseries/GMAT</v>
      </c>
      <c r="AN17" s="9" t="str">
        <f aca="false">CONCATENATE("/",AN9,"/",AN11,"/",AN15,"/","timeseries","/",AN7)</f>
        <v>/BusinessIndustryandTrade/TourismIndustry//timeseries/GMAX</v>
      </c>
      <c r="AO17" s="9" t="str">
        <f aca="false">CONCATENATE("/",AO9,"/",AO11,"/",AO15,"/","timeseries","/",AO7)</f>
        <v>/BusinessIndustryandTrade/TourismIndustry//timeseries/GMAZ</v>
      </c>
      <c r="AP17" s="9" t="str">
        <f aca="false">CONCATENATE("/",AP9,"/",AP11,"/",AP15,"/","timeseries","/",AP7)</f>
        <v>/BusinessIndustryandTrade/TourismIndustry//timeseries/GMBB</v>
      </c>
      <c r="AQ17" s="9" t="str">
        <f aca="false">CONCATENATE("/",AQ9,"/",AQ11,"/",AQ15,"/","timeseries","/",AQ7)</f>
        <v>////timeseries/</v>
      </c>
      <c r="AR17" s="9" t="str">
        <f aca="false">CONCATENATE("/",AR9,"/",AR11,"/",AR15,"/","timeseries","/",AR7)</f>
        <v>/Economy/GrossDomesticProduct(GDP)//timeseries/ABMI</v>
      </c>
      <c r="AS17" s="9" t="str">
        <f aca="false">CONCATENATE("/",AS9,"/",AS11,"/",AS15,"/","timeseries","/",AS7)</f>
        <v>/Economy/GrossDomesticProduct(GDP)//timeseries/IHYQ</v>
      </c>
      <c r="AT17" s="9" t="str">
        <f aca="false">CONCATENATE("/",AT9,"/",AT11,"/",AT15,"/","timeseries","/",AT7)</f>
        <v>/Economy/GrossDomesticProduct(GDP)//timeseries/IHYR</v>
      </c>
      <c r="AU17" s="9" t="str">
        <f aca="false">CONCATENATE("/",AU9,"/",AU11,"/",AU15,"/","timeseries","/",AU7)</f>
        <v>/Economy/GrossDomesticProduct(GDP)//timeseries/YBHA</v>
      </c>
      <c r="AV17" s="9" t="str">
        <f aca="false">CONCATENATE("/",AV9,"/",AV11,"/",AV15,"/","timeseries","/",AV7)</f>
        <v>/Economy/GrossDomesticProduct(GDP)//timeseries/IHYN</v>
      </c>
      <c r="AW17" s="9" t="str">
        <f aca="false">CONCATENATE("/",AW9,"/",AW11,"/",AW15,"/","timeseries","/",AW7)</f>
        <v>/Economy/GrossDomesticProduct(GDP)//timeseries/IHYO</v>
      </c>
      <c r="AX17" s="9" t="str">
        <f aca="false">CONCATENATE("/",AX9,"/",AX11,"/",AX15,"/","timeseries","/",AX7)</f>
        <v>/Economy/GrossDomesticProduct(GDP)//timeseries/L2KQ</v>
      </c>
      <c r="AY17" s="9" t="str">
        <f aca="false">CONCATENATE("/",AY9,"/",AY11,"/",AY15,"/","timeseries","/",AY7)</f>
        <v>/Economy/GrossDomesticProduct(GDP)//timeseries/L2KX</v>
      </c>
      <c r="AZ17" s="9" t="str">
        <f aca="false">CONCATENATE("/",AZ9,"/",AZ11,"/",AZ15,"/","timeseries","/",AZ7)</f>
        <v>/Economy/GrossDomesticProduct(GDP)//timeseries/L2KL</v>
      </c>
      <c r="BA17" s="9" t="str">
        <f aca="false">CONCATENATE("/",BA9,"/",BA11,"/",BA15,"/","timeseries","/",BA7)</f>
        <v>/Economy/GrossDomesticProduct(GDP)//timeseries/L2N8</v>
      </c>
      <c r="BB17" s="9" t="str">
        <f aca="false">CONCATENATE("/",BB9,"/",BB11,"/",BB15,"/","timeseries","/",BB7)</f>
        <v>/Economy/GrossDomesticProduct(GDP)//timeseries/L2NC</v>
      </c>
      <c r="BC17" s="9" t="str">
        <f aca="false">CONCATENATE("/",BC9,"/",BC11,"/",BC15,"/","timeseries","/",BC7)</f>
        <v>/Economy/GrossDomesticProduct(GDP)//timeseries/DTWM</v>
      </c>
      <c r="BD17" s="9" t="str">
        <f aca="false">CONCATENATE("/",BD9,"/",BD11,"/",BD15,"/","timeseries","/",BD7)</f>
        <v>/Economy/GrossDomesticProduct(GDP)//timeseries/CGBZ</v>
      </c>
      <c r="BE17" s="9" t="str">
        <f aca="false">CONCATENATE("/",BE9,"/",BE11,"/",BE15,"/","timeseries","/",BE7)</f>
        <v>/Economy/GrossDomesticProduct(GDP)//timeseries/CGBX</v>
      </c>
      <c r="BF17" s="9" t="str">
        <f aca="false">CONCATENATE("/",BF9,"/",BF11,"/",BF15,"/","timeseries","/",BF7)</f>
        <v>/Economy/GrossDomesticProduct(GDP)//timeseries/CMVL</v>
      </c>
      <c r="BG17" s="9" t="str">
        <f aca="false">CONCATENATE("/",BG9,"/",BG11,"/",BG15,"/","timeseries","/",BG7)</f>
        <v>/Economy/GrossDomesticProduct(GDP)//timeseries/ABPF</v>
      </c>
      <c r="BH17" s="9" t="str">
        <f aca="false">CONCATENATE("/",BH9,"/",BH11,"/",BH15,"/","timeseries","/",BH7)</f>
        <v>/Economy/GrossDomesticProduct(GDP)//timeseries/ABNU</v>
      </c>
      <c r="BI17" s="9" t="str">
        <f aca="false">CONCATENATE("/",BI9,"/",BI11,"/",BI15,"/","timeseries","/",BI7)</f>
        <v>/Economy/GrossDomesticProduct(GDP)//timeseries/NMRU</v>
      </c>
      <c r="BJ17" s="9" t="str">
        <f aca="false">CONCATENATE("/",BJ9,"/",BJ11,"/",BJ15,"/","timeseries","/",BJ7)</f>
        <v>/Economy/GrossDomesticProduct(GDP)//timeseries/NPQR</v>
      </c>
      <c r="BK17" s="9" t="str">
        <f aca="false">CONCATENATE("/",BK9,"/",BK11,"/",BK15,"/","timeseries","/",BK7)</f>
        <v>/Economy/GrossDomesticProduct(GDP)//timeseries/IHXT</v>
      </c>
      <c r="BL17" s="9" t="str">
        <f aca="false">CONCATENATE("/",BL9,"/",BL11,"/",BL15,"/","timeseries","/",BL7)</f>
        <v>/Economy/GrossDomesticProduct(GDP)//timeseries/IHXW</v>
      </c>
      <c r="BM17" s="9" t="str">
        <f aca="false">CONCATENATE("/",BM9,"/",BM11,"/",BM15,"/","timeseries","/",BM7)</f>
        <v>/Economy/InflationandPriceIndices//timeseries/D7BT</v>
      </c>
      <c r="BN17" s="9" t="str">
        <f aca="false">CONCATENATE("/",BN9,"/",BN11,"/",BN15,"/","timeseries","/",BN7)</f>
        <v>/Economy/InflationandPriceIndices//timeseries/D7G7</v>
      </c>
      <c r="BO17" s="9" t="str">
        <f aca="false">CONCATENATE("/",BO9,"/",BO11,"/",BO15,"/","timeseries","/",BO7)</f>
        <v>/Economy/InflationandPriceIndices//timeseries/L522</v>
      </c>
      <c r="BP17" s="9" t="str">
        <f aca="false">CONCATENATE("/",BP9,"/",BP11,"/",BP15,"/","timeseries","/",BP7)</f>
        <v>/Economy/InflationandPriceIndices//timeseries/L55O</v>
      </c>
      <c r="BQ17" s="9" t="str">
        <f aca="false">CONCATENATE("/",BQ9,"/",BQ11,"/",BQ15,"/","timeseries","/",BQ7)</f>
        <v>/Economy/InflationandPriceIndices//timeseries/CHAW</v>
      </c>
      <c r="BR17" s="9" t="str">
        <f aca="false">CONCATENATE("/",BR9,"/",BR11,"/",BR15,"/","timeseries","/",BR7)</f>
        <v>/Economy/InflationandPriceIndices//timeseries/CZBH</v>
      </c>
      <c r="BS17" s="9" t="str">
        <f aca="false">CONCATENATE("/",BS9,"/",BS11,"/",BS15,"/","timeseries","/",BS7)</f>
        <v>/Economy/InflationandPriceIndices//timeseries/KVR8</v>
      </c>
      <c r="BT17" s="9" t="str">
        <f aca="false">CONCATENATE("/",BT9,"/",BT11,"/",BT15,"/","timeseries","/",BT7)</f>
        <v>/Economy/InflationandPriceIndices//timeseries/KVR9</v>
      </c>
      <c r="BU17" s="9" t="str">
        <f aca="false">CONCATENATE("/",BU9,"/",BU11,"/",BU15,"/","timeseries","/",BU7)</f>
        <v>/Economy/InflationandPriceIndices//timeseries/JVZ7</v>
      </c>
      <c r="BV17" s="9" t="str">
        <f aca="false">CONCATENATE("/",BV9,"/",BV11,"/",BV15,"/","timeseries","/",BV7)</f>
        <v>/Economy/InflationandPriceIndices//timeseries/K646</v>
      </c>
      <c r="BW17" s="9" t="str">
        <f aca="false">CONCATENATE("/",BW9,"/",BW11,"/",BW15,"/","timeseries","/",BW7)</f>
        <v>/Economy/BalanceofPayments//timeseries/HBOP</v>
      </c>
      <c r="BX17" s="9" t="str">
        <f aca="false">CONCATENATE("/",BX9,"/",BX11,"/",BX15,"/","timeseries","/",BX7)</f>
        <v>/Economy/BalanceofPayments//timeseries/IKBJ</v>
      </c>
      <c r="BY17" s="9" t="str">
        <f aca="false">CONCATENATE("/",BY9,"/",BY11,"/",BY15,"/","timeseries","/",BY7)</f>
        <v>/Economy/BalanceofPayments//timeseries/HBOJ</v>
      </c>
      <c r="BZ17" s="9" t="str">
        <f aca="false">CONCATENATE("/",BZ9,"/",BZ11,"/",BZ15,"/","timeseries","/",BZ7)</f>
        <v>/Economy/BalanceofPayments//timeseries/IKBH</v>
      </c>
      <c r="CA17" s="9" t="str">
        <f aca="false">CONCATENATE("/",CA9,"/",CA11,"/",CA15,"/","timeseries","/",CA7)</f>
        <v>/Economy/BalanceofPayments//timeseries/IKBI</v>
      </c>
      <c r="CB17" s="9" t="str">
        <f aca="false">CONCATENATE("/",CB9,"/",CB11,"/",CB15,"/","timeseries","/",CB7)</f>
        <v>/Economy/BalanceofPayments//timeseries/IKBP</v>
      </c>
      <c r="CC17" s="9" t="str">
        <f aca="false">CONCATENATE("/",CC9,"/",CC11,"/",CC15,"/","timeseries","/",CC7)</f>
        <v>/Economy/GovernmentPublicSectorandTaxes/PublicSectorFinance/timeseries/ANNX</v>
      </c>
      <c r="CD17" s="9" t="str">
        <f aca="false">CONCATENATE("/",CD9,"/",CD11,"/",CD15,"/","timeseries","/",CD7)</f>
        <v>/Economy/GovernmentPublicSectorandTaxes/PublicSectorFinance/timeseries/RUTN</v>
      </c>
      <c r="CE17" s="9" t="str">
        <f aca="false">CONCATENATE("/",CE9,"/",CE11,"/",CE15,"/","timeseries","/",CE7)</f>
        <v>/Economy/GovernmentPublicSectorandTaxes/PublicSectorFinance/timeseries/RUTO</v>
      </c>
      <c r="CF17" s="9" t="str">
        <f aca="false">CONCATENATE("/",CF9,"/",CF11,"/",CF15,"/","timeseries","/",CF7)</f>
        <v>/Economy/GovernmentPublicSectorandTaxes/PublicSectorFinance/timeseries/HF6W</v>
      </c>
      <c r="CG17" s="9" t="str">
        <f aca="false">CONCATENATE("/",CG9,"/",CG11,"/",CG15,"/","timeseries","/",CG7)</f>
        <v>/Economy/GovernmentPublicSectorandTaxes/PublicSectorFinance/timeseries/HF6X</v>
      </c>
      <c r="CH17" s="9" t="str">
        <f aca="false">CONCATENATE("/",CH9,"/",CH11,"/",CH15,"/","timeseries","/",CH7)</f>
        <v>/Economy/GovernmentPublicSectorandTaxes/PublicSectorFinance/timeseries/ANMU</v>
      </c>
      <c r="CI17" s="9" t="str">
        <f aca="false">CONCATENATE("/",CI9,"/",CI11,"/",CI15,"/","timeseries","/",CI7)</f>
        <v>/Economy/GovernmentPublicSectorandTaxes/PublicSectorFinance/timeseries/ANNW</v>
      </c>
      <c r="CJ17" s="9" t="str">
        <f aca="false">CONCATENATE("/",CJ9,"/",CJ11,"/",CJ15,"/","timeseries","/",CJ7)</f>
        <v>/Economy/GovernmentPublicSectorandTaxes/PublicSectorFinance/timeseries/RURQ</v>
      </c>
      <c r="CK17" s="9" t="str">
        <f aca="false">CONCATENATE("/",CK9,"/",CK11,"/",CK15,"/","timeseries","/",CK7)</f>
        <v>/Economy/GovernmentPublicSectorandTaxes/ResearchandDevelopmentExpenditure/timeseries/GLBA</v>
      </c>
      <c r="CL17" s="9" t="str">
        <f aca="false">CONCATENATE("/",CL9,"/",CL11,"/",CL15,"/","timeseries","/",CL7)</f>
        <v>/Economy/GovernmentPublicSectorandTaxes/ResearchandDevelopmentExpenditure/timeseries/GLBK</v>
      </c>
      <c r="CM17" s="9" t="str">
        <f aca="false">CONCATENATE("/",CM9,"/",CM11,"/",CM15,"/","timeseries","/",CM7)</f>
        <v>/Economy/GovernmentPublicSectorandTaxes/ResearchandDevelopmentExpenditure/timeseries/DMRS</v>
      </c>
      <c r="CN17" s="9" t="str">
        <f aca="false">CONCATENATE("/",CN9,"/",CN11,"/",CN15,"/","timeseries","/",CN7)</f>
        <v>/Economy/GovernmentPublicSectorandTaxes/ResearchandDevelopmentExpenditure/timeseries/GLBL</v>
      </c>
      <c r="CO17" s="9" t="str">
        <f aca="false">CONCATENATE("/",CO9,"/",CO11,"/",CO15,"/","timeseries","/",CO7)</f>
        <v>/Economy/GovernmentPublicSectorandTaxes/ResearchandDevelopmentExpenditure/timeseries/GLBM</v>
      </c>
      <c r="CP17" s="9" t="str">
        <f aca="false">CONCATENATE("/",CP9,"/",CP11,"/",CP15,"/","timeseries","/",CP7)</f>
        <v>/Economy/GovernmentPublicSectorandTaxes/ResearchandDevelopmentExpenditure/timeseries/GLBN</v>
      </c>
      <c r="CQ17" s="9" t="str">
        <f aca="false">CONCATENATE("/",CQ9,"/",CQ11,"/",CQ15,"/","timeseries","/",CQ7)</f>
        <v>/Economy/EconomicOutputandProductivity//timeseries/L2KQ</v>
      </c>
      <c r="CR17" s="9" t="str">
        <f aca="false">CONCATENATE("/",CR9,"/",CR11,"/",CR15,"/","timeseries","/",CR7)</f>
        <v>/Economy/EconomicOutputandProductivity//timeseries/L2KX</v>
      </c>
      <c r="CS17" s="9" t="str">
        <f aca="false">CONCATENATE("/",CS9,"/",CS11,"/",CS15,"/","timeseries","/",CS7)</f>
        <v>/Economy/EconomicOutputandProductivity//timeseries/L2KL</v>
      </c>
      <c r="CT17" s="9" t="str">
        <f aca="false">CONCATENATE("/",CT9,"/",CT11,"/",CT15,"/","timeseries","/",CT7)</f>
        <v>/Economy/EconomicOutputandProductivity//timeseries/L2N8</v>
      </c>
      <c r="CU17" s="9" t="str">
        <f aca="false">CONCATENATE("/",CU9,"/",CU11,"/",CU15,"/","timeseries","/",CU7)</f>
        <v>/Economy/EconomicOutputandProductivity//timeseries/L2NC</v>
      </c>
      <c r="CV17" s="9" t="str">
        <f aca="false">CONCATENATE("/",CV9,"/",CV11,"/",CV15,"/","timeseries","/",CV7)</f>
        <v>/Economy/GrossValueAdded(GVA)//timeseries/ABML</v>
      </c>
      <c r="CW17" s="9" t="str">
        <f aca="false">CONCATENATE("/",CW9,"/",CW11,"/",CW15,"/","timeseries","/",CW7)</f>
        <v>/Economy/GrossValueAdded(GVA)//timeseries/TMPW</v>
      </c>
      <c r="CX17" s="9" t="str">
        <f aca="false">CONCATENATE("/",CX9,"/",CX11,"/",CX15,"/","timeseries","/",CX7)</f>
        <v>/Economy/GrossValueAdded(GVA)//timeseries/TMPX</v>
      </c>
      <c r="CY17" s="9" t="str">
        <f aca="false">CONCATENATE("/",CY9,"/",CY11,"/",CY15,"/","timeseries","/",CY7)</f>
        <v>/Economy/GrossValueAdded(GVA)//timeseries/TMPY</v>
      </c>
      <c r="CZ17" s="9" t="str">
        <f aca="false">CONCATENATE("/",CZ9,"/",CZ11,"/",CZ15,"/","timeseries","/",CZ7)</f>
        <v>/Economy/GrossValueAdded(GVA)//timeseries/TMPZ</v>
      </c>
      <c r="DA17" s="9" t="str">
        <f aca="false">CONCATENATE("/",DA9,"/",DA11,"/",DA15,"/","timeseries","/",DA7)</f>
        <v>/Economy/GrossValueAdded(GVA)//timeseries/TMQA</v>
      </c>
      <c r="DB17" s="9" t="str">
        <f aca="false">CONCATENATE("/",DB9,"/",DB11,"/",DB15,"/","timeseries","/",DB7)</f>
        <v>/Economy/GrossValueAdded(GVA)//timeseries/DGPH</v>
      </c>
      <c r="DC17" s="9" t="str">
        <f aca="false">CONCATENATE("/",DC9,"/",DC11,"/",DC15,"/","timeseries","/",DC7)</f>
        <v>/Economy/GrossValueAdded(GVA)//timeseries/DGPI</v>
      </c>
      <c r="DD17" s="9" t="str">
        <f aca="false">CONCATENATE("/",DD9,"/",DD11,"/",DD15,"/","timeseries","/",DD7)</f>
        <v>/Economy/GrossValueAdded(GVA)//timeseries/DGPJ</v>
      </c>
      <c r="DE17" s="9" t="str">
        <f aca="false">CONCATENATE("/",DE9,"/",DE11,"/",DE15,"/","timeseries","/",DE7)</f>
        <v>/Economy/GrossValueAdded(GVA)//timeseries/TMQE</v>
      </c>
      <c r="DF17" s="9" t="str">
        <f aca="false">CONCATENATE("/",DF9,"/",DF11,"/",DF15,"/","timeseries","/",DF7)</f>
        <v>/Economy/GrossValueAdded(GVA)//timeseries/TMQG</v>
      </c>
      <c r="DG17" s="9" t="str">
        <f aca="false">CONCATENATE("/",DG9,"/",DG11,"/",DG15,"/","timeseries","/",DG7)</f>
        <v>/Economy/GrossValueAdded(GVA)//timeseries/TMQH</v>
      </c>
      <c r="DH17" s="9" t="str">
        <f aca="false">CONCATENATE("/",DH9,"/",DH11,"/",DH15,"/","timeseries","/",DH7)</f>
        <v>/Economy/GrossValueAdded(GVA)//timeseries/TMQI</v>
      </c>
      <c r="DI17" s="9" t="str">
        <f aca="false">CONCATENATE("/",DI9,"/",DI11,"/",DI15,"/","timeseries","/",DI7)</f>
        <v>/Economy/InvestmentsPensionsandTrusts//timeseries/RAID135</v>
      </c>
      <c r="DJ17" s="9" t="str">
        <f aca="false">CONCATENATE("/",DJ9,"/",DJ11,"/",DJ15,"/","timeseries","/",DJ7)</f>
        <v>/Economy/InvestmentsPensionsandTrusts//timeseries/RAID136</v>
      </c>
      <c r="DK17" s="9" t="str">
        <f aca="false">CONCATENATE("/",DK9,"/",DK11,"/",DK15,"/","timeseries","/",DK7)</f>
        <v>/Economy/InvestmentsPensionsandTrusts//timeseries/RAID137</v>
      </c>
      <c r="DL17" s="9" t="str">
        <f aca="false">CONCATENATE("/",DL9,"/",DL11,"/",DL15,"/","timeseries","/",DL7)</f>
        <v>/Economy/RegionalAccounts//timeseries/QWND</v>
      </c>
      <c r="DM17" s="9" t="str">
        <f aca="false">CONCATENATE("/",DM9,"/",DM11,"/",DM15,"/","timeseries","/",DM7)</f>
        <v>/Economy/RegionalAccounts//timeseries/C92I</v>
      </c>
      <c r="DN17" s="9" t="str">
        <f aca="false">CONCATENATE("/",DN9,"/",DN11,"/",DN15,"/","timeseries","/",DN7)</f>
        <v>/Economy/RegionalAccounts//timeseries/C92J</v>
      </c>
      <c r="DO17" s="9" t="str">
        <f aca="false">CONCATENATE("/",DO9,"/",DO11,"/",DO15,"/","timeseries","/",DO7)</f>
        <v>/Economy/RegionalAccounts//timeseries/C92K</v>
      </c>
      <c r="DP17" s="9" t="str">
        <f aca="false">CONCATENATE("/",DP9,"/",DP11,"/",DP15,"/","timeseries","/",DP7)</f>
        <v>/Economy/RegionalAccounts//timeseries/C92L</v>
      </c>
      <c r="DQ17" s="9" t="str">
        <f aca="false">CONCATENATE("/",DQ9,"/",DQ11,"/",DQ15,"/","timeseries","/",DQ7)</f>
        <v>/Economy/RegionalAccounts//timeseries/C92M</v>
      </c>
      <c r="DR17" s="9" t="str">
        <f aca="false">CONCATENATE("/",DR9,"/",DR11,"/",DR15,"/","timeseries","/",DR7)</f>
        <v>/Economy/RegionalAccounts//timeseries/C92N</v>
      </c>
      <c r="DS17" s="9" t="str">
        <f aca="false">CONCATENATE("/",DS9,"/",DS11,"/",DS15,"/","timeseries","/",DS7)</f>
        <v>/Economy/RegionalAccounts//timeseries/C92O</v>
      </c>
      <c r="DT17" s="9" t="str">
        <f aca="false">CONCATENATE("/",DT9,"/",DT11,"/",DT15,"/","timeseries","/",DT7)</f>
        <v>/Economy/RegionalAccounts//timeseries/C92P</v>
      </c>
      <c r="DU17" s="9" t="str">
        <f aca="false">CONCATENATE("/",DU9,"/",DU11,"/",DU15,"/","timeseries","/",DU7)</f>
        <v>/Economy/RegionalAccounts//timeseries/C92Q</v>
      </c>
      <c r="DV17" s="9" t="str">
        <f aca="false">CONCATENATE("/",DV9,"/",DV11,"/",DV15,"/","timeseries","/",DV7)</f>
        <v>/Economy/RegionalAccounts//timeseries/C92R</v>
      </c>
      <c r="DW17" s="9" t="str">
        <f aca="false">CONCATENATE("/",DW9,"/",DW11,"/",DW15,"/","timeseries","/",DW7)</f>
        <v>/Economy/RegionalAccounts//timeseries/C92S</v>
      </c>
      <c r="DX17" s="9" t="str">
        <f aca="false">CONCATENATE("/",DX9,"/",DX11,"/",DX15,"/","timeseries","/",DX7)</f>
        <v>/Economy/RegionalAccounts//timeseries/C92T</v>
      </c>
      <c r="DY17" s="9" t="str">
        <f aca="false">CONCATENATE("/",DY9,"/",DY11,"/",DY15,"/","timeseries","/",DY7)</f>
        <v>/Economy/RegionalAccounts//timeseries/C92U</v>
      </c>
      <c r="DZ17" s="9" t="str">
        <f aca="false">CONCATENATE("/",DZ9,"/",DZ11,"/",DZ15,"/","timeseries","/",DZ7)</f>
        <v>/Economy/EnvironmentalAccounts//timeseries/RAID138</v>
      </c>
      <c r="EA17" s="9" t="str">
        <f aca="false">CONCATENATE("/",EA9,"/",EA11,"/",EA15,"/","timeseries","/",EA7)</f>
        <v>/Economy/EnvironmentalAccounts//timeseries/RAID139</v>
      </c>
      <c r="EB17" s="9" t="str">
        <f aca="false">CONCATENATE("/",EB9,"/",EB11,"/",EB15,"/","timeseries","/",EB7)</f>
        <v>/Economy/EnvironmentalAccounts//timeseries/RAID140</v>
      </c>
      <c r="EC17" s="9" t="str">
        <f aca="false">CONCATENATE("/",EC9,"/",EC11,"/",EC15,"/","timeseries","/",EC7)</f>
        <v>/Economy/EnvironmentalAccounts//timeseries/RAID141</v>
      </c>
      <c r="ED17" s="9" t="str">
        <f aca="false">CONCATENATE("/",ED9,"/",ED11,"/",ED15,"/","timeseries","/",ED7)</f>
        <v>////timeseries/</v>
      </c>
      <c r="EE17" s="9" t="str">
        <f aca="false">CONCATENATE("/",EE9,"/",EE11,"/",EE15,"/","timeseries","/",EE7)</f>
        <v>/EmploymentandLabourMarket/PeopleinWork/EmploymentandEmployeeTypes/timeseries/LF24</v>
      </c>
      <c r="EF17" s="9" t="str">
        <f aca="false">CONCATENATE("/",EF9,"/",EF11,"/",EF15,"/","timeseries","/",EF7)</f>
        <v>/EmploymentandLabourMarket/PeopleinWork/EmploymentandEmployeeTypes/timeseries/MGRZ</v>
      </c>
      <c r="EG17" s="9" t="str">
        <f aca="false">CONCATENATE("/",EG9,"/",EG11,"/",EG15,"/","timeseries","/",EG7)</f>
        <v>/EmploymentandLabourMarket/PeopleinWork/EmploymentandEmployeeTypes/timeseries/MGSB</v>
      </c>
      <c r="EH17" s="9" t="str">
        <f aca="false">CONCATENATE("/",EH9,"/",EH11,"/",EH15,"/","timeseries","/",EH7)</f>
        <v>/EmploymentandLabourMarket/PeopleinWork/EmploymentandEmployeeTypes/timeseries/MGSA</v>
      </c>
      <c r="EI17" s="9" t="str">
        <f aca="false">CONCATENATE("/",EI9,"/",EI11,"/",EI15,"/","timeseries","/",EI7)</f>
        <v>/EmploymentandLabourMarket/PeopleinWork/EmploymentandEmployeeTypes/timeseries/LF25</v>
      </c>
      <c r="EJ17" s="9" t="str">
        <f aca="false">CONCATENATE("/",EJ9,"/",EJ11,"/",EJ15,"/","timeseries","/",EJ7)</f>
        <v>/EmploymentandLabourMarket/PeopleinWork/EmploymentandEmployeeTypes/timeseries/MGSV</v>
      </c>
      <c r="EK17" s="9" t="str">
        <f aca="false">CONCATENATE("/",EK9,"/",EK11,"/",EK15,"/","timeseries","/",EK7)</f>
        <v>/EmploymentandLabourMarket/PeopleinWork/EmploymentandEmployeeTypes/timeseries/AP2Y</v>
      </c>
      <c r="EL17" s="9" t="str">
        <f aca="false">CONCATENATE("/",EL9,"/",EL11,"/",EL15,"/","timeseries","/",EL7)</f>
        <v>/EmploymentandLabourMarket/PeopleinWork/EarningsandWorkingHours/timeseries/KAB9</v>
      </c>
      <c r="EM17" s="9" t="str">
        <f aca="false">CONCATENATE("/",EM9,"/",EM11,"/",EM15,"/","timeseries","/",EM7)</f>
        <v>/EmploymentandLabourMarket/PeopleinWork/EarningsandWorkingHours/timeseries/KAF6</v>
      </c>
      <c r="EN17" s="9" t="str">
        <f aca="false">CONCATENATE("/",EN9,"/",EN11,"/",EN15,"/","timeseries","/",EN7)</f>
        <v>/EmploymentandLabourMarket/PeopleinWork/EarningsandWorkingHours/timeseries/KAI7</v>
      </c>
      <c r="EO17" s="9" t="str">
        <f aca="false">CONCATENATE("/",EO9,"/",EO11,"/",EO15,"/","timeseries","/",EO7)</f>
        <v>/EmploymentandLabourMarket/PeopleinWork/EarningsandWorkingHours/timeseries/KAI9</v>
      </c>
      <c r="EP17" s="9" t="str">
        <f aca="false">CONCATENATE("/",EP9,"/",EP11,"/",EP15,"/","timeseries","/",EP7)</f>
        <v>/EmploymentandLabourMarket/PeopleinWork/EarningsandWorkingHours/timeseries/KAF4</v>
      </c>
      <c r="EQ17" s="9" t="str">
        <f aca="false">CONCATENATE("/",EQ9,"/",EQ11,"/",EQ15,"/","timeseries","/",EQ7)</f>
        <v>/EmploymentandLabourMarket/PeopleinWork/EarningsandWorkingHours/timeseries/KAF6</v>
      </c>
      <c r="ER17" s="9" t="str">
        <f aca="false">CONCATENATE("/",ER9,"/",ER11,"/",ER15,"/","timeseries","/",ER7)</f>
        <v>/EmploymentandLabourMarket/PeopleinWork/EarningsandWorkingHours/timeseries/YBUY</v>
      </c>
      <c r="ES17" s="9" t="str">
        <f aca="false">CONCATENATE("/",ES9,"/",ES11,"/",ES15,"/","timeseries","/",ES7)</f>
        <v>/EmploymentandLabourMarket/PeopleinWork/EarningsandWorkingHours/timeseries/YBVB</v>
      </c>
      <c r="ET17" s="9" t="str">
        <f aca="false">CONCATENATE("/",ET9,"/",ET11,"/",ET15,"/","timeseries","/",ET7)</f>
        <v>/EmploymentandLabourMarket/PeopleinWork/LabourProductivity/timeseries/A4YM</v>
      </c>
      <c r="EU17" s="9" t="str">
        <f aca="false">CONCATENATE("/",EU9,"/",EU11,"/",EU15,"/","timeseries","/",EU7)</f>
        <v>/EmploymentandLabourMarket/PeopleinWork/LabourProductivity/timeseries/LNNN</v>
      </c>
      <c r="EV17" s="9" t="str">
        <f aca="false">CONCATENATE("/",EV9,"/",EV11,"/",EV15,"/","timeseries","/",EV7)</f>
        <v>/EmploymentandLabourMarket/PeopleinWork/LabourProductivity/timeseries/LZVB</v>
      </c>
      <c r="EW17" s="9" t="str">
        <f aca="false">CONCATENATE("/",EW9,"/",EW11,"/",EW15,"/","timeseries","/",EW7)</f>
        <v>/EmploymentandLabourMarket/PeopleinWork/WorkplaceDisputesandWorkingConditions/timeseries/BBFW</v>
      </c>
      <c r="EX17" s="9" t="str">
        <f aca="false">CONCATENATE("/",EX9,"/",EX11,"/",EX15,"/","timeseries","/",EX7)</f>
        <v>/EmploymentandLabourMarket/PeopleinWork/WorkplaceDisputesandWorkingConditions/timeseries/F8XZ</v>
      </c>
      <c r="EY17" s="9" t="str">
        <f aca="false">CONCATENATE("/",EY9,"/",EY11,"/",EY15,"/","timeseries","/",EY7)</f>
        <v>/EmploymentandLabourMarket/PeopleinWork/WorkplaceDisputesandWorkingConditions/timeseries/F8Y2</v>
      </c>
      <c r="EZ17" s="9" t="str">
        <f aca="false">CONCATENATE("/",EZ9,"/",EZ11,"/",EZ15,"/","timeseries","/",EZ7)</f>
        <v>/EmploymentandLabourMarket/PeopleinWork/WorkplaceDisputesandWorkingConditions/timeseries/BLUU</v>
      </c>
      <c r="FA17" s="9" t="str">
        <f aca="false">CONCATENATE("/",FA9,"/",FA11,"/",FA15,"/","timeseries","/",FA7)</f>
        <v>/EmploymentandLabourMarket/PeoplenotinWork//timeseries/MGSX</v>
      </c>
      <c r="FB17" s="9" t="str">
        <f aca="false">CONCATENATE("/",FB9,"/",FB11,"/",FB15,"/","timeseries","/",FB7)</f>
        <v>/EmploymentandLabourMarket/PeoplenotinWork//timeseries/MGSC</v>
      </c>
      <c r="FC17" s="9" t="str">
        <f aca="false">CONCATENATE("/",FC9,"/",FC11,"/",FC15,"/","timeseries","/",FC7)</f>
        <v>/EmploymentandLabourMarket/PeoplenotinWork//timeseries/MGSE</v>
      </c>
      <c r="FD17" s="9" t="str">
        <f aca="false">CONCATENATE("/",FD9,"/",FD11,"/",FD15,"/","timeseries","/",FD7)</f>
        <v>/EmploymentandLabourMarket/PeoplenotinWork//timeseries/MGSD</v>
      </c>
      <c r="FE17" s="9" t="str">
        <f aca="false">CONCATENATE("/",FE9,"/",FE11,"/",FE15,"/","timeseries","/",FE7)</f>
        <v>/EmploymentandLabourMarket/PeoplenotinWork//timeseries/MDSZ</v>
      </c>
      <c r="FF17" s="9" t="str">
        <f aca="false">CONCATENATE("/",FF9,"/",FF11,"/",FF15,"/","timeseries","/",FF7)</f>
        <v>/EmploymentandLabourMarket/PeoplenotinWork//timeseries/MGSY</v>
      </c>
      <c r="FG17" s="9" t="str">
        <f aca="false">CONCATENATE("/",FG9,"/",FG11,"/",FG15,"/","timeseries","/",FG7)</f>
        <v>/EmploymentandLabourMarket/PeoplenotinWork//timeseries/BCJD</v>
      </c>
      <c r="FH17" s="9" t="str">
        <f aca="false">CONCATENATE("/",FH9,"/",FH11,"/",FH15,"/","timeseries","/",FH7)</f>
        <v>/EmploymentandLabourMarket/PeoplenotinWork//timeseries/DPAF</v>
      </c>
      <c r="FI17" s="9" t="str">
        <f aca="false">CONCATENATE("/",FI9,"/",FI11,"/",FI15,"/","timeseries","/",FI7)</f>
        <v>/EmploymentandLabourMarket/PeoplenotinWork//timeseries/DPAE</v>
      </c>
      <c r="FJ17" s="9" t="str">
        <f aca="false">CONCATENATE("/",FJ9,"/",FJ11,"/",FJ15,"/","timeseries","/",FJ7)</f>
        <v>/EmploymentandLabourMarket/PublicSectorPersonnel//timeseries/G7AU</v>
      </c>
      <c r="FK17" s="9" t="str">
        <f aca="false">CONCATENATE("/",FK9,"/",FK11,"/",FK15,"/","timeseries","/",FK7)</f>
        <v>/EmploymentandLabourMarket/PublicSectorPersonnel//timeseries/G7G3</v>
      </c>
      <c r="FL17" s="9" t="str">
        <f aca="false">CONCATENATE("/",FL9,"/",FL11,"/",FL15,"/","timeseries","/",FL7)</f>
        <v>/EmploymentandLabourMarket/PublicSectorPersonnel//timeseries/G6NQ</v>
      </c>
      <c r="FM17" s="9" t="str">
        <f aca="false">CONCATENATE("/",FM9,"/",FM11,"/",FM15,"/","timeseries","/",FM7)</f>
        <v>/EmploymentandLabourMarket/PublicSectorPersonnel//timeseries/G7FP</v>
      </c>
      <c r="FN17" s="9" t="str">
        <f aca="false">CONCATENATE("/",FN9,"/",FN11,"/",FN15,"/","timeseries","/",FN7)</f>
        <v>/EmploymentandLabourMarket/PublicSectorPersonnel//timeseries/G6NT</v>
      </c>
      <c r="FO17" s="9" t="str">
        <f aca="false">CONCATENATE("/",FO9,"/",FO11,"/",FO15,"/","timeseries","/",FO7)</f>
        <v>/EmploymentandLabourMarket/PublicSectorPersonnel//timeseries/G7FS</v>
      </c>
      <c r="FP17" s="9" t="str">
        <f aca="false">CONCATENATE("/",FP9,"/",FP11,"/",FP15,"/","timeseries","/",FP7)</f>
        <v>////timeseries/</v>
      </c>
      <c r="FQ17" s="9" t="str">
        <f aca="false">CONCATENATE("/",FQ9,"/",FQ11,"/",FQ15,"/","timeseries","/",FQ7)</f>
        <v>/PeoplePopulationandCommunity/PopulationandMigration/PopulationEstimates/timeseries/RAID121</v>
      </c>
      <c r="FR17" s="9" t="str">
        <f aca="false">CONCATENATE("/",FR9,"/",FR11,"/",FR15,"/","timeseries","/",FR7)</f>
        <v>/PeoplePopulationandCommunity/PopulationandMigration/PopulationEstimates/timeseries/RAID122</v>
      </c>
      <c r="FS17" s="9" t="str">
        <f aca="false">CONCATENATE("/",FS9,"/",FS11,"/",FS15,"/","timeseries","/",FS7)</f>
        <v>/PeoplePopulationandCommunity/PopulationandMigration/PopulationEstimates/timeseries/RAID123</v>
      </c>
      <c r="FT17" s="9" t="str">
        <f aca="false">CONCATENATE("/",FT9,"/",FT11,"/",FT15,"/","timeseries","/",FT7)</f>
        <v>/PeoplePopulationandCommunity/PopulationandMigration/PopulationEstimates/timeseries/RAID124</v>
      </c>
      <c r="FU17" s="9" t="str">
        <f aca="false">CONCATENATE("/",FU9,"/",FU11,"/",FU15,"/","timeseries","/",FU7)</f>
        <v>/PeoplePopulationandCommunity/PopulationandMigration/PopulationEstimates/timeseries/RAID125</v>
      </c>
      <c r="FV17" s="9" t="str">
        <f aca="false">CONCATENATE("/",FV9,"/",FV11,"/",FV15,"/","timeseries","/",FV7)</f>
        <v>/PeoplePopulationandCommunity/PopulationandMigration/PopulationEstimates/timeseries/RAID126</v>
      </c>
      <c r="FW17" s="9" t="str">
        <f aca="false">CONCATENATE("/",FW9,"/",FW11,"/",FW15,"/","timeseries","/",FW7)</f>
        <v>/PeoplePopulationandCommunity/PopulationandMigration/PopulationEstimates/timeseries/RAID127</v>
      </c>
      <c r="FX17" s="9" t="str">
        <f aca="false">CONCATENATE("/",FX9,"/",FX11,"/",FX15,"/","timeseries","/",FX7)</f>
        <v>/PeoplePopulationandCommunity/PopulationandMigration/PopulationEstimates/timeseries/RAID128</v>
      </c>
      <c r="FY17" s="9" t="str">
        <f aca="false">CONCATENATE("/",FY9,"/",FY11,"/",FY15,"/","timeseries","/",FY7)</f>
        <v>/PeoplePopulationandCommunity/PopulationandMigration/PopulationEstimates/timeseries/RAID129</v>
      </c>
      <c r="FZ17" s="9" t="str">
        <f aca="false">CONCATENATE("/",FZ9,"/",FZ11,"/",FZ15,"/","timeseries","/",FZ7)</f>
        <v>/PeoplePopulationandCommunity/PopulationandMigration/InternationalMigration/timeseries/RAID117</v>
      </c>
      <c r="GA17" s="9" t="str">
        <f aca="false">CONCATENATE("/",GA9,"/",GA11,"/",GA15,"/","timeseries","/",GA7)</f>
        <v>/PeoplePopulationandCommunity/PopulationandMigration/InternationalMigration/timeseries/RAID118</v>
      </c>
      <c r="GB17" s="9" t="str">
        <f aca="false">CONCATENATE("/",GB9,"/",GB11,"/",GB15,"/","timeseries","/",GB7)</f>
        <v>/PeoplePopulationandCommunity/PopulationandMigration/InternationalMigration/timeseries/RAID119</v>
      </c>
      <c r="GC17" s="9" t="str">
        <f aca="false">CONCATENATE("/",GC9,"/",GC11,"/",GC15,"/","timeseries","/",GC7)</f>
        <v>/PeoplePopulationandCommunity/PopulationandMigration/PopulationProjections/timeseries/RAID130</v>
      </c>
      <c r="GD17" s="9" t="str">
        <f aca="false">CONCATENATE("/",GD9,"/",GD11,"/",GD15,"/","timeseries","/",GD7)</f>
        <v>/PeoplePopulationandCommunity/PopulationandMigration/MigrationwithintheUK/timeseries/RAID120</v>
      </c>
      <c r="GE17" s="9" t="str">
        <f aca="false">CONCATENATE("/",GE9,"/",GE11,"/",GE15,"/","timeseries","/",GE7)</f>
        <v>/PeoplePopulationandCommunity/BirthsDeathsandMarriages/LiveBirths/timeseries/RAID53</v>
      </c>
      <c r="GF17" s="9" t="str">
        <f aca="false">CONCATENATE("/",GF9,"/",GF11,"/",GF15,"/","timeseries","/",GF7)</f>
        <v>/PeoplePopulationandCommunity/BirthsDeathsandMarriages/LiveBirths/timeseries/RAID54</v>
      </c>
      <c r="GG17" s="9" t="str">
        <f aca="false">CONCATENATE("/",GG9,"/",GG11,"/",GG15,"/","timeseries","/",GG7)</f>
        <v>/PeoplePopulationandCommunity/BirthsDeathsandMarriages/LiveBirths/timeseries/RAID55</v>
      </c>
      <c r="GH17" s="9" t="str">
        <f aca="false">CONCATENATE("/",GH9,"/",GH11,"/",GH15,"/","timeseries","/",GH7)</f>
        <v>/PeoplePopulationandCommunity/BirthsDeathsandMarriages/LiveBirths/timeseries/RAID56</v>
      </c>
      <c r="GI17" s="9" t="str">
        <f aca="false">CONCATENATE("/",GI9,"/",GI11,"/",GI15,"/","timeseries","/",GI7)</f>
        <v>/PeoplePopulationandCommunity/BirthsDeathsandMarriages/Deaths/timeseries/RAID33</v>
      </c>
      <c r="GJ17" s="9" t="str">
        <f aca="false">CONCATENATE("/",GJ9,"/",GJ11,"/",GJ15,"/","timeseries","/",GJ7)</f>
        <v>/PeoplePopulationandCommunity/BirthsDeathsandMarriages/Deaths/timeseries/RAID34</v>
      </c>
      <c r="GK17" s="9" t="str">
        <f aca="false">CONCATENATE("/",GK9,"/",GK11,"/",GK15,"/","timeseries","/",GK7)</f>
        <v>/PeoplePopulationandCommunity/BirthsDeathsandMarriages/Deaths/timeseries/RAID35</v>
      </c>
      <c r="GL17" s="9" t="str">
        <f aca="false">CONCATENATE("/",GL9,"/",GL11,"/",GL15,"/","timeseries","/",GL7)</f>
        <v>/PeoplePopulationandCommunity/BirthsDeathsandMarriages/Deaths/timeseries/RAID36</v>
      </c>
      <c r="GM17" s="9" t="str">
        <f aca="false">CONCATENATE("/",GM9,"/",GM11,"/",GM15,"/","timeseries","/",GM7)</f>
        <v>/PeoplePopulationandCommunity/BirthsDeathsandMarriages/Deaths/timeseries/RAID37</v>
      </c>
      <c r="GN17" s="9" t="str">
        <f aca="false">CONCATENATE("/",GN9,"/",GN11,"/",GN15,"/","timeseries","/",GN7)</f>
        <v>/PeoplePopulationandCommunity/BirthsDeathsandMarriages/Deaths/timeseries/RAID38</v>
      </c>
      <c r="GO17" s="9" t="str">
        <f aca="false">CONCATENATE("/",GO9,"/",GO11,"/",GO15,"/","timeseries","/",GO7)</f>
        <v>/PeoplePopulationandCommunity/BirthsDeathsandMarriages/MarriageCohabitationandCivilPartnerships/timeseries/RAID57</v>
      </c>
      <c r="GP17" s="9" t="str">
        <f aca="false">CONCATENATE("/",GP9,"/",GP11,"/",GP15,"/","timeseries","/",GP7)</f>
        <v>/PeoplePopulationandCommunity/BirthsDeathsandMarriages/MarriageCohabitationandCivilPartnerships/timeseries/RAID58</v>
      </c>
      <c r="GQ17" s="9" t="str">
        <f aca="false">CONCATENATE("/",GQ9,"/",GQ11,"/",GQ15,"/","timeseries","/",GQ7)</f>
        <v>/PeoplePopulationandCommunity/BirthsDeathsandMarriages/MarriageCohabitationandCivilPartnerships/timeseries/RAID59</v>
      </c>
      <c r="GR17" s="9" t="str">
        <f aca="false">CONCATENATE("/",GR9,"/",GR11,"/",GR15,"/","timeseries","/",GR7)</f>
        <v>/PeoplePopulationandCommunity/BirthsDeathsandMarriages/LifeExpectancies/timeseries/RAID49</v>
      </c>
      <c r="GS17" s="9" t="str">
        <f aca="false">CONCATENATE("/",GS9,"/",GS11,"/",GS15,"/","timeseries","/",GS7)</f>
        <v>/PeoplePopulationandCommunity/BirthsDeathsandMarriages/LifeExpectancies/timeseries/RAID50</v>
      </c>
      <c r="GT17" s="9" t="str">
        <f aca="false">CONCATENATE("/",GT9,"/",GT11,"/",GT15,"/","timeseries","/",GT7)</f>
        <v>/PeoplePopulationandCommunity/BirthsDeathsandMarriages/LifeExpectancies/timeseries/RAID51</v>
      </c>
      <c r="GU17" s="9" t="str">
        <f aca="false">CONCATENATE("/",GU9,"/",GU11,"/",GU15,"/","timeseries","/",GU7)</f>
        <v>/PeoplePopulationandCommunity/BirthsDeathsandMarriages/LifeExpectancies/timeseries/RAID52</v>
      </c>
      <c r="GV17" s="9" t="str">
        <f aca="false">CONCATENATE("/",GV9,"/",GV11,"/",GV15,"/","timeseries","/",GV7)</f>
        <v>/PeoplePopulationandCommunity/BirthsDeathsandMarriages/Divorce/timeseries/RAID39</v>
      </c>
      <c r="GW17" s="9" t="str">
        <f aca="false">CONCATENATE("/",GW9,"/",GW11,"/",GW15,"/","timeseries","/",GW7)</f>
        <v>/PeoplePopulationandCommunity/BirthsDeathsandMarriages/Divorce/timeseries/RAID40</v>
      </c>
      <c r="GX17" s="9" t="str">
        <f aca="false">CONCATENATE("/",GX9,"/",GX11,"/",GX15,"/","timeseries","/",GX7)</f>
        <v>/PeoplePopulationandCommunity/BirthsDeathsandMarriages/Divorce/timeseries/RAID41</v>
      </c>
      <c r="GY17" s="9" t="str">
        <f aca="false">CONCATENATE("/",GY9,"/",GY11,"/",GY15,"/","timeseries","/",GY7)</f>
        <v>/PeoplePopulationandCommunity/BirthsDeathsandMarriages/Adoption/timeseries/RAID19</v>
      </c>
      <c r="GZ17" s="9" t="str">
        <f aca="false">CONCATENATE("/",GZ9,"/",GZ11,"/",GZ15,"/","timeseries","/",GZ7)</f>
        <v>/PeoplePopulationandCommunity/BirthsDeathsandMarriages/Adoption/timeseries/RAID20</v>
      </c>
      <c r="HA17" s="9" t="str">
        <f aca="false">CONCATENATE("/",HA9,"/",HA11,"/",HA15,"/","timeseries","/",HA7)</f>
        <v>/PeoplePopulationandCommunity/BirthsDeathsandMarriages/Adoption/timeseries/RAID21</v>
      </c>
      <c r="HB17" s="9" t="str">
        <f aca="false">CONCATENATE("/",HB9,"/",HB11,"/",HB15,"/","timeseries","/",HB7)</f>
        <v>/PeoplePopulationandCommunity/BirthsDeathsandMarriages/Adoption/timeseries/RAID22</v>
      </c>
      <c r="HC17" s="9" t="str">
        <f aca="false">CONCATENATE("/",HC9,"/",HC11,"/",HC15,"/","timeseries","/",HC7)</f>
        <v>/PeoplePopulationandCommunity/BirthsDeathsandMarriages/Adoption/timeseries/RAID23</v>
      </c>
      <c r="HD17" s="9" t="str">
        <f aca="false">CONCATENATE("/",HD9,"/",HD11,"/",HD15,"/","timeseries","/",HD7)</f>
        <v>/PeoplePopulationandCommunity/BirthsDeathsandMarriages/Ageing/timeseries/RAID24</v>
      </c>
      <c r="HE17" s="9" t="str">
        <f aca="false">CONCATENATE("/",HE9,"/",HE11,"/",HE15,"/","timeseries","/",HE7)</f>
        <v>/PeoplePopulationandCommunity/BirthsDeathsandMarriages/Ageing/timeseries/RAID25</v>
      </c>
      <c r="HF17" s="9" t="str">
        <f aca="false">CONCATENATE("/",HF9,"/",HF11,"/",HF15,"/","timeseries","/",HF7)</f>
        <v>/PeoplePopulationandCommunity/BirthsDeathsandMarriages/Ageing/timeseries/RAID26</v>
      </c>
      <c r="HG17" s="9" t="str">
        <f aca="false">CONCATENATE("/",HG9,"/",HG11,"/",HG15,"/","timeseries","/",HG7)</f>
        <v>/PeoplePopulationandCommunity/BirthsDeathsandMarriages/Ageing/timeseries/RAID27</v>
      </c>
      <c r="HH17" s="9" t="str">
        <f aca="false">CONCATENATE("/",HH9,"/",HH11,"/",HH15,"/","timeseries","/",HH7)</f>
        <v>/PeoplePopulationandCommunity/BirthsDeathsandMarriages/ConceptionandFertilityRates/timeseries/RAID28</v>
      </c>
      <c r="HI17" s="9" t="str">
        <f aca="false">CONCATENATE("/",HI9,"/",HI11,"/",HI15,"/","timeseries","/",HI7)</f>
        <v>/PeoplePopulationandCommunity/BirthsDeathsandMarriages/ConceptionandFertilityRates/timeseries/RAID29</v>
      </c>
      <c r="HJ17" s="9" t="str">
        <f aca="false">CONCATENATE("/",HJ9,"/",HJ11,"/",HJ15,"/","timeseries","/",HJ7)</f>
        <v>/PeoplePopulationandCommunity/BirthsDeathsandMarriages/ConceptionandFertilityRates/timeseries/RAID30</v>
      </c>
      <c r="HK17" s="9" t="str">
        <f aca="false">CONCATENATE("/",HK9,"/",HK11,"/",HK15,"/","timeseries","/",HK7)</f>
        <v>/PeoplePopulationandCommunity/BirthsDeathsandMarriages/ConceptionandFertilityRates/timeseries/RAID31</v>
      </c>
      <c r="HL17" s="9" t="str">
        <f aca="false">CONCATENATE("/",HL9,"/",HL11,"/",HL15,"/","timeseries","/",HL7)</f>
        <v>/PeoplePopulationandCommunity/BirthsDeathsandMarriages/ConceptionandFertilityRates/timeseries/RAID32</v>
      </c>
      <c r="HM17" s="9" t="str">
        <f aca="false">CONCATENATE("/",HM9,"/",HM11,"/",HM15,"/","timeseries","/",HM7)</f>
        <v>/PeoplePopulationandCommunity/BirthsDeathsandMarriages/Families/timeseries/RAID42</v>
      </c>
      <c r="HN17" s="9" t="str">
        <f aca="false">CONCATENATE("/",HN9,"/",HN11,"/",HN15,"/","timeseries","/",HN7)</f>
        <v>/PeoplePopulationandCommunity/BirthsDeathsandMarriages/Families/timeseries/RAID43</v>
      </c>
      <c r="HO17" s="9" t="str">
        <f aca="false">CONCATENATE("/",HO9,"/",HO11,"/",HO15,"/","timeseries","/",HO7)</f>
        <v>/PeoplePopulationandCommunity/BirthsDeathsandMarriages/Families/timeseries/RAID44</v>
      </c>
      <c r="HP17" s="9" t="str">
        <f aca="false">CONCATENATE("/",HP9,"/",HP11,"/",HP15,"/","timeseries","/",HP7)</f>
        <v>/PeoplePopulationandCommunity/BirthsDeathsandMarriages/Families/timeseries/RAID45</v>
      </c>
      <c r="HQ17" s="9" t="str">
        <f aca="false">CONCATENATE("/",HQ9,"/",HQ11,"/",HQ15,"/","timeseries","/",HQ7)</f>
        <v>/PeoplePopulationandCommunity/BirthsDeathsandMarriages/Families/timeseries/RAID46</v>
      </c>
      <c r="HR17" s="9" t="str">
        <f aca="false">CONCATENATE("/",HR9,"/",HR11,"/",HR15,"/","timeseries","/",HR7)</f>
        <v>/PeoplePopulationandCommunity/BirthsDeathsandMarriages/Families/timeseries/RAID47</v>
      </c>
      <c r="HS17" s="9" t="str">
        <f aca="false">CONCATENATE("/",HS9,"/",HS11,"/",HS15,"/","timeseries","/",HS7)</f>
        <v>/PeoplePopulationandCommunity/BirthsDeathsandMarriages/Families/timeseries/RAID48</v>
      </c>
      <c r="HT17" s="9" t="str">
        <f aca="false">CONCATENATE("/",HT9,"/",HT11,"/",HT15,"/","timeseries","/",HT7)</f>
        <v>/PeoplePopulationandCommunity/BirthsDeathsandMarriages/Maternities/timeseries/RAID60</v>
      </c>
      <c r="HU17" s="9" t="str">
        <f aca="false">CONCATENATE("/",HU9,"/",HU11,"/",HU15,"/","timeseries","/",HU7)</f>
        <v>/PeoplePopulationandCommunity/BirthsDeathsandMarriages/Stillbirths/timeseries/RAID61</v>
      </c>
      <c r="HV17" s="9" t="str">
        <f aca="false">CONCATENATE("/",HV9,"/",HV11,"/",HV15,"/","timeseries","/",HV7)</f>
        <v>/PeoplePopulationandCommunity/HealthandSocialCare/Disability/timeseries/RAID94</v>
      </c>
      <c r="HW17" s="9" t="str">
        <f aca="false">CONCATENATE("/",HW9,"/",HW11,"/",HW15,"/","timeseries","/",HW7)</f>
        <v>/PeoplePopulationandCommunity/HealthandSocialCare/Disability/timeseries/RAID95</v>
      </c>
      <c r="HX17" s="9" t="str">
        <f aca="false">CONCATENATE("/",HX9,"/",HX11,"/",HX15,"/","timeseries","/",HX7)</f>
        <v>/PeoplePopulationandCommunity/HealthandSocialCare/Disability/timeseries/RAID96</v>
      </c>
      <c r="HY17" s="9" t="str">
        <f aca="false">CONCATENATE("/",HY9,"/",HY11,"/",HY15,"/","timeseries","/",HY7)</f>
        <v>/PeoplePopulationandCommunity/HealthandSocialCare/Disability/timeseries/RAID97</v>
      </c>
      <c r="HZ17" s="9" t="str">
        <f aca="false">CONCATENATE("/",HZ9,"/",HZ11,"/",HZ15,"/","timeseries","/",HZ7)</f>
        <v>/PeoplePopulationandCommunity/HealthandSocialCare/DruguseAlcoholandSmoking/timeseries/RAID98</v>
      </c>
      <c r="IA17" s="9" t="str">
        <f aca="false">CONCATENATE("/",IA9,"/",IA11,"/",IA15,"/","timeseries","/",IA7)</f>
        <v>/PeoplePopulationandCommunity/HealthandSocialCare/DruguseAlcoholandSmoking/timeseries/RAID99</v>
      </c>
      <c r="IB17" s="9" t="str">
        <f aca="false">CONCATENATE("/",IB9,"/",IB11,"/",IB15,"/","timeseries","/",IB7)</f>
        <v>/PeoplePopulationandCommunity/HealthandSocialCare/DruguseAlcoholandSmoking/timeseries/RAID100</v>
      </c>
      <c r="IC17" s="9" t="str">
        <f aca="false">CONCATENATE("/",IC9,"/",IC11,"/",IC15,"/","timeseries","/",IC7)</f>
        <v>/PeoplePopulationandCommunity/HealthandSocialCare/ConditionsandDiseases/timeseries/RAID89</v>
      </c>
      <c r="ID17" s="9" t="str">
        <f aca="false">CONCATENATE("/",ID9,"/",ID11,"/",ID15,"/","timeseries","/",ID7)</f>
        <v>/PeoplePopulationandCommunity/HealthandSocialCare/ConditionsandDiseases/timeseries/RAID90</v>
      </c>
      <c r="IE17" s="9" t="str">
        <f aca="false">CONCATENATE("/",IE9,"/",IE11,"/",IE15,"/","timeseries","/",IE7)</f>
        <v>/PeoplePopulationandCommunity/HealthandSocialCare/ConditionsandDiseases/timeseries/RAID91</v>
      </c>
      <c r="IF17" s="9" t="str">
        <f aca="false">CONCATENATE("/",IF9,"/",IF11,"/",IF15,"/","timeseries","/",IF7)</f>
        <v>/PeoplePopulationandCommunity/HealthandSocialCare/ConditionsandDiseases/timeseries/RAID92</v>
      </c>
      <c r="IG17" s="9" t="str">
        <f aca="false">CONCATENATE("/",IG9,"/",IG11,"/",IG15,"/","timeseries","/",IG7)</f>
        <v>/PeoplePopulationandCommunity/HealthandSocialCare/ConditionsandDiseases/timeseries/RAID93</v>
      </c>
      <c r="IH17" s="9" t="str">
        <f aca="false">CONCATENATE("/",IH9,"/",IH11,"/",IH15,"/","timeseries","/",IH7)</f>
        <v>/PeoplePopulationandCommunity/CrimeandJustice//timeseries/RAID62</v>
      </c>
      <c r="II17" s="9" t="str">
        <f aca="false">CONCATENATE("/",II9,"/",II11,"/",II15,"/","timeseries","/",II7)</f>
        <v>/PeoplePopulationandCommunity/CrimeandJustice//timeseries/RAID63</v>
      </c>
      <c r="IJ17" s="9" t="str">
        <f aca="false">CONCATENATE("/",IJ9,"/",IJ11,"/",IJ15,"/","timeseries","/",IJ7)</f>
        <v>/PeoplePopulationandCommunity/CrimeandJustice//timeseries/RAID64</v>
      </c>
      <c r="IK17" s="9" t="str">
        <f aca="false">CONCATENATE("/",IK9,"/",IK11,"/",IK15,"/","timeseries","/",IK7)</f>
        <v>/PeoplePopulationandCommunity/CulturalIdentity/Ethnicity/timeseries/RAID65</v>
      </c>
      <c r="IL17" s="9" t="str">
        <f aca="false">CONCATENATE("/",IL9,"/",IL11,"/",IL15,"/","timeseries","/",IL7)</f>
        <v>/PeoplePopulationandCommunity/CulturalIdentity/Ethnicity/timeseries/RAID66</v>
      </c>
      <c r="IM17" s="9" t="str">
        <f aca="false">CONCATENATE("/",IM9,"/",IM11,"/",IM15,"/","timeseries","/",IM7)</f>
        <v>/PeoplePopulationandCommunity/CulturalIdentity/Ethnicity/timeseries/RAID67</v>
      </c>
      <c r="IN17" s="9" t="str">
        <f aca="false">CONCATENATE("/",IN9,"/",IN11,"/",IN15,"/","timeseries","/",IN7)</f>
        <v>/PeoplePopulationandCommunity/CulturalIdentity/Ethnicity/timeseries/RAID68</v>
      </c>
      <c r="IO17" s="9" t="str">
        <f aca="false">CONCATENATE("/",IO9,"/",IO11,"/",IO15,"/","timeseries","/",IO7)</f>
        <v>/PeoplePopulationandCommunity/CulturalIdentity/Ethnicity/timeseries/RAID69</v>
      </c>
      <c r="IP17" s="9" t="str">
        <f aca="false">CONCATENATE("/",IP9,"/",IP11,"/",IP15,"/","timeseries","/",IP7)</f>
        <v>/PeoplePopulationandCommunity/CulturalIdentity/Sexuality/timeseries/RAID81</v>
      </c>
      <c r="IQ17" s="9" t="str">
        <f aca="false">CONCATENATE("/",IQ9,"/",IQ11,"/",IQ15,"/","timeseries","/",IQ7)</f>
        <v>/PeoplePopulationandCommunity/CulturalIdentity/Sexuality/timeseries/RAID82</v>
      </c>
      <c r="IR17" s="9" t="str">
        <f aca="false">CONCATENATE("/",IR9,"/",IR11,"/",IR15,"/","timeseries","/",IR7)</f>
        <v>/PeoplePopulationandCommunity/CulturalIdentity/Sexuality/timeseries/RAID83</v>
      </c>
      <c r="IS17" s="9" t="str">
        <f aca="false">CONCATENATE("/",IS9,"/",IS11,"/",IS15,"/","timeseries","/",IS7)</f>
        <v>/PeoplePopulationandCommunity/CulturalIdentity/Sexuality/timeseries/RAID84</v>
      </c>
      <c r="IT17" s="9" t="str">
        <f aca="false">CONCATENATE("/",IT9,"/",IT11,"/",IT15,"/","timeseries","/",IT7)</f>
        <v>/PeoplePopulationandCommunity/CulturalIdentity/Sexuality/timeseries/RAID85</v>
      </c>
      <c r="IU17" s="9" t="str">
        <f aca="false">CONCATENATE("/",IU9,"/",IU11,"/",IU15,"/","timeseries","/",IU7)</f>
        <v>/PeoplePopulationandCommunity/CulturalIdentity/Sexuality/timeseries/RAID86</v>
      </c>
      <c r="IV17" s="9" t="str">
        <f aca="false">CONCATENATE("/",IV9,"/",IV11,"/",IV15,"/","timeseries","/",IV7)</f>
        <v>/PeoplePopulationandCommunity/CulturalIdentity/Religion/timeseries/RAID74</v>
      </c>
      <c r="IW17" s="9" t="str">
        <f aca="false">CONCATENATE("/",IW9,"/",IW11,"/",IW15,"/","timeseries","/",IW7)</f>
        <v>/PeoplePopulationandCommunity/CulturalIdentity/Religion/timeseries/RAID75</v>
      </c>
      <c r="IX17" s="9" t="str">
        <f aca="false">CONCATENATE("/",IX9,"/",IX11,"/",IX15,"/","timeseries","/",IX7)</f>
        <v>/PeoplePopulationandCommunity/CulturalIdentity/Religion/timeseries/RAID76</v>
      </c>
      <c r="IY17" s="9" t="str">
        <f aca="false">CONCATENATE("/",IY9,"/",IY11,"/",IY15,"/","timeseries","/",IY7)</f>
        <v>/PeoplePopulationandCommunity/CulturalIdentity/Religion/timeseries/RAID77</v>
      </c>
      <c r="IZ17" s="9" t="str">
        <f aca="false">CONCATENATE("/",IZ9,"/",IZ11,"/",IZ15,"/","timeseries","/",IZ7)</f>
        <v>/PeoplePopulationandCommunity/CulturalIdentity/Religion/timeseries/RAID78</v>
      </c>
      <c r="JA17" s="9" t="str">
        <f aca="false">CONCATENATE("/",JA9,"/",JA11,"/",JA15,"/","timeseries","/",JA7)</f>
        <v>/PeoplePopulationandCommunity/CulturalIdentity/Religion/timeseries/RAID79</v>
      </c>
      <c r="JB17" s="9" t="str">
        <f aca="false">CONCATENATE("/",JB9,"/",JB11,"/",JB15,"/","timeseries","/",JB7)</f>
        <v>/PeoplePopulationandCommunity/CulturalIdentity/Religion/timeseries/RAID80</v>
      </c>
      <c r="JC17" s="9" t="str">
        <f aca="false">CONCATENATE("/",JC9,"/",JC11,"/",JC15,"/","timeseries","/",JC7)</f>
        <v>/PeoplePopulationandCommunity/CulturalIdentity/Language/timeseries/RAID70</v>
      </c>
      <c r="JD17" s="9" t="str">
        <f aca="false">CONCATENATE("/",JD9,"/",JD11,"/",JD15,"/","timeseries","/",JD7)</f>
        <v>/PeoplePopulationandCommunity/CulturalIdentity/Language/timeseries/RAID71</v>
      </c>
      <c r="JE17" s="9" t="str">
        <f aca="false">CONCATENATE("/",JE9,"/",JE11,"/",JE15,"/","timeseries","/",JE7)</f>
        <v>/PeoplePopulationandCommunity/CulturalIdentity/Language/timeseries/RAID72</v>
      </c>
      <c r="JF17" s="9" t="str">
        <f aca="false">CONCATENATE("/",JF9,"/",JF11,"/",JF15,"/","timeseries","/",JF7)</f>
        <v>/PeoplePopulationandCommunity/CulturalIdentity/Language/timeseries/RAID73</v>
      </c>
      <c r="JG17" s="9" t="str">
        <f aca="false">CONCATENATE("/",JG9,"/",JG11,"/",JG15,"/","timeseries","/",JG7)</f>
        <v>/PeoplePopulationandCommunity/Elections//timeseries/RAID87</v>
      </c>
      <c r="JH17" s="9" t="str">
        <f aca="false">CONCATENATE("/",JH9,"/",JH11,"/",JH15,"/","timeseries","/",JH7)</f>
        <v>/PeoplePopulationandCommunity/Elections//timeseries/RAID88</v>
      </c>
      <c r="JI17" s="9" t="str">
        <f aca="false">CONCATENATE("/",JI9,"/",JI11,"/",JI15,"/","timeseries","/",JI7)</f>
        <v>/PeoplePopulationandCommunity/HomeInternetandSocialMediaUsage//timeseries/RAID101</v>
      </c>
      <c r="JJ17" s="9" t="str">
        <f aca="false">CONCATENATE("/",JJ9,"/",JJ11,"/",JJ15,"/","timeseries","/",JJ7)</f>
        <v>/PeoplePopulationandCommunity/HomeInternetandSocialMediaUsage//timeseries/RAID102</v>
      </c>
      <c r="JK17" s="9" t="str">
        <f aca="false">CONCATENATE("/",JK9,"/",JK11,"/",JK15,"/","timeseries","/",JK7)</f>
        <v>/PeoplePopulationandCommunity/Housing//timeseries/RAID103</v>
      </c>
      <c r="JL17" s="9" t="str">
        <f aca="false">CONCATENATE("/",JL9,"/",JL11,"/",JL15,"/","timeseries","/",JL7)</f>
        <v>/PeoplePopulationandCommunity/Housing//timeseries/RAID104</v>
      </c>
      <c r="JM17" s="9" t="str">
        <f aca="false">CONCATENATE("/",JM9,"/",JM11,"/",JM15,"/","timeseries","/",JM7)</f>
        <v>/PeoplePopulationandCommunity/Housing//timeseries/RAID105</v>
      </c>
      <c r="JN17" s="9" t="str">
        <f aca="false">CONCATENATE("/",JN9,"/",JN11,"/",JN15,"/","timeseries","/",JN7)</f>
        <v>/PeoplePopulationandCommunity/Housing//timeseries/RAID106</v>
      </c>
      <c r="JO17" s="9" t="str">
        <f aca="false">CONCATENATE("/",JO9,"/",JO11,"/",JO15,"/","timeseries","/",JO7)</f>
        <v>/PeoplePopulationandCommunity/Housing//timeseries/RAID107</v>
      </c>
      <c r="JP17" s="9" t="str">
        <f aca="false">CONCATENATE("/",JP9,"/",JP11,"/",JP15,"/","timeseries","/",JP7)</f>
        <v>/PeoplePopulationandCommunity/Housing//timeseries/RAID108</v>
      </c>
      <c r="JQ17" s="9" t="str">
        <f aca="false">CONCATENATE("/",JQ9,"/",JQ11,"/",JQ15,"/","timeseries","/",JQ7)</f>
        <v>/PeoplePopulationandCommunity/LeisureandTourism//timeseries/GMAT</v>
      </c>
      <c r="JR17" s="9" t="str">
        <f aca="false">CONCATENATE("/",JR9,"/",JR11,"/",JR15,"/","timeseries","/",JR7)</f>
        <v>/PeoplePopulationandCommunity/LeisureandTourism//timeseries/GMAX</v>
      </c>
      <c r="JS17" s="9" t="str">
        <f aca="false">CONCATENATE("/",JS9,"/",JS11,"/",JS15,"/","timeseries","/",JS7)</f>
        <v>/PeoplePopulationandCommunity/LeisureandTourism//timeseries/GMAZ</v>
      </c>
      <c r="JT17" s="9" t="str">
        <f aca="false">CONCATENATE("/",JT9,"/",JT11,"/",JT15,"/","timeseries","/",JT7)</f>
        <v>/PeoplePopulationandCommunity/LeisureandTourism//timeseries/GMBB</v>
      </c>
      <c r="JU17" s="9" t="str">
        <f aca="false">CONCATENATE("/",JU9,"/",JU11,"/",JU15,"/","timeseries","/",JU7)</f>
        <v>/PeoplePopulationandCommunity/PersonalandHouseholdFinances/Debt/timeseries/RAID109</v>
      </c>
      <c r="JV17" s="9" t="str">
        <f aca="false">CONCATENATE("/",JV9,"/",JV11,"/",JV15,"/","timeseries","/",JV7)</f>
        <v>/PeoplePopulationandCommunity/PersonalandHouseholdFinances/Debt/timeseries/RAID110</v>
      </c>
      <c r="JW17" s="9" t="str">
        <f aca="false">CONCATENATE("/",JW9,"/",JW11,"/",JW15,"/","timeseries","/",JW7)</f>
        <v>/PeoplePopulationandCommunity/PersonalandHouseholdFinances/Debt/timeseries/RAID111</v>
      </c>
      <c r="JX17" s="9" t="str">
        <f aca="false">CONCATENATE("/",JX9,"/",JX11,"/",JX15,"/","timeseries","/",JX7)</f>
        <v>/PeoplePopulationandCommunity/PersonalandHouseholdFinances/Debt/timeseries/RAID112</v>
      </c>
      <c r="JY17" s="9" t="str">
        <f aca="false">CONCATENATE("/",JY9,"/",JY11,"/",JY15,"/","timeseries","/",JY7)</f>
        <v>/PeoplePopulationandCommunity/PersonalandHouseholdFinances/Debt/timeseries/RAID113</v>
      </c>
      <c r="JZ17" s="9" t="str">
        <f aca="false">CONCATENATE("/",JZ9,"/",JZ11,"/",JZ15,"/","timeseries","/",JZ7)</f>
        <v>/PeoplePopulationandCommunity/PersonalandHouseholdFinances/Expenditure/timeseries/RAID114</v>
      </c>
      <c r="KA17" s="9" t="str">
        <f aca="false">CONCATENATE("/",KA9,"/",KA11,"/",KA15,"/","timeseries","/",KA7)</f>
        <v>/PeoplePopulationandCommunity/PersonalandHouseholdFinances/IncomeandWealth/timeseries/RAID115</v>
      </c>
      <c r="KB17" s="9" t="str">
        <f aca="false">CONCATENATE("/",KB9,"/",KB11,"/",KB15,"/","timeseries","/",KB7)</f>
        <v>/PeoplePopulationandCommunity/PersonalandHouseholdFinances/IncomeandWealth/timeseries/RAID116</v>
      </c>
      <c r="KC17" s="9" t="str">
        <f aca="false">CONCATENATE("/",KC9,"/",KC11,"/",KC15,"/","timeseries","/",KC7)</f>
        <v>/PeoplePopulationandCommunity/Well-being//timeseries/RAID131</v>
      </c>
      <c r="KD17" s="9" t="str">
        <f aca="false">CONCATENATE("/",KD9,"/",KD11,"/",KD15,"/","timeseries","/",KD7)</f>
        <v>/PeoplePopulationandCommunity/Well-being//timeseries/RAID132</v>
      </c>
      <c r="KE17" s="9" t="str">
        <f aca="false">CONCATENATE("/",KE9,"/",KE11,"/",KE15,"/","timeseries","/",KE7)</f>
        <v>/PeoplePopulationandCommunity/Well-being//timeseries/RAID133</v>
      </c>
      <c r="KF17" s="9" t="str">
        <f aca="false">CONCATENATE("/",KF9,"/",KF11,"/",KF15,"/","timeseries","/",KF7)</f>
        <v>/PeoplePopulationandCommunity/Well-being//timeseries/RAID134</v>
      </c>
    </row>
    <row r="18" customFormat="false" ht="15" hidden="true" customHeight="false" outlineLevel="0" collapsed="false">
      <c r="A18" s="9" t="str">
        <f aca="false">IF(A3=0,A16,A17)</f>
        <v>/BusinessIndustryandTrade/BusinessActivitySizeandLocation/timeseries/RAID1</v>
      </c>
      <c r="B18" s="9" t="str">
        <f aca="false">IF(B3=0,B16,B17)</f>
        <v>/BusinessIndustryandTrade/BusinessActivitySizeandLocation/timeseries/RAID2</v>
      </c>
      <c r="C18" s="9" t="str">
        <f aca="false">IF(C3=0,C16,C17)</f>
        <v>/BusinessIndustryandTrade/BusinessActivitySizeandLocation/timeseries/RAID3</v>
      </c>
      <c r="D18" s="9" t="str">
        <f aca="false">IF(D3=0,D16,D17)</f>
        <v>/BusinessIndustryandTrade/BusinessActivitySizeandLocation/timeseries/RAID4</v>
      </c>
      <c r="E18" s="9" t="str">
        <f aca="false">IF(E3=0,E16,E17)</f>
        <v>/BusinessIndustryandTrade/BusinessActivitySizeandLocation/timeseries/RAID5</v>
      </c>
      <c r="F18" s="9" t="str">
        <f aca="false">IF(F3=0,F16,F17)</f>
        <v>/BusinessIndustryandTrade/RetailIndustry/timeseries/J5C4</v>
      </c>
      <c r="G18" s="9" t="str">
        <f aca="false">IF(G3=0,G16,G17)</f>
        <v>/BusinessIndustryandTrade/RetailIndustry/timeseries/J468</v>
      </c>
      <c r="H18" s="9" t="str">
        <f aca="false">IF(H3=0,H16,H17)</f>
        <v>/BusinessIndustryandTrade/RetailIndustry/timeseries/J5BS</v>
      </c>
      <c r="I18" s="9" t="str">
        <f aca="false">IF(I3=0,I16,I17)</f>
        <v>/BusinessIndustryandTrade/RetailIndustry/timeseries/J5EK</v>
      </c>
      <c r="J18" s="9" t="str">
        <f aca="false">IF(J3=0,J16,J17)</f>
        <v>/BusinessIndustryandTrade/RetailIndustry/timeseries/J467</v>
      </c>
      <c r="K18" s="9" t="str">
        <f aca="false">IF(K3=0,K16,K17)</f>
        <v>/BusinessIndustryandTrade/RetailIndustry/timeseries/J5EB</v>
      </c>
      <c r="L18" s="9" t="str">
        <f aca="false">IF(L3=0,L16,L17)</f>
        <v>/BusinessIndustryandTrade/InternationalTrade/timeseries/IKBJ</v>
      </c>
      <c r="M18" s="9" t="str">
        <f aca="false">IF(M3=0,M16,M17)</f>
        <v>/BusinessIndustryandTrade/InternationalTrade/timeseries/IKBI</v>
      </c>
      <c r="N18" s="9" t="str">
        <f aca="false">IF(N3=0,N16,N17)</f>
        <v>/BusinessIndustryandTrade/InternationalTrade/timeseries/IKBH</v>
      </c>
      <c r="O18" s="9" t="str">
        <f aca="false">IF(O3=0,O16,O17)</f>
        <v>/BusinessIndustryandTrade/InternationalTrade/timeseries/MHN9</v>
      </c>
      <c r="P18" s="9" t="str">
        <f aca="false">IF(P3=0,P16,P17)</f>
        <v>/BusinessIndustryandTrade/InternationalTrade/timeseries/L87Q</v>
      </c>
      <c r="Q18" s="9" t="str">
        <f aca="false">IF(Q3=0,Q16,Q17)</f>
        <v>/BusinessIndustryandTrade/InternationalTrade/timeseries/L87K</v>
      </c>
      <c r="R18" s="9" t="str">
        <f aca="false">IF(R3=0,R16,R17)</f>
        <v>/BusinessIndustryandTrade/ConstructionIndustry/timeseries/RAID9</v>
      </c>
      <c r="S18" s="9" t="str">
        <f aca="false">IF(S3=0,S16,S17)</f>
        <v>/BusinessIndustryandTrade/ConstructionIndustry/timeseries/RAID10</v>
      </c>
      <c r="T18" s="9" t="str">
        <f aca="false">IF(T3=0,T16,T17)</f>
        <v>/BusinessIndustryandTrade/ConstructionIndustry/timeseries/RAID11</v>
      </c>
      <c r="U18" s="9" t="str">
        <f aca="false">IF(U3=0,U16,U17)</f>
        <v>/BusinessIndustryandTrade/ConstructionIndustry/timeseries/RAID12</v>
      </c>
      <c r="V18" s="9" t="str">
        <f aca="false">IF(V3=0,V16,V17)</f>
        <v>/BusinessIndustryandTrade/ConstructionIndustry/timeseries/RAID13</v>
      </c>
      <c r="W18" s="9" t="str">
        <f aca="false">IF(W3=0,W16,W17)</f>
        <v>/BusinessIndustryandTrade/ConstructionIndustry/timeseries/RAID14</v>
      </c>
      <c r="X18" s="9" t="str">
        <f aca="false">IF(X3=0,X16,X17)</f>
        <v>/BusinessIndustryandTrade/ChangestoBusiness/BusinessBirthsDeathsandSurvivalRates/timeseries/RAID6</v>
      </c>
      <c r="Y18" s="9" t="str">
        <f aca="false">IF(Y3=0,Y16,Y17)</f>
        <v>/BusinessIndustryandTrade/ChangestoBusiness/BusinessBirthsDeathsandSurvivalRates/timeseries/RAID7</v>
      </c>
      <c r="Z18" s="9" t="str">
        <f aca="false">IF(Z3=0,Z16,Z17)</f>
        <v>/BusinessIndustryandTrade/ChangestoBusiness/BusinessBirthsDeathsandSurvivalRates/timeseries/RAID8</v>
      </c>
      <c r="AA18" s="9" t="str">
        <f aca="false">IF(AA3=0,AA16,AA17)</f>
        <v>/BusinessIndustryandTrade/ChangestoBusiness/MergersandAcquisitions/timeseries/CBAQ</v>
      </c>
      <c r="AB18" s="9" t="str">
        <f aca="false">IF(AB3=0,AB16,AB17)</f>
        <v>/BusinessIndustryandTrade/ChangestoBusiness/MergersandAcquisitions/timeseries/CBBI</v>
      </c>
      <c r="AC18" s="9" t="str">
        <f aca="false">IF(AC3=0,AC16,AC17)</f>
        <v>/BusinessIndustryandTrade/ChangestoBusiness/MergersandAcquisitions/timeseries/CBAS</v>
      </c>
      <c r="AD18" s="9" t="str">
        <f aca="false">IF(AD3=0,AD16,AD17)</f>
        <v>/BusinessIndustryandTrade/ChangestoBusiness/MergersandAcquisitions/timeseries/CBBT</v>
      </c>
      <c r="AE18" s="9" t="str">
        <f aca="false">IF(AE3=0,AE16,AE17)</f>
        <v>/BusinessIndustryandTrade/ITandInternetIndustry/timeseries/RAID15</v>
      </c>
      <c r="AF18" s="9" t="str">
        <f aca="false">IF(AF3=0,AF16,AF17)</f>
        <v>/BusinessIndustryandTrade/ITandInternetIndustry/timeseries/RAID16</v>
      </c>
      <c r="AG18" s="9" t="str">
        <f aca="false">IF(AG3=0,AG16,AG17)</f>
        <v>/BusinessIndustryandTrade/ITandInternetIndustry/timeseries/RAID17</v>
      </c>
      <c r="AH18" s="9" t="str">
        <f aca="false">IF(AH3=0,AH16,AH17)</f>
        <v>/BusinessIndustryandTrade/ITandInternetIndustry/timeseries/RAID18</v>
      </c>
      <c r="AI18" s="9" t="str">
        <f aca="false">IF(AI3=0,AI16,AI17)</f>
        <v>/BusinessIndustryandTrade/ManufacturingandProductionIndustry/timeseries/K27Q</v>
      </c>
      <c r="AJ18" s="9" t="str">
        <f aca="false">IF(AJ3=0,AJ16,AJ17)</f>
        <v>/BusinessIndustryandTrade/ManufacturingandProductionIndustry/timeseries/K222</v>
      </c>
      <c r="AK18" s="9" t="str">
        <f aca="false">IF(AK3=0,AK16,AK17)</f>
        <v>/BusinessIndustryandTrade/ManufacturingandProductionIndustry/timeseries/K27Y</v>
      </c>
      <c r="AL18" s="9" t="str">
        <f aca="false">IF(AL3=0,AL16,AL17)</f>
        <v>/BusinessIndustryandTrade/ManufacturingandProductionIndustry/timeseries/K22A</v>
      </c>
      <c r="AM18" s="9" t="str">
        <f aca="false">IF(AM3=0,AM16,AM17)</f>
        <v>/BusinessIndustryandTrade/TourismIndustry/timeseries/GMAT</v>
      </c>
      <c r="AN18" s="9" t="str">
        <f aca="false">IF(AN3=0,AN16,AN17)</f>
        <v>/BusinessIndustryandTrade/TourismIndustry/timeseries/GMAX</v>
      </c>
      <c r="AO18" s="9" t="str">
        <f aca="false">IF(AO3=0,AO16,AO17)</f>
        <v>/BusinessIndustryandTrade/TourismIndustry/timeseries/GMAZ</v>
      </c>
      <c r="AP18" s="9" t="str">
        <f aca="false">IF(AP3=0,AP16,AP17)</f>
        <v>/BusinessIndustryandTrade/TourismIndustry/timeseries/GMBB</v>
      </c>
      <c r="AQ18" s="9"/>
      <c r="AR18" s="9" t="str">
        <f aca="false">IF(AR3=0,AR16,AR17)</f>
        <v>/Economy/GrossDomesticProduct(GDP)/timeseries/ABMI</v>
      </c>
      <c r="AS18" s="9" t="str">
        <f aca="false">IF(AS3=0,AS16,AS17)</f>
        <v>/Economy/GrossDomesticProduct(GDP)/timeseries/IHYQ</v>
      </c>
      <c r="AT18" s="9" t="str">
        <f aca="false">IF(AT3=0,AT16,AT17)</f>
        <v>/Economy/GrossDomesticProduct(GDP)/timeseries/IHYR</v>
      </c>
      <c r="AU18" s="9" t="str">
        <f aca="false">IF(AU3=0,AU16,AU17)</f>
        <v>/Economy/GrossDomesticProduct(GDP)/timeseries/YBHA</v>
      </c>
      <c r="AV18" s="9" t="str">
        <f aca="false">IF(AV3=0,AV16,AV17)</f>
        <v>/Economy/GrossDomesticProduct(GDP)/timeseries/IHYN</v>
      </c>
      <c r="AW18" s="9" t="str">
        <f aca="false">IF(AW3=0,AW16,AW17)</f>
        <v>/Economy/GrossDomesticProduct(GDP)/timeseries/IHYO</v>
      </c>
      <c r="AX18" s="9" t="str">
        <f aca="false">IF(AX3=0,AX16,AX17)</f>
        <v>/Economy/GrossDomesticProduct(GDP)/timeseries/L2KQ</v>
      </c>
      <c r="AY18" s="9" t="str">
        <f aca="false">IF(AY3=0,AY16,AY17)</f>
        <v>/Economy/GrossDomesticProduct(GDP)/timeseries/L2KX</v>
      </c>
      <c r="AZ18" s="9" t="str">
        <f aca="false">IF(AZ3=0,AZ16,AZ17)</f>
        <v>/Economy/GrossDomesticProduct(GDP)/timeseries/L2KL</v>
      </c>
      <c r="BA18" s="9" t="str">
        <f aca="false">IF(BA3=0,BA16,BA17)</f>
        <v>/Economy/GrossDomesticProduct(GDP)/timeseries/L2N8</v>
      </c>
      <c r="BB18" s="9" t="str">
        <f aca="false">IF(BB3=0,BB16,BB17)</f>
        <v>/Economy/GrossDomesticProduct(GDP)/timeseries/L2NC</v>
      </c>
      <c r="BC18" s="9" t="str">
        <f aca="false">IF(BC3=0,BC16,BC17)</f>
        <v>/Economy/GrossDomesticProduct(GDP)/timeseries/DTWM</v>
      </c>
      <c r="BD18" s="9" t="str">
        <f aca="false">IF(BD3=0,BD16,BD17)</f>
        <v>/Economy/GrossDomesticProduct(GDP)/timeseries/CGBZ</v>
      </c>
      <c r="BE18" s="9" t="str">
        <f aca="false">IF(BE3=0,BE16,BE17)</f>
        <v>/Economy/GrossDomesticProduct(GDP)/timeseries/CGBX</v>
      </c>
      <c r="BF18" s="9" t="str">
        <f aca="false">IF(BF3=0,BF16,BF17)</f>
        <v>/Economy/GrossDomesticProduct(GDP)/timeseries/CMVL</v>
      </c>
      <c r="BG18" s="9" t="str">
        <f aca="false">IF(BG3=0,BG16,BG17)</f>
        <v>/Economy/GrossDomesticProduct(GDP)/timeseries/ABPF</v>
      </c>
      <c r="BH18" s="9" t="str">
        <f aca="false">IF(BH3=0,BH16,BH17)</f>
        <v>/Economy/GrossDomesticProduct(GDP)/timeseries/ABNU</v>
      </c>
      <c r="BI18" s="9" t="str">
        <f aca="false">IF(BI3=0,BI16,BI17)</f>
        <v>/Economy/GrossDomesticProduct(GDP)/timeseries/NMRU</v>
      </c>
      <c r="BJ18" s="9" t="str">
        <f aca="false">IF(BJ3=0,BJ16,BJ17)</f>
        <v>/Economy/GrossDomesticProduct(GDP)/timeseries/NPQR</v>
      </c>
      <c r="BK18" s="9" t="str">
        <f aca="false">IF(BK3=0,BK16,BK17)</f>
        <v>/Economy/GrossDomesticProduct(GDP)/timeseries/IHXT</v>
      </c>
      <c r="BL18" s="9" t="str">
        <f aca="false">IF(BL3=0,BL16,BL17)</f>
        <v>/Economy/GrossDomesticProduct(GDP)/timeseries/IHXW</v>
      </c>
      <c r="BM18" s="9" t="str">
        <f aca="false">IF(BM3=0,BM16,BM17)</f>
        <v>/Economy/InflationandPriceIndices/timeseries/D7BT</v>
      </c>
      <c r="BN18" s="9" t="str">
        <f aca="false">IF(BN3=0,BN16,BN17)</f>
        <v>/Economy/InflationandPriceIndices/timeseries/D7G7</v>
      </c>
      <c r="BO18" s="9" t="str">
        <f aca="false">IF(BO3=0,BO16,BO17)</f>
        <v>/Economy/InflationandPriceIndices/timeseries/L522</v>
      </c>
      <c r="BP18" s="9" t="str">
        <f aca="false">IF(BP3=0,BP16,BP17)</f>
        <v>/Economy/InflationandPriceIndices/timeseries/L55O</v>
      </c>
      <c r="BQ18" s="9" t="str">
        <f aca="false">IF(BQ3=0,BQ16,BQ17)</f>
        <v>/Economy/InflationandPriceIndices/timeseries/CHAW</v>
      </c>
      <c r="BR18" s="9" t="str">
        <f aca="false">IF(BR3=0,BR16,BR17)</f>
        <v>/Economy/InflationandPriceIndices/timeseries/CZBH</v>
      </c>
      <c r="BS18" s="9" t="str">
        <f aca="false">IF(BS3=0,BS16,BS17)</f>
        <v>/Economy/InflationandPriceIndices/timeseries/KVR8</v>
      </c>
      <c r="BT18" s="9" t="str">
        <f aca="false">IF(BT3=0,BT16,BT17)</f>
        <v>/Economy/InflationandPriceIndices/timeseries/KVR9</v>
      </c>
      <c r="BU18" s="9" t="str">
        <f aca="false">IF(BU3=0,BU16,BU17)</f>
        <v>/Economy/InflationandPriceIndices/timeseries/JVZ7</v>
      </c>
      <c r="BV18" s="9" t="str">
        <f aca="false">IF(BV3=0,BV16,BV17)</f>
        <v>/Economy/InflationandPriceIndices/timeseries/K646</v>
      </c>
      <c r="BW18" s="9" t="str">
        <f aca="false">IF(BW3=0,BW16,BW17)</f>
        <v>/Economy/BalanceofPayments/timeseries/HBOP</v>
      </c>
      <c r="BX18" s="9" t="str">
        <f aca="false">IF(BX3=0,BX16,BX17)</f>
        <v>/Economy/BalanceofPayments/timeseries/IKBJ</v>
      </c>
      <c r="BY18" s="9" t="str">
        <f aca="false">IF(BY3=0,BY16,BY17)</f>
        <v>/Economy/BalanceofPayments/timeseries/HBOJ</v>
      </c>
      <c r="BZ18" s="9" t="str">
        <f aca="false">IF(BZ3=0,BZ16,BZ17)</f>
        <v>/Economy/BalanceofPayments/timeseries/IKBH</v>
      </c>
      <c r="CA18" s="9" t="str">
        <f aca="false">IF(CA3=0,CA16,CA17)</f>
        <v>/Economy/BalanceofPayments/timeseries/IKBI</v>
      </c>
      <c r="CB18" s="9" t="str">
        <f aca="false">IF(CB3=0,CB16,CB17)</f>
        <v>/Economy/BalanceofPayments/timeseries/IKBP</v>
      </c>
      <c r="CC18" s="9" t="str">
        <f aca="false">IF(CC3=0,CC16,CC17)</f>
        <v>/Economy/GovernmentPublicSectorandTaxes/PublicSectorFinance/timeseries/ANNX</v>
      </c>
      <c r="CD18" s="9" t="str">
        <f aca="false">IF(CD3=0,CD16,CD17)</f>
        <v>/Economy/GovernmentPublicSectorandTaxes/PublicSectorFinance/timeseries/RUTN</v>
      </c>
      <c r="CE18" s="9" t="str">
        <f aca="false">IF(CE3=0,CE16,CE17)</f>
        <v>/Economy/GovernmentPublicSectorandTaxes/PublicSectorFinance/timeseries/RUTO</v>
      </c>
      <c r="CF18" s="9" t="str">
        <f aca="false">IF(CF3=0,CF16,CF17)</f>
        <v>/Economy/GovernmentPublicSectorandTaxes/PublicSectorFinance/timeseries/HF6W</v>
      </c>
      <c r="CG18" s="9" t="str">
        <f aca="false">IF(CG3=0,CG16,CG17)</f>
        <v>/Economy/GovernmentPublicSectorandTaxes/PublicSectorFinance/timeseries/HF6X</v>
      </c>
      <c r="CH18" s="9" t="str">
        <f aca="false">IF(CH3=0,CH16,CH17)</f>
        <v>/Economy/GovernmentPublicSectorandTaxes/PublicSectorFinance/timeseries/ANMU</v>
      </c>
      <c r="CI18" s="9" t="str">
        <f aca="false">IF(CI3=0,CI16,CI17)</f>
        <v>/Economy/GovernmentPublicSectorandTaxes/PublicSectorFinance/timeseries/ANNW</v>
      </c>
      <c r="CJ18" s="9" t="str">
        <f aca="false">IF(CJ3=0,CJ16,CJ17)</f>
        <v>/Economy/GovernmentPublicSectorandTaxes/PublicSectorFinance/timeseries/RURQ</v>
      </c>
      <c r="CK18" s="9" t="str">
        <f aca="false">IF(CK3=0,CK16,CK17)</f>
        <v>/Economy/GovernmentPublicSectorandTaxes/ResearchandDevelopmentExpenditure/timeseries/GLBA</v>
      </c>
      <c r="CL18" s="9" t="str">
        <f aca="false">IF(CL3=0,CL16,CL17)</f>
        <v>/Economy/GovernmentPublicSectorandTaxes/ResearchandDevelopmentExpenditure/timeseries/GLBK</v>
      </c>
      <c r="CM18" s="9" t="str">
        <f aca="false">IF(CM3=0,CM16,CM17)</f>
        <v>/Economy/GovernmentPublicSectorandTaxes/ResearchandDevelopmentExpenditure/timeseries/DMRS</v>
      </c>
      <c r="CN18" s="9" t="str">
        <f aca="false">IF(CN3=0,CN16,CN17)</f>
        <v>/Economy/GovernmentPublicSectorandTaxes/ResearchandDevelopmentExpenditure/timeseries/GLBL</v>
      </c>
      <c r="CO18" s="9" t="str">
        <f aca="false">IF(CO3=0,CO16,CO17)</f>
        <v>/Economy/GovernmentPublicSectorandTaxes/ResearchandDevelopmentExpenditure/timeseries/GLBM</v>
      </c>
      <c r="CP18" s="9" t="str">
        <f aca="false">IF(CP3=0,CP16,CP17)</f>
        <v>/Economy/GovernmentPublicSectorandTaxes/ResearchandDevelopmentExpenditure/timeseries/GLBN</v>
      </c>
      <c r="CQ18" s="9" t="str">
        <f aca="false">IF(CQ3=0,CQ16,CQ17)</f>
        <v>/Economy/EconomicOutputandProductivity/timeseries/L2KQ</v>
      </c>
      <c r="CR18" s="9" t="str">
        <f aca="false">IF(CR3=0,CR16,CR17)</f>
        <v>/Economy/EconomicOutputandProductivity/timeseries/L2KX</v>
      </c>
      <c r="CS18" s="9" t="str">
        <f aca="false">IF(CS3=0,CS16,CS17)</f>
        <v>/Economy/EconomicOutputandProductivity/timeseries/L2KL</v>
      </c>
      <c r="CT18" s="9" t="str">
        <f aca="false">IF(CT3=0,CT16,CT17)</f>
        <v>/Economy/EconomicOutputandProductivity/timeseries/L2N8</v>
      </c>
      <c r="CU18" s="9" t="str">
        <f aca="false">IF(CU3=0,CU16,CU17)</f>
        <v>/Economy/EconomicOutputandProductivity/timeseries/L2NC</v>
      </c>
      <c r="CV18" s="9" t="str">
        <f aca="false">IF(CV3=0,CV16,CV17)</f>
        <v>/Economy/GrossValueAdded(GVA)/timeseries/ABML</v>
      </c>
      <c r="CW18" s="9" t="str">
        <f aca="false">IF(CW3=0,CW16,CW17)</f>
        <v>/Economy/GrossValueAdded(GVA)/timeseries/TMPW</v>
      </c>
      <c r="CX18" s="9" t="str">
        <f aca="false">IF(CX3=0,CX16,CX17)</f>
        <v>/Economy/GrossValueAdded(GVA)/timeseries/TMPX</v>
      </c>
      <c r="CY18" s="9" t="str">
        <f aca="false">IF(CY3=0,CY16,CY17)</f>
        <v>/Economy/GrossValueAdded(GVA)/timeseries/TMPY</v>
      </c>
      <c r="CZ18" s="9" t="str">
        <f aca="false">IF(CZ3=0,CZ16,CZ17)</f>
        <v>/Economy/GrossValueAdded(GVA)/timeseries/TMPZ</v>
      </c>
      <c r="DA18" s="9" t="str">
        <f aca="false">IF(DA3=0,DA16,DA17)</f>
        <v>/Economy/GrossValueAdded(GVA)/timeseries/TMQA</v>
      </c>
      <c r="DB18" s="9" t="str">
        <f aca="false">IF(DB3=0,DB16,DB17)</f>
        <v>/Economy/GrossValueAdded(GVA)/timeseries/DGPH</v>
      </c>
      <c r="DC18" s="9" t="str">
        <f aca="false">IF(DC3=0,DC16,DC17)</f>
        <v>/Economy/GrossValueAdded(GVA)/timeseries/DGPI</v>
      </c>
      <c r="DD18" s="9" t="str">
        <f aca="false">IF(DD3=0,DD16,DD17)</f>
        <v>/Economy/GrossValueAdded(GVA)/timeseries/DGPJ</v>
      </c>
      <c r="DE18" s="9" t="str">
        <f aca="false">IF(DE3=0,DE16,DE17)</f>
        <v>/Economy/GrossValueAdded(GVA)/timeseries/TMQE</v>
      </c>
      <c r="DF18" s="9" t="str">
        <f aca="false">IF(DF3=0,DF16,DF17)</f>
        <v>/Economy/GrossValueAdded(GVA)/timeseries/TMQG</v>
      </c>
      <c r="DG18" s="9" t="str">
        <f aca="false">IF(DG3=0,DG16,DG17)</f>
        <v>/Economy/GrossValueAdded(GVA)/timeseries/TMQH</v>
      </c>
      <c r="DH18" s="9" t="str">
        <f aca="false">IF(DH3=0,DH16,DH17)</f>
        <v>/Economy/GrossValueAdded(GVA)/timeseries/TMQI</v>
      </c>
      <c r="DI18" s="9" t="str">
        <f aca="false">IF(DI3=0,DI16,DI17)</f>
        <v>/Economy/InvestmentsPensionsandTrusts/timeseries/RAID135</v>
      </c>
      <c r="DJ18" s="9" t="str">
        <f aca="false">IF(DJ3=0,DJ16,DJ17)</f>
        <v>/Economy/InvestmentsPensionsandTrusts/timeseries/RAID136</v>
      </c>
      <c r="DK18" s="9" t="str">
        <f aca="false">IF(DK3=0,DK16,DK17)</f>
        <v>/Economy/InvestmentsPensionsandTrusts/timeseries/RAID137</v>
      </c>
      <c r="DL18" s="9" t="str">
        <f aca="false">IF(DL3=0,DL16,DL17)</f>
        <v>/Economy/RegionalAccounts/timeseries/QWND</v>
      </c>
      <c r="DM18" s="9" t="str">
        <f aca="false">IF(DM3=0,DM16,DM17)</f>
        <v>/Economy/RegionalAccounts/timeseries/C92I</v>
      </c>
      <c r="DN18" s="9" t="str">
        <f aca="false">IF(DN3=0,DN16,DN17)</f>
        <v>/Economy/RegionalAccounts/timeseries/C92J</v>
      </c>
      <c r="DO18" s="9" t="str">
        <f aca="false">IF(DO3=0,DO16,DO17)</f>
        <v>/Economy/RegionalAccounts/timeseries/C92K</v>
      </c>
      <c r="DP18" s="9" t="str">
        <f aca="false">IF(DP3=0,DP16,DP17)</f>
        <v>/Economy/RegionalAccounts/timeseries/C92L</v>
      </c>
      <c r="DQ18" s="9" t="str">
        <f aca="false">IF(DQ3=0,DQ16,DQ17)</f>
        <v>/Economy/RegionalAccounts/timeseries/C92M</v>
      </c>
      <c r="DR18" s="9" t="str">
        <f aca="false">IF(DR3=0,DR16,DR17)</f>
        <v>/Economy/RegionalAccounts/timeseries/C92N</v>
      </c>
      <c r="DS18" s="9" t="str">
        <f aca="false">IF(DS3=0,DS16,DS17)</f>
        <v>/Economy/RegionalAccounts/timeseries/C92O</v>
      </c>
      <c r="DT18" s="9" t="str">
        <f aca="false">IF(DT3=0,DT16,DT17)</f>
        <v>/Economy/RegionalAccounts/timeseries/C92P</v>
      </c>
      <c r="DU18" s="9" t="str">
        <f aca="false">IF(DU3=0,DU16,DU17)</f>
        <v>/Economy/RegionalAccounts/timeseries/C92Q</v>
      </c>
      <c r="DV18" s="9" t="str">
        <f aca="false">IF(DV3=0,DV16,DV17)</f>
        <v>/Economy/RegionalAccounts/timeseries/C92R</v>
      </c>
      <c r="DW18" s="9" t="str">
        <f aca="false">IF(DW3=0,DW16,DW17)</f>
        <v>/Economy/RegionalAccounts/timeseries/C92S</v>
      </c>
      <c r="DX18" s="9" t="str">
        <f aca="false">IF(DX3=0,DX16,DX17)</f>
        <v>/Economy/RegionalAccounts/timeseries/C92T</v>
      </c>
      <c r="DY18" s="9" t="str">
        <f aca="false">IF(DY3=0,DY16,DY17)</f>
        <v>/Economy/RegionalAccounts/timeseries/C92U</v>
      </c>
      <c r="DZ18" s="9" t="str">
        <f aca="false">IF(DZ3=0,DZ16,DZ17)</f>
        <v>/Economy/EnvironmentalAccounts/timeseries/RAID138</v>
      </c>
      <c r="EA18" s="9" t="str">
        <f aca="false">IF(EA3=0,EA16,EA17)</f>
        <v>/Economy/EnvironmentalAccounts/timeseries/RAID139</v>
      </c>
      <c r="EB18" s="9" t="str">
        <f aca="false">IF(EB3=0,EB16,EB17)</f>
        <v>/Economy/EnvironmentalAccounts/timeseries/RAID140</v>
      </c>
      <c r="EC18" s="9" t="str">
        <f aca="false">IF(EC3=0,EC16,EC17)</f>
        <v>/Economy/EnvironmentalAccounts/timeseries/RAID141</v>
      </c>
      <c r="ED18" s="9"/>
      <c r="EE18" s="9" t="str">
        <f aca="false">IF(EE3=0,EE16,EE17)</f>
        <v>/EmploymentandLabourMarket/PeopleinWork/EmploymentandEmployeeTypes/timeseries/LF24</v>
      </c>
      <c r="EF18" s="9" t="str">
        <f aca="false">IF(EF3=0,EF16,EF17)</f>
        <v>/EmploymentandLabourMarket/PeopleinWork/EmploymentandEmployeeTypes/timeseries/MGRZ</v>
      </c>
      <c r="EG18" s="9" t="str">
        <f aca="false">IF(EG3=0,EG16,EG17)</f>
        <v>/EmploymentandLabourMarket/PeopleinWork/EmploymentandEmployeeTypes/timeseries/MGSB</v>
      </c>
      <c r="EH18" s="9" t="str">
        <f aca="false">IF(EH3=0,EH16,EH17)</f>
        <v>/EmploymentandLabourMarket/PeopleinWork/EmploymentandEmployeeTypes/timeseries/MGSA</v>
      </c>
      <c r="EI18" s="9" t="str">
        <f aca="false">IF(EI3=0,EI16,EI17)</f>
        <v>/EmploymentandLabourMarket/PeopleinWork/EmploymentandEmployeeTypes/timeseries/LF25</v>
      </c>
      <c r="EJ18" s="9" t="str">
        <f aca="false">IF(EJ3=0,EJ16,EJ17)</f>
        <v>/EmploymentandLabourMarket/PeopleinWork/EmploymentandEmployeeTypes/timeseries/MGSV</v>
      </c>
      <c r="EK18" s="9" t="str">
        <f aca="false">IF(EK3=0,EK16,EK17)</f>
        <v>/EmploymentandLabourMarket/PeopleinWork/EmploymentandEmployeeTypes/timeseries/AP2Y</v>
      </c>
      <c r="EL18" s="9" t="str">
        <f aca="false">IF(EL3=0,EL16,EL17)</f>
        <v>/EmploymentandLabourMarket/PeopleinWork/EarningsandWorkingHours/timeseries/KAB9</v>
      </c>
      <c r="EM18" s="9" t="str">
        <f aca="false">IF(EM3=0,EM16,EM17)</f>
        <v>/EmploymentandLabourMarket/PeopleinWork/EarningsandWorkingHours/timeseries/KAF6</v>
      </c>
      <c r="EN18" s="9" t="str">
        <f aca="false">IF(EN3=0,EN16,EN17)</f>
        <v>/EmploymentandLabourMarket/PeopleinWork/EarningsandWorkingHours/timeseries/KAI7</v>
      </c>
      <c r="EO18" s="9" t="str">
        <f aca="false">IF(EO3=0,EO16,EO17)</f>
        <v>/EmploymentandLabourMarket/PeopleinWork/EarningsandWorkingHours/timeseries/KAI9</v>
      </c>
      <c r="EP18" s="9" t="str">
        <f aca="false">IF(EP3=0,EP16,EP17)</f>
        <v>/EmploymentandLabourMarket/PeopleinWork/EarningsandWorkingHours/timeseries/KAF4</v>
      </c>
      <c r="EQ18" s="9" t="str">
        <f aca="false">IF(EQ3=0,EQ16,EQ17)</f>
        <v>/EmploymentandLabourMarket/PeopleinWork/EarningsandWorkingHours/timeseries/KAF6</v>
      </c>
      <c r="ER18" s="9" t="str">
        <f aca="false">IF(ER3=0,ER16,ER17)</f>
        <v>/EmploymentandLabourMarket/PeopleinWork/EarningsandWorkingHours/timeseries/YBUY</v>
      </c>
      <c r="ES18" s="9" t="str">
        <f aca="false">IF(ES3=0,ES16,ES17)</f>
        <v>/EmploymentandLabourMarket/PeopleinWork/EarningsandWorkingHours/timeseries/YBVB</v>
      </c>
      <c r="ET18" s="9" t="str">
        <f aca="false">IF(ET3=0,ET16,ET17)</f>
        <v>/EmploymentandLabourMarket/PeopleinWork/LabourProductivity/timeseries/A4YM</v>
      </c>
      <c r="EU18" s="9" t="str">
        <f aca="false">IF(EU3=0,EU16,EU17)</f>
        <v>/EmploymentandLabourMarket/PeopleinWork/LabourProductivity/timeseries/LNNN</v>
      </c>
      <c r="EV18" s="9" t="str">
        <f aca="false">IF(EV3=0,EV16,EV17)</f>
        <v>/EmploymentandLabourMarket/PeopleinWork/LabourProductivity/timeseries/LZVB</v>
      </c>
      <c r="EW18" s="9" t="str">
        <f aca="false">IF(EW3=0,EW16,EW17)</f>
        <v>/EmploymentandLabourMarket/PeopleinWork/WorkplaceDisputesandWorkingConditions/timeseries/BBFW</v>
      </c>
      <c r="EX18" s="9" t="str">
        <f aca="false">IF(EX3=0,EX16,EX17)</f>
        <v>/EmploymentandLabourMarket/PeopleinWork/WorkplaceDisputesandWorkingConditions/timeseries/F8XZ</v>
      </c>
      <c r="EY18" s="9" t="str">
        <f aca="false">IF(EY3=0,EY16,EY17)</f>
        <v>/EmploymentandLabourMarket/PeopleinWork/WorkplaceDisputesandWorkingConditions/timeseries/F8Y2</v>
      </c>
      <c r="EZ18" s="9" t="str">
        <f aca="false">IF(EZ3=0,EZ16,EZ17)</f>
        <v>/EmploymentandLabourMarket/PeopleinWork/WorkplaceDisputesandWorkingConditions/timeseries/BLUU</v>
      </c>
      <c r="FA18" s="9" t="str">
        <f aca="false">IF(FA3=0,FA16,FA17)</f>
        <v>/EmploymentandLabourMarket/PeoplenotinWork/timeseries/MGSX</v>
      </c>
      <c r="FB18" s="9" t="str">
        <f aca="false">IF(FB3=0,FB16,FB17)</f>
        <v>/EmploymentandLabourMarket/PeoplenotinWork/timeseries/MGSC</v>
      </c>
      <c r="FC18" s="9" t="str">
        <f aca="false">IF(FC3=0,FC16,FC17)</f>
        <v>/EmploymentandLabourMarket/PeoplenotinWork/timeseries/MGSE</v>
      </c>
      <c r="FD18" s="9" t="str">
        <f aca="false">IF(FD3=0,FD16,FD17)</f>
        <v>/EmploymentandLabourMarket/PeoplenotinWork/timeseries/MGSD</v>
      </c>
      <c r="FE18" s="9" t="str">
        <f aca="false">IF(FE3=0,FE16,FE17)</f>
        <v>/EmploymentandLabourMarket/PeoplenotinWork/timeseries/MDSZ</v>
      </c>
      <c r="FF18" s="9" t="str">
        <f aca="false">IF(FF3=0,FF16,FF17)</f>
        <v>/EmploymentandLabourMarket/PeoplenotinWork/timeseries/MGSY</v>
      </c>
      <c r="FG18" s="9" t="str">
        <f aca="false">IF(FG3=0,FG16,FG17)</f>
        <v>/EmploymentandLabourMarket/PeoplenotinWork/timeseries/BCJD</v>
      </c>
      <c r="FH18" s="9" t="str">
        <f aca="false">IF(FH3=0,FH16,FH17)</f>
        <v>/EmploymentandLabourMarket/PeoplenotinWork/timeseries/DPAF</v>
      </c>
      <c r="FI18" s="9" t="str">
        <f aca="false">IF(FI3=0,FI16,FI17)</f>
        <v>/EmploymentandLabourMarket/PeoplenotinWork/timeseries/DPAE</v>
      </c>
      <c r="FJ18" s="9" t="str">
        <f aca="false">IF(FJ3=0,FJ16,FJ17)</f>
        <v>/EmploymentandLabourMarket/PublicSectorPersonnel/timeseries/G7AU</v>
      </c>
      <c r="FK18" s="9" t="str">
        <f aca="false">IF(FK3=0,FK16,FK17)</f>
        <v>/EmploymentandLabourMarket/PublicSectorPersonnel/timeseries/G7G3</v>
      </c>
      <c r="FL18" s="9" t="str">
        <f aca="false">IF(FL3=0,FL16,FL17)</f>
        <v>/EmploymentandLabourMarket/PublicSectorPersonnel/timeseries/G6NQ</v>
      </c>
      <c r="FM18" s="9" t="str">
        <f aca="false">IF(FM3=0,FM16,FM17)</f>
        <v>/EmploymentandLabourMarket/PublicSectorPersonnel/timeseries/G7FP</v>
      </c>
      <c r="FN18" s="9" t="str">
        <f aca="false">IF(FN3=0,FN16,FN17)</f>
        <v>/EmploymentandLabourMarket/PublicSectorPersonnel/timeseries/G6NT</v>
      </c>
      <c r="FO18" s="9" t="str">
        <f aca="false">IF(FO3=0,FO16,FO17)</f>
        <v>/EmploymentandLabourMarket/PublicSectorPersonnel/timeseries/G7FS</v>
      </c>
      <c r="FP18" s="9"/>
      <c r="FQ18" s="9" t="str">
        <f aca="false">IF(FQ3=0,FQ16,FQ17)</f>
        <v>/PeoplePopulationandCommunity/PopulationandMigration/PopulationEstimates/timeseries/RAID121</v>
      </c>
      <c r="FR18" s="9" t="str">
        <f aca="false">IF(FR3=0,FR16,FR17)</f>
        <v>/PeoplePopulationandCommunity/PopulationandMigration/PopulationEstimates/timeseries/RAID122</v>
      </c>
      <c r="FS18" s="9" t="str">
        <f aca="false">IF(FS3=0,FS16,FS17)</f>
        <v>/PeoplePopulationandCommunity/PopulationandMigration/PopulationEstimates/timeseries/RAID123</v>
      </c>
      <c r="FT18" s="9" t="str">
        <f aca="false">IF(FT3=0,FT16,FT17)</f>
        <v>/PeoplePopulationandCommunity/PopulationandMigration/PopulationEstimates/timeseries/RAID124</v>
      </c>
      <c r="FU18" s="9" t="str">
        <f aca="false">IF(FU3=0,FU16,FU17)</f>
        <v>/PeoplePopulationandCommunity/PopulationandMigration/PopulationEstimates/timeseries/RAID125</v>
      </c>
      <c r="FV18" s="9" t="str">
        <f aca="false">IF(FV3=0,FV16,FV17)</f>
        <v>/PeoplePopulationandCommunity/PopulationandMigration/PopulationEstimates/timeseries/RAID126</v>
      </c>
      <c r="FW18" s="9" t="str">
        <f aca="false">IF(FW3=0,FW16,FW17)</f>
        <v>/PeoplePopulationandCommunity/PopulationandMigration/PopulationEstimates/timeseries/RAID127</v>
      </c>
      <c r="FX18" s="9" t="str">
        <f aca="false">IF(FX3=0,FX16,FX17)</f>
        <v>/PeoplePopulationandCommunity/PopulationandMigration/PopulationEstimates/timeseries/RAID128</v>
      </c>
      <c r="FY18" s="9" t="str">
        <f aca="false">IF(FY3=0,FY16,FY17)</f>
        <v>/PeoplePopulationandCommunity/PopulationandMigration/PopulationEstimates/timeseries/RAID129</v>
      </c>
      <c r="FZ18" s="9" t="str">
        <f aca="false">IF(FZ3=0,FZ16,FZ17)</f>
        <v>/PeoplePopulationandCommunity/PopulationandMigration/InternationalMigration/timeseries/RAID117</v>
      </c>
      <c r="GA18" s="9" t="str">
        <f aca="false">IF(GA3=0,GA16,GA17)</f>
        <v>/PeoplePopulationandCommunity/PopulationandMigration/InternationalMigration/timeseries/RAID118</v>
      </c>
      <c r="GB18" s="9" t="str">
        <f aca="false">IF(GB3=0,GB16,GB17)</f>
        <v>/PeoplePopulationandCommunity/PopulationandMigration/InternationalMigration/timeseries/RAID119</v>
      </c>
      <c r="GC18" s="9" t="str">
        <f aca="false">IF(GC3=0,GC16,GC17)</f>
        <v>/PeoplePopulationandCommunity/PopulationandMigration/PopulationProjections/timeseries/RAID130</v>
      </c>
      <c r="GD18" s="9" t="str">
        <f aca="false">IF(GD3=0,GD16,GD17)</f>
        <v>/PeoplePopulationandCommunity/PopulationandMigration/MigrationwithintheUK/timeseries/RAID120</v>
      </c>
      <c r="GE18" s="9" t="str">
        <f aca="false">IF(GE3=0,GE16,GE17)</f>
        <v>/PeoplePopulationandCommunity/BirthsDeathsandMarriages/LiveBirths/timeseries/RAID53</v>
      </c>
      <c r="GF18" s="9" t="str">
        <f aca="false">IF(GF3=0,GF16,GF17)</f>
        <v>/PeoplePopulationandCommunity/BirthsDeathsandMarriages/LiveBirths/timeseries/RAID54</v>
      </c>
      <c r="GG18" s="9" t="str">
        <f aca="false">IF(GG3=0,GG16,GG17)</f>
        <v>/PeoplePopulationandCommunity/BirthsDeathsandMarriages/LiveBirths/timeseries/RAID55</v>
      </c>
      <c r="GH18" s="9" t="str">
        <f aca="false">IF(GH3=0,GH16,GH17)</f>
        <v>/PeoplePopulationandCommunity/BirthsDeathsandMarriages/LiveBirths/timeseries/RAID56</v>
      </c>
      <c r="GI18" s="9" t="str">
        <f aca="false">IF(GI3=0,GI16,GI17)</f>
        <v>/PeoplePopulationandCommunity/BirthsDeathsandMarriages/Deaths/timeseries/RAID33</v>
      </c>
      <c r="GJ18" s="9" t="str">
        <f aca="false">IF(GJ3=0,GJ16,GJ17)</f>
        <v>/PeoplePopulationandCommunity/BirthsDeathsandMarriages/Deaths/timeseries/RAID34</v>
      </c>
      <c r="GK18" s="9" t="str">
        <f aca="false">IF(GK3=0,GK16,GK17)</f>
        <v>/PeoplePopulationandCommunity/BirthsDeathsandMarriages/Deaths/timeseries/RAID35</v>
      </c>
      <c r="GL18" s="9" t="str">
        <f aca="false">IF(GL3=0,GL16,GL17)</f>
        <v>/PeoplePopulationandCommunity/BirthsDeathsandMarriages/Deaths/timeseries/RAID36</v>
      </c>
      <c r="GM18" s="9" t="str">
        <f aca="false">IF(GM3=0,GM16,GM17)</f>
        <v>/PeoplePopulationandCommunity/BirthsDeathsandMarriages/Deaths/timeseries/RAID37</v>
      </c>
      <c r="GN18" s="9" t="str">
        <f aca="false">IF(GN3=0,GN16,GN17)</f>
        <v>/PeoplePopulationandCommunity/BirthsDeathsandMarriages/Deaths/timeseries/RAID38</v>
      </c>
      <c r="GO18" s="9" t="str">
        <f aca="false">IF(GO3=0,GO16,GO17)</f>
        <v>/PeoplePopulationandCommunity/BirthsDeathsandMarriages/MarriageCohabitationandCivilPartnerships/timeseries/RAID57</v>
      </c>
      <c r="GP18" s="9" t="str">
        <f aca="false">IF(GP3=0,GP16,GP17)</f>
        <v>/PeoplePopulationandCommunity/BirthsDeathsandMarriages/MarriageCohabitationandCivilPartnerships/timeseries/RAID58</v>
      </c>
      <c r="GQ18" s="9" t="str">
        <f aca="false">IF(GQ3=0,GQ16,GQ17)</f>
        <v>/PeoplePopulationandCommunity/BirthsDeathsandMarriages/MarriageCohabitationandCivilPartnerships/timeseries/RAID59</v>
      </c>
      <c r="GR18" s="9" t="str">
        <f aca="false">IF(GR3=0,GR16,GR17)</f>
        <v>/PeoplePopulationandCommunity/BirthsDeathsandMarriages/LifeExpectancies/timeseries/RAID49</v>
      </c>
      <c r="GS18" s="9" t="str">
        <f aca="false">IF(GS3=0,GS16,GS17)</f>
        <v>/PeoplePopulationandCommunity/BirthsDeathsandMarriages/LifeExpectancies/timeseries/RAID50</v>
      </c>
      <c r="GT18" s="9" t="str">
        <f aca="false">IF(GT3=0,GT16,GT17)</f>
        <v>/PeoplePopulationandCommunity/BirthsDeathsandMarriages/LifeExpectancies/timeseries/RAID51</v>
      </c>
      <c r="GU18" s="9" t="str">
        <f aca="false">IF(GU3=0,GU16,GU17)</f>
        <v>/PeoplePopulationandCommunity/BirthsDeathsandMarriages/LifeExpectancies/timeseries/RAID52</v>
      </c>
      <c r="GV18" s="9" t="str">
        <f aca="false">IF(GV3=0,GV16,GV17)</f>
        <v>/PeoplePopulationandCommunity/BirthsDeathsandMarriages/Divorce/timeseries/RAID39</v>
      </c>
      <c r="GW18" s="9" t="str">
        <f aca="false">IF(GW3=0,GW16,GW17)</f>
        <v>/PeoplePopulationandCommunity/BirthsDeathsandMarriages/Divorce/timeseries/RAID40</v>
      </c>
      <c r="GX18" s="9" t="str">
        <f aca="false">IF(GX3=0,GX16,GX17)</f>
        <v>/PeoplePopulationandCommunity/BirthsDeathsandMarriages/Divorce/timeseries/RAID41</v>
      </c>
      <c r="GY18" s="9" t="str">
        <f aca="false">IF(GY3=0,GY16,GY17)</f>
        <v>/PeoplePopulationandCommunity/BirthsDeathsandMarriages/Adoption/timeseries/RAID19</v>
      </c>
      <c r="GZ18" s="9" t="str">
        <f aca="false">IF(GZ3=0,GZ16,GZ17)</f>
        <v>/PeoplePopulationandCommunity/BirthsDeathsandMarriages/Adoption/timeseries/RAID20</v>
      </c>
      <c r="HA18" s="9" t="str">
        <f aca="false">IF(HA3=0,HA16,HA17)</f>
        <v>/PeoplePopulationandCommunity/BirthsDeathsandMarriages/Adoption/timeseries/RAID21</v>
      </c>
      <c r="HB18" s="9" t="str">
        <f aca="false">IF(HB3=0,HB16,HB17)</f>
        <v>/PeoplePopulationandCommunity/BirthsDeathsandMarriages/Adoption/timeseries/RAID22</v>
      </c>
      <c r="HC18" s="9" t="str">
        <f aca="false">IF(HC3=0,HC16,HC17)</f>
        <v>/PeoplePopulationandCommunity/BirthsDeathsandMarriages/Adoption/timeseries/RAID23</v>
      </c>
      <c r="HD18" s="9" t="str">
        <f aca="false">IF(HD3=0,HD16,HD17)</f>
        <v>/PeoplePopulationandCommunity/BirthsDeathsandMarriages/Ageing/timeseries/RAID24</v>
      </c>
      <c r="HE18" s="9" t="str">
        <f aca="false">IF(HE3=0,HE16,HE17)</f>
        <v>/PeoplePopulationandCommunity/BirthsDeathsandMarriages/Ageing/timeseries/RAID25</v>
      </c>
      <c r="HF18" s="9" t="str">
        <f aca="false">IF(HF3=0,HF16,HF17)</f>
        <v>/PeoplePopulationandCommunity/BirthsDeathsandMarriages/Ageing/timeseries/RAID26</v>
      </c>
      <c r="HG18" s="9" t="str">
        <f aca="false">IF(HG3=0,HG16,HG17)</f>
        <v>/PeoplePopulationandCommunity/BirthsDeathsandMarriages/Ageing/timeseries/RAID27</v>
      </c>
      <c r="HH18" s="9" t="str">
        <f aca="false">IF(HH3=0,HH16,HH17)</f>
        <v>/PeoplePopulationandCommunity/BirthsDeathsandMarriages/ConceptionandFertilityRates/timeseries/RAID28</v>
      </c>
      <c r="HI18" s="9" t="str">
        <f aca="false">IF(HI3=0,HI16,HI17)</f>
        <v>/PeoplePopulationandCommunity/BirthsDeathsandMarriages/ConceptionandFertilityRates/timeseries/RAID29</v>
      </c>
      <c r="HJ18" s="9" t="str">
        <f aca="false">IF(HJ3=0,HJ16,HJ17)</f>
        <v>/PeoplePopulationandCommunity/BirthsDeathsandMarriages/ConceptionandFertilityRates/timeseries/RAID30</v>
      </c>
      <c r="HK18" s="9" t="str">
        <f aca="false">IF(HK3=0,HK16,HK17)</f>
        <v>/PeoplePopulationandCommunity/BirthsDeathsandMarriages/ConceptionandFertilityRates/timeseries/RAID31</v>
      </c>
      <c r="HL18" s="9" t="str">
        <f aca="false">IF(HL3=0,HL16,HL17)</f>
        <v>/PeoplePopulationandCommunity/BirthsDeathsandMarriages/ConceptionandFertilityRates/timeseries/RAID32</v>
      </c>
      <c r="HM18" s="9" t="str">
        <f aca="false">IF(HM3=0,HM16,HM17)</f>
        <v>/PeoplePopulationandCommunity/BirthsDeathsandMarriages/Families/timeseries/RAID42</v>
      </c>
      <c r="HN18" s="9" t="str">
        <f aca="false">IF(HN3=0,HN16,HN17)</f>
        <v>/PeoplePopulationandCommunity/BirthsDeathsandMarriages/Families/timeseries/RAID43</v>
      </c>
      <c r="HO18" s="9" t="str">
        <f aca="false">IF(HO3=0,HO16,HO17)</f>
        <v>/PeoplePopulationandCommunity/BirthsDeathsandMarriages/Families/timeseries/RAID44</v>
      </c>
      <c r="HP18" s="9" t="str">
        <f aca="false">IF(HP3=0,HP16,HP17)</f>
        <v>/PeoplePopulationandCommunity/BirthsDeathsandMarriages/Families/timeseries/RAID45</v>
      </c>
      <c r="HQ18" s="9" t="str">
        <f aca="false">IF(HQ3=0,HQ16,HQ17)</f>
        <v>/PeoplePopulationandCommunity/BirthsDeathsandMarriages/Families/timeseries/RAID46</v>
      </c>
      <c r="HR18" s="9" t="str">
        <f aca="false">IF(HR3=0,HR16,HR17)</f>
        <v>/PeoplePopulationandCommunity/BirthsDeathsandMarriages/Families/timeseries/RAID47</v>
      </c>
      <c r="HS18" s="9" t="str">
        <f aca="false">IF(HS3=0,HS16,HS17)</f>
        <v>/PeoplePopulationandCommunity/BirthsDeathsandMarriages/Families/timeseries/RAID48</v>
      </c>
      <c r="HT18" s="9" t="str">
        <f aca="false">IF(HT3=0,HT16,HT17)</f>
        <v>/PeoplePopulationandCommunity/BirthsDeathsandMarriages/Maternities/timeseries/RAID60</v>
      </c>
      <c r="HU18" s="9" t="str">
        <f aca="false">IF(HU3=0,HU16,HU17)</f>
        <v>/PeoplePopulationandCommunity/BirthsDeathsandMarriages/Stillbirths/timeseries/RAID61</v>
      </c>
      <c r="HV18" s="9" t="str">
        <f aca="false">IF(HV3=0,HV16,HV17)</f>
        <v>/PeoplePopulationandCommunity/HealthandSocialCare/Disability/timeseries/RAID94</v>
      </c>
      <c r="HW18" s="9" t="str">
        <f aca="false">IF(HW3=0,HW16,HW17)</f>
        <v>/PeoplePopulationandCommunity/HealthandSocialCare/Disability/timeseries/RAID95</v>
      </c>
      <c r="HX18" s="9" t="str">
        <f aca="false">IF(HX3=0,HX16,HX17)</f>
        <v>/PeoplePopulationandCommunity/HealthandSocialCare/Disability/timeseries/RAID96</v>
      </c>
      <c r="HY18" s="9" t="str">
        <f aca="false">IF(HY3=0,HY16,HY17)</f>
        <v>/PeoplePopulationandCommunity/HealthandSocialCare/Disability/timeseries/RAID97</v>
      </c>
      <c r="HZ18" s="9" t="str">
        <f aca="false">IF(HZ3=0,HZ16,HZ17)</f>
        <v>/PeoplePopulationandCommunity/HealthandSocialCare/DruguseAlcoholandSmoking/timeseries/RAID98</v>
      </c>
      <c r="IA18" s="9" t="str">
        <f aca="false">IF(IA3=0,IA16,IA17)</f>
        <v>/PeoplePopulationandCommunity/HealthandSocialCare/DruguseAlcoholandSmoking/timeseries/RAID99</v>
      </c>
      <c r="IB18" s="9" t="str">
        <f aca="false">IF(IB3=0,IB16,IB17)</f>
        <v>/PeoplePopulationandCommunity/HealthandSocialCare/DruguseAlcoholandSmoking/timeseries/RAID100</v>
      </c>
      <c r="IC18" s="9" t="str">
        <f aca="false">IF(IC3=0,IC16,IC17)</f>
        <v>/PeoplePopulationandCommunity/HealthandSocialCare/ConditionsandDiseases/timeseries/RAID89</v>
      </c>
      <c r="ID18" s="9" t="str">
        <f aca="false">IF(ID3=0,ID16,ID17)</f>
        <v>/PeoplePopulationandCommunity/HealthandSocialCare/ConditionsandDiseases/timeseries/RAID90</v>
      </c>
      <c r="IE18" s="9" t="str">
        <f aca="false">IF(IE3=0,IE16,IE17)</f>
        <v>/PeoplePopulationandCommunity/HealthandSocialCare/ConditionsandDiseases/timeseries/RAID91</v>
      </c>
      <c r="IF18" s="9" t="str">
        <f aca="false">IF(IF3=0,IF16,IF17)</f>
        <v>/PeoplePopulationandCommunity/HealthandSocialCare/ConditionsandDiseases/timeseries/RAID92</v>
      </c>
      <c r="IG18" s="9" t="str">
        <f aca="false">IF(IG3=0,IG16,IG17)</f>
        <v>/PeoplePopulationandCommunity/HealthandSocialCare/ConditionsandDiseases/timeseries/RAID93</v>
      </c>
      <c r="IH18" s="9" t="str">
        <f aca="false">IF(IH3=0,IH16,IH17)</f>
        <v>/PeoplePopulationandCommunity/CrimeandJustice/timeseries/RAID62</v>
      </c>
      <c r="II18" s="9" t="str">
        <f aca="false">IF(II3=0,II16,II17)</f>
        <v>/PeoplePopulationandCommunity/CrimeandJustice/timeseries/RAID63</v>
      </c>
      <c r="IJ18" s="9" t="str">
        <f aca="false">IF(IJ3=0,IJ16,IJ17)</f>
        <v>/PeoplePopulationandCommunity/CrimeandJustice/timeseries/RAID64</v>
      </c>
      <c r="IK18" s="9" t="str">
        <f aca="false">IF(IK3=0,IK16,IK17)</f>
        <v>/PeoplePopulationandCommunity/CulturalIdentity/Ethnicity/timeseries/RAID65</v>
      </c>
      <c r="IL18" s="9" t="str">
        <f aca="false">IF(IL3=0,IL16,IL17)</f>
        <v>/PeoplePopulationandCommunity/CulturalIdentity/Ethnicity/timeseries/RAID66</v>
      </c>
      <c r="IM18" s="9" t="str">
        <f aca="false">IF(IM3=0,IM16,IM17)</f>
        <v>/PeoplePopulationandCommunity/CulturalIdentity/Ethnicity/timeseries/RAID67</v>
      </c>
      <c r="IN18" s="9" t="str">
        <f aca="false">IF(IN3=0,IN16,IN17)</f>
        <v>/PeoplePopulationandCommunity/CulturalIdentity/Ethnicity/timeseries/RAID68</v>
      </c>
      <c r="IO18" s="9" t="str">
        <f aca="false">IF(IO3=0,IO16,IO17)</f>
        <v>/PeoplePopulationandCommunity/CulturalIdentity/Ethnicity/timeseries/RAID69</v>
      </c>
      <c r="IP18" s="9" t="str">
        <f aca="false">IF(IP3=0,IP16,IP17)</f>
        <v>/PeoplePopulationandCommunity/CulturalIdentity/Sexuality/timeseries/RAID81</v>
      </c>
      <c r="IQ18" s="9" t="str">
        <f aca="false">IF(IQ3=0,IQ16,IQ17)</f>
        <v>/PeoplePopulationandCommunity/CulturalIdentity/Sexuality/timeseries/RAID82</v>
      </c>
      <c r="IR18" s="9" t="str">
        <f aca="false">IF(IR3=0,IR16,IR17)</f>
        <v>/PeoplePopulationandCommunity/CulturalIdentity/Sexuality/timeseries/RAID83</v>
      </c>
      <c r="IS18" s="9" t="str">
        <f aca="false">IF(IS3=0,IS16,IS17)</f>
        <v>/PeoplePopulationandCommunity/CulturalIdentity/Sexuality/timeseries/RAID84</v>
      </c>
      <c r="IT18" s="9" t="str">
        <f aca="false">IF(IT3=0,IT16,IT17)</f>
        <v>/PeoplePopulationandCommunity/CulturalIdentity/Sexuality/timeseries/RAID85</v>
      </c>
      <c r="IU18" s="9" t="str">
        <f aca="false">IF(IU3=0,IU16,IU17)</f>
        <v>/PeoplePopulationandCommunity/CulturalIdentity/Sexuality/timeseries/RAID86</v>
      </c>
      <c r="IV18" s="9" t="str">
        <f aca="false">IF(IV3=0,IV16,IV17)</f>
        <v>/PeoplePopulationandCommunity/CulturalIdentity/Religion/timeseries/RAID74</v>
      </c>
      <c r="IW18" s="9" t="str">
        <f aca="false">IF(IW3=0,IW16,IW17)</f>
        <v>/PeoplePopulationandCommunity/CulturalIdentity/Religion/timeseries/RAID75</v>
      </c>
      <c r="IX18" s="9" t="str">
        <f aca="false">IF(IX3=0,IX16,IX17)</f>
        <v>/PeoplePopulationandCommunity/CulturalIdentity/Religion/timeseries/RAID76</v>
      </c>
      <c r="IY18" s="9" t="str">
        <f aca="false">IF(IY3=0,IY16,IY17)</f>
        <v>/PeoplePopulationandCommunity/CulturalIdentity/Religion/timeseries/RAID77</v>
      </c>
      <c r="IZ18" s="9" t="str">
        <f aca="false">IF(IZ3=0,IZ16,IZ17)</f>
        <v>/PeoplePopulationandCommunity/CulturalIdentity/Religion/timeseries/RAID78</v>
      </c>
      <c r="JA18" s="9" t="str">
        <f aca="false">IF(JA3=0,JA16,JA17)</f>
        <v>/PeoplePopulationandCommunity/CulturalIdentity/Religion/timeseries/RAID79</v>
      </c>
      <c r="JB18" s="9" t="str">
        <f aca="false">IF(JB3=0,JB16,JB17)</f>
        <v>/PeoplePopulationandCommunity/CulturalIdentity/Religion/timeseries/RAID80</v>
      </c>
      <c r="JC18" s="9" t="str">
        <f aca="false">IF(JC3=0,JC16,JC17)</f>
        <v>/PeoplePopulationandCommunity/CulturalIdentity/Language/timeseries/RAID70</v>
      </c>
      <c r="JD18" s="9" t="str">
        <f aca="false">IF(JD3=0,JD16,JD17)</f>
        <v>/PeoplePopulationandCommunity/CulturalIdentity/Language/timeseries/RAID71</v>
      </c>
      <c r="JE18" s="9" t="str">
        <f aca="false">IF(JE3=0,JE16,JE17)</f>
        <v>/PeoplePopulationandCommunity/CulturalIdentity/Language/timeseries/RAID72</v>
      </c>
      <c r="JF18" s="9" t="str">
        <f aca="false">IF(JF3=0,JF16,JF17)</f>
        <v>/PeoplePopulationandCommunity/CulturalIdentity/Language/timeseries/RAID73</v>
      </c>
      <c r="JG18" s="9" t="str">
        <f aca="false">IF(JG3=0,JG16,JG17)</f>
        <v>/PeoplePopulationandCommunity/Elections/timeseries/RAID87</v>
      </c>
      <c r="JH18" s="9" t="str">
        <f aca="false">IF(JH3=0,JH16,JH17)</f>
        <v>/PeoplePopulationandCommunity/Elections/timeseries/RAID88</v>
      </c>
      <c r="JI18" s="9" t="str">
        <f aca="false">IF(JI3=0,JI16,JI17)</f>
        <v>/PeoplePopulationandCommunity/HomeInternetandSocialMediaUsage/timeseries/RAID101</v>
      </c>
      <c r="JJ18" s="9" t="str">
        <f aca="false">IF(JJ3=0,JJ16,JJ17)</f>
        <v>/PeoplePopulationandCommunity/HomeInternetandSocialMediaUsage/timeseries/RAID102</v>
      </c>
      <c r="JK18" s="9" t="str">
        <f aca="false">IF(JK3=0,JK16,JK17)</f>
        <v>/PeoplePopulationandCommunity/Housing/timeseries/RAID103</v>
      </c>
      <c r="JL18" s="9" t="str">
        <f aca="false">IF(JL3=0,JL16,JL17)</f>
        <v>/PeoplePopulationandCommunity/Housing/timeseries/RAID104</v>
      </c>
      <c r="JM18" s="9" t="str">
        <f aca="false">IF(JM3=0,JM16,JM17)</f>
        <v>/PeoplePopulationandCommunity/Housing/timeseries/RAID105</v>
      </c>
      <c r="JN18" s="9" t="str">
        <f aca="false">IF(JN3=0,JN16,JN17)</f>
        <v>/PeoplePopulationandCommunity/Housing/timeseries/RAID106</v>
      </c>
      <c r="JO18" s="9" t="str">
        <f aca="false">IF(JO3=0,JO16,JO17)</f>
        <v>/PeoplePopulationandCommunity/Housing/timeseries/RAID107</v>
      </c>
      <c r="JP18" s="9" t="str">
        <f aca="false">IF(JP3=0,JP16,JP17)</f>
        <v>/PeoplePopulationandCommunity/Housing/timeseries/RAID108</v>
      </c>
      <c r="JQ18" s="9" t="str">
        <f aca="false">IF(JQ3=0,JQ16,JQ17)</f>
        <v>/PeoplePopulationandCommunity/LeisureandTourism/timeseries/GMAT</v>
      </c>
      <c r="JR18" s="9" t="str">
        <f aca="false">IF(JR3=0,JR16,JR17)</f>
        <v>/PeoplePopulationandCommunity/LeisureandTourism/timeseries/GMAX</v>
      </c>
      <c r="JS18" s="9" t="str">
        <f aca="false">IF(JS3=0,JS16,JS17)</f>
        <v>/PeoplePopulationandCommunity/LeisureandTourism/timeseries/GMAZ</v>
      </c>
      <c r="JT18" s="9" t="str">
        <f aca="false">IF(JT3=0,JT16,JT17)</f>
        <v>/PeoplePopulationandCommunity/LeisureandTourism/timeseries/GMBB</v>
      </c>
      <c r="JU18" s="9" t="str">
        <f aca="false">IF(JU3=0,JU16,JU17)</f>
        <v>/PeoplePopulationandCommunity/PersonalandHouseholdFinances/Debt/timeseries/RAID109</v>
      </c>
      <c r="JV18" s="9" t="str">
        <f aca="false">IF(JV3=0,JV16,JV17)</f>
        <v>/PeoplePopulationandCommunity/PersonalandHouseholdFinances/Debt/timeseries/RAID110</v>
      </c>
      <c r="JW18" s="9" t="str">
        <f aca="false">IF(JW3=0,JW16,JW17)</f>
        <v>/PeoplePopulationandCommunity/PersonalandHouseholdFinances/Debt/timeseries/RAID111</v>
      </c>
      <c r="JX18" s="9" t="str">
        <f aca="false">IF(JX3=0,JX16,JX17)</f>
        <v>/PeoplePopulationandCommunity/PersonalandHouseholdFinances/Debt/timeseries/RAID112</v>
      </c>
      <c r="JY18" s="9" t="str">
        <f aca="false">IF(JY3=0,JY16,JY17)</f>
        <v>/PeoplePopulationandCommunity/PersonalandHouseholdFinances/Debt/timeseries/RAID113</v>
      </c>
      <c r="JZ18" s="9" t="str">
        <f aca="false">IF(JZ3=0,JZ16,JZ17)</f>
        <v>/PeoplePopulationandCommunity/PersonalandHouseholdFinances/Expenditure/timeseries/RAID114</v>
      </c>
      <c r="KA18" s="9" t="str">
        <f aca="false">IF(KA3=0,KA16,KA17)</f>
        <v>/PeoplePopulationandCommunity/PersonalandHouseholdFinances/IncomeandWealth/timeseries/RAID115</v>
      </c>
      <c r="KB18" s="9" t="str">
        <f aca="false">IF(KB3=0,KB16,KB17)</f>
        <v>/PeoplePopulationandCommunity/PersonalandHouseholdFinances/IncomeandWealth/timeseries/RAID116</v>
      </c>
      <c r="KC18" s="9" t="str">
        <f aca="false">IF(KC3=0,KC16,KC17)</f>
        <v>/PeoplePopulationandCommunity/Well-being/timeseries/RAID131</v>
      </c>
      <c r="KD18" s="9" t="str">
        <f aca="false">IF(KD3=0,KD16,KD17)</f>
        <v>/PeoplePopulationandCommunity/Well-being/timeseries/RAID132</v>
      </c>
      <c r="KE18" s="9" t="str">
        <f aca="false">IF(KE3=0,KE16,KE17)</f>
        <v>/PeoplePopulationandCommunity/Well-being/timeseries/RAID133</v>
      </c>
      <c r="KF18" s="9" t="str">
        <f aca="false">IF(KF3=0,KF16,KF17)</f>
        <v>/PeoplePopulationandCommunity/Well-being/timeseries/RAID134</v>
      </c>
    </row>
    <row r="19" customFormat="false" ht="15" hidden="true" customHeight="false" outlineLevel="0" collapsed="false">
      <c r="A19" s="9" t="str">
        <f aca="false">SUBSTITUTE(A18,"-","")</f>
        <v>/BusinessIndustryandTrade/BusinessActivitySizeandLocation/timeseries/RAID1</v>
      </c>
      <c r="B19" s="9" t="str">
        <f aca="false">SUBSTITUTE(B18,"-","")</f>
        <v>/BusinessIndustryandTrade/BusinessActivitySizeandLocation/timeseries/RAID2</v>
      </c>
      <c r="C19" s="9" t="str">
        <f aca="false">SUBSTITUTE(C18,"-","")</f>
        <v>/BusinessIndustryandTrade/BusinessActivitySizeandLocation/timeseries/RAID3</v>
      </c>
      <c r="D19" s="9" t="str">
        <f aca="false">SUBSTITUTE(D18,"-","")</f>
        <v>/BusinessIndustryandTrade/BusinessActivitySizeandLocation/timeseries/RAID4</v>
      </c>
      <c r="E19" s="9" t="str">
        <f aca="false">SUBSTITUTE(E18,"-","")</f>
        <v>/BusinessIndustryandTrade/BusinessActivitySizeandLocation/timeseries/RAID5</v>
      </c>
      <c r="F19" s="9" t="str">
        <f aca="false">SUBSTITUTE(F18,"-","")</f>
        <v>/BusinessIndustryandTrade/RetailIndustry/timeseries/J5C4</v>
      </c>
      <c r="G19" s="9" t="str">
        <f aca="false">SUBSTITUTE(G18,"-","")</f>
        <v>/BusinessIndustryandTrade/RetailIndustry/timeseries/J468</v>
      </c>
      <c r="H19" s="9" t="str">
        <f aca="false">SUBSTITUTE(H18,"-","")</f>
        <v>/BusinessIndustryandTrade/RetailIndustry/timeseries/J5BS</v>
      </c>
      <c r="I19" s="9" t="str">
        <f aca="false">SUBSTITUTE(I18,"-","")</f>
        <v>/BusinessIndustryandTrade/RetailIndustry/timeseries/J5EK</v>
      </c>
      <c r="J19" s="9" t="str">
        <f aca="false">SUBSTITUTE(J18,"-","")</f>
        <v>/BusinessIndustryandTrade/RetailIndustry/timeseries/J467</v>
      </c>
      <c r="K19" s="9" t="str">
        <f aca="false">SUBSTITUTE(K18,"-","")</f>
        <v>/BusinessIndustryandTrade/RetailIndustry/timeseries/J5EB</v>
      </c>
      <c r="L19" s="9" t="str">
        <f aca="false">SUBSTITUTE(L18,"-","")</f>
        <v>/BusinessIndustryandTrade/InternationalTrade/timeseries/IKBJ</v>
      </c>
      <c r="M19" s="9" t="str">
        <f aca="false">SUBSTITUTE(M18,"-","")</f>
        <v>/BusinessIndustryandTrade/InternationalTrade/timeseries/IKBI</v>
      </c>
      <c r="N19" s="9" t="str">
        <f aca="false">SUBSTITUTE(N18,"-","")</f>
        <v>/BusinessIndustryandTrade/InternationalTrade/timeseries/IKBH</v>
      </c>
      <c r="O19" s="9" t="str">
        <f aca="false">SUBSTITUTE(O18,"-","")</f>
        <v>/BusinessIndustryandTrade/InternationalTrade/timeseries/MHN9</v>
      </c>
      <c r="P19" s="9" t="str">
        <f aca="false">SUBSTITUTE(P18,"-","")</f>
        <v>/BusinessIndustryandTrade/InternationalTrade/timeseries/L87Q</v>
      </c>
      <c r="Q19" s="9" t="str">
        <f aca="false">SUBSTITUTE(Q18,"-","")</f>
        <v>/BusinessIndustryandTrade/InternationalTrade/timeseries/L87K</v>
      </c>
      <c r="R19" s="9" t="str">
        <f aca="false">SUBSTITUTE(R18,"-","")</f>
        <v>/BusinessIndustryandTrade/ConstructionIndustry/timeseries/RAID9</v>
      </c>
      <c r="S19" s="9" t="str">
        <f aca="false">SUBSTITUTE(S18,"-","")</f>
        <v>/BusinessIndustryandTrade/ConstructionIndustry/timeseries/RAID10</v>
      </c>
      <c r="T19" s="9" t="str">
        <f aca="false">SUBSTITUTE(T18,"-","")</f>
        <v>/BusinessIndustryandTrade/ConstructionIndustry/timeseries/RAID11</v>
      </c>
      <c r="U19" s="9" t="str">
        <f aca="false">SUBSTITUTE(U18,"-","")</f>
        <v>/BusinessIndustryandTrade/ConstructionIndustry/timeseries/RAID12</v>
      </c>
      <c r="V19" s="9" t="str">
        <f aca="false">SUBSTITUTE(V18,"-","")</f>
        <v>/BusinessIndustryandTrade/ConstructionIndustry/timeseries/RAID13</v>
      </c>
      <c r="W19" s="9" t="str">
        <f aca="false">SUBSTITUTE(W18,"-","")</f>
        <v>/BusinessIndustryandTrade/ConstructionIndustry/timeseries/RAID14</v>
      </c>
      <c r="X19" s="9" t="str">
        <f aca="false">SUBSTITUTE(X18,"-","")</f>
        <v>/BusinessIndustryandTrade/ChangestoBusiness/BusinessBirthsDeathsandSurvivalRates/timeseries/RAID6</v>
      </c>
      <c r="Y19" s="9" t="str">
        <f aca="false">SUBSTITUTE(Y18,"-","")</f>
        <v>/BusinessIndustryandTrade/ChangestoBusiness/BusinessBirthsDeathsandSurvivalRates/timeseries/RAID7</v>
      </c>
      <c r="Z19" s="9" t="str">
        <f aca="false">SUBSTITUTE(Z18,"-","")</f>
        <v>/BusinessIndustryandTrade/ChangestoBusiness/BusinessBirthsDeathsandSurvivalRates/timeseries/RAID8</v>
      </c>
      <c r="AA19" s="9" t="str">
        <f aca="false">SUBSTITUTE(AA18,"-","")</f>
        <v>/BusinessIndustryandTrade/ChangestoBusiness/MergersandAcquisitions/timeseries/CBAQ</v>
      </c>
      <c r="AB19" s="9" t="str">
        <f aca="false">SUBSTITUTE(AB18,"-","")</f>
        <v>/BusinessIndustryandTrade/ChangestoBusiness/MergersandAcquisitions/timeseries/CBBI</v>
      </c>
      <c r="AC19" s="9" t="str">
        <f aca="false">SUBSTITUTE(AC18,"-","")</f>
        <v>/BusinessIndustryandTrade/ChangestoBusiness/MergersandAcquisitions/timeseries/CBAS</v>
      </c>
      <c r="AD19" s="9" t="str">
        <f aca="false">SUBSTITUTE(AD18,"-","")</f>
        <v>/BusinessIndustryandTrade/ChangestoBusiness/MergersandAcquisitions/timeseries/CBBT</v>
      </c>
      <c r="AE19" s="9" t="str">
        <f aca="false">SUBSTITUTE(AE18,"-","")</f>
        <v>/BusinessIndustryandTrade/ITandInternetIndustry/timeseries/RAID15</v>
      </c>
      <c r="AF19" s="9" t="str">
        <f aca="false">SUBSTITUTE(AF18,"-","")</f>
        <v>/BusinessIndustryandTrade/ITandInternetIndustry/timeseries/RAID16</v>
      </c>
      <c r="AG19" s="9" t="str">
        <f aca="false">SUBSTITUTE(AG18,"-","")</f>
        <v>/BusinessIndustryandTrade/ITandInternetIndustry/timeseries/RAID17</v>
      </c>
      <c r="AH19" s="9" t="str">
        <f aca="false">SUBSTITUTE(AH18,"-","")</f>
        <v>/BusinessIndustryandTrade/ITandInternetIndustry/timeseries/RAID18</v>
      </c>
      <c r="AI19" s="9" t="str">
        <f aca="false">SUBSTITUTE(AI18,"-","")</f>
        <v>/BusinessIndustryandTrade/ManufacturingandProductionIndustry/timeseries/K27Q</v>
      </c>
      <c r="AJ19" s="9" t="str">
        <f aca="false">SUBSTITUTE(AJ18,"-","")</f>
        <v>/BusinessIndustryandTrade/ManufacturingandProductionIndustry/timeseries/K222</v>
      </c>
      <c r="AK19" s="9" t="str">
        <f aca="false">SUBSTITUTE(AK18,"-","")</f>
        <v>/BusinessIndustryandTrade/ManufacturingandProductionIndustry/timeseries/K27Y</v>
      </c>
      <c r="AL19" s="9" t="str">
        <f aca="false">SUBSTITUTE(AL18,"-","")</f>
        <v>/BusinessIndustryandTrade/ManufacturingandProductionIndustry/timeseries/K22A</v>
      </c>
      <c r="AM19" s="9" t="str">
        <f aca="false">SUBSTITUTE(AM18,"-","")</f>
        <v>/BusinessIndustryandTrade/TourismIndustry/timeseries/GMAT</v>
      </c>
      <c r="AN19" s="9" t="str">
        <f aca="false">SUBSTITUTE(AN18,"-","")</f>
        <v>/BusinessIndustryandTrade/TourismIndustry/timeseries/GMAX</v>
      </c>
      <c r="AO19" s="9" t="str">
        <f aca="false">SUBSTITUTE(AO18,"-","")</f>
        <v>/BusinessIndustryandTrade/TourismIndustry/timeseries/GMAZ</v>
      </c>
      <c r="AP19" s="9" t="str">
        <f aca="false">SUBSTITUTE(AP18,"-","")</f>
        <v>/BusinessIndustryandTrade/TourismIndustry/timeseries/GMBB</v>
      </c>
      <c r="AQ19" s="9" t="str">
        <f aca="false">SUBSTITUTE(AQ18,"-","")</f>
        <v/>
      </c>
      <c r="AR19" s="9" t="str">
        <f aca="false">SUBSTITUTE(AR18,"-","")</f>
        <v>/Economy/GrossDomesticProduct(GDP)/timeseries/ABMI</v>
      </c>
      <c r="AS19" s="9" t="str">
        <f aca="false">SUBSTITUTE(AS18,"-","")</f>
        <v>/Economy/GrossDomesticProduct(GDP)/timeseries/IHYQ</v>
      </c>
      <c r="AT19" s="9" t="str">
        <f aca="false">SUBSTITUTE(AT18,"-","")</f>
        <v>/Economy/GrossDomesticProduct(GDP)/timeseries/IHYR</v>
      </c>
      <c r="AU19" s="9" t="str">
        <f aca="false">SUBSTITUTE(AU18,"-","")</f>
        <v>/Economy/GrossDomesticProduct(GDP)/timeseries/YBHA</v>
      </c>
      <c r="AV19" s="9" t="str">
        <f aca="false">SUBSTITUTE(AV18,"-","")</f>
        <v>/Economy/GrossDomesticProduct(GDP)/timeseries/IHYN</v>
      </c>
      <c r="AW19" s="9" t="str">
        <f aca="false">SUBSTITUTE(AW18,"-","")</f>
        <v>/Economy/GrossDomesticProduct(GDP)/timeseries/IHYO</v>
      </c>
      <c r="AX19" s="9" t="str">
        <f aca="false">SUBSTITUTE(AX18,"-","")</f>
        <v>/Economy/GrossDomesticProduct(GDP)/timeseries/L2KQ</v>
      </c>
      <c r="AY19" s="9" t="str">
        <f aca="false">SUBSTITUTE(AY18,"-","")</f>
        <v>/Economy/GrossDomesticProduct(GDP)/timeseries/L2KX</v>
      </c>
      <c r="AZ19" s="9" t="str">
        <f aca="false">SUBSTITUTE(AZ18,"-","")</f>
        <v>/Economy/GrossDomesticProduct(GDP)/timeseries/L2KL</v>
      </c>
      <c r="BA19" s="9" t="str">
        <f aca="false">SUBSTITUTE(BA18,"-","")</f>
        <v>/Economy/GrossDomesticProduct(GDP)/timeseries/L2N8</v>
      </c>
      <c r="BB19" s="9" t="str">
        <f aca="false">SUBSTITUTE(BB18,"-","")</f>
        <v>/Economy/GrossDomesticProduct(GDP)/timeseries/L2NC</v>
      </c>
      <c r="BC19" s="9" t="str">
        <f aca="false">SUBSTITUTE(BC18,"-","")</f>
        <v>/Economy/GrossDomesticProduct(GDP)/timeseries/DTWM</v>
      </c>
      <c r="BD19" s="9" t="str">
        <f aca="false">SUBSTITUTE(BD18,"-","")</f>
        <v>/Economy/GrossDomesticProduct(GDP)/timeseries/CGBZ</v>
      </c>
      <c r="BE19" s="9" t="str">
        <f aca="false">SUBSTITUTE(BE18,"-","")</f>
        <v>/Economy/GrossDomesticProduct(GDP)/timeseries/CGBX</v>
      </c>
      <c r="BF19" s="9" t="str">
        <f aca="false">SUBSTITUTE(BF18,"-","")</f>
        <v>/Economy/GrossDomesticProduct(GDP)/timeseries/CMVL</v>
      </c>
      <c r="BG19" s="9" t="str">
        <f aca="false">SUBSTITUTE(BG18,"-","")</f>
        <v>/Economy/GrossDomesticProduct(GDP)/timeseries/ABPF</v>
      </c>
      <c r="BH19" s="9" t="str">
        <f aca="false">SUBSTITUTE(BH18,"-","")</f>
        <v>/Economy/GrossDomesticProduct(GDP)/timeseries/ABNU</v>
      </c>
      <c r="BI19" s="9" t="str">
        <f aca="false">SUBSTITUTE(BI18,"-","")</f>
        <v>/Economy/GrossDomesticProduct(GDP)/timeseries/NMRU</v>
      </c>
      <c r="BJ19" s="9" t="str">
        <f aca="false">SUBSTITUTE(BJ18,"-","")</f>
        <v>/Economy/GrossDomesticProduct(GDP)/timeseries/NPQR</v>
      </c>
      <c r="BK19" s="9" t="str">
        <f aca="false">SUBSTITUTE(BK18,"-","")</f>
        <v>/Economy/GrossDomesticProduct(GDP)/timeseries/IHXT</v>
      </c>
      <c r="BL19" s="9" t="str">
        <f aca="false">SUBSTITUTE(BL18,"-","")</f>
        <v>/Economy/GrossDomesticProduct(GDP)/timeseries/IHXW</v>
      </c>
      <c r="BM19" s="9" t="str">
        <f aca="false">SUBSTITUTE(BM18,"-","")</f>
        <v>/Economy/InflationandPriceIndices/timeseries/D7BT</v>
      </c>
      <c r="BN19" s="9" t="str">
        <f aca="false">SUBSTITUTE(BN18,"-","")</f>
        <v>/Economy/InflationandPriceIndices/timeseries/D7G7</v>
      </c>
      <c r="BO19" s="9" t="str">
        <f aca="false">SUBSTITUTE(BO18,"-","")</f>
        <v>/Economy/InflationandPriceIndices/timeseries/L522</v>
      </c>
      <c r="BP19" s="9" t="str">
        <f aca="false">SUBSTITUTE(BP18,"-","")</f>
        <v>/Economy/InflationandPriceIndices/timeseries/L55O</v>
      </c>
      <c r="BQ19" s="9" t="str">
        <f aca="false">SUBSTITUTE(BQ18,"-","")</f>
        <v>/Economy/InflationandPriceIndices/timeseries/CHAW</v>
      </c>
      <c r="BR19" s="9" t="str">
        <f aca="false">SUBSTITUTE(BR18,"-","")</f>
        <v>/Economy/InflationandPriceIndices/timeseries/CZBH</v>
      </c>
      <c r="BS19" s="9" t="str">
        <f aca="false">SUBSTITUTE(BS18,"-","")</f>
        <v>/Economy/InflationandPriceIndices/timeseries/KVR8</v>
      </c>
      <c r="BT19" s="9" t="str">
        <f aca="false">SUBSTITUTE(BT18,"-","")</f>
        <v>/Economy/InflationandPriceIndices/timeseries/KVR9</v>
      </c>
      <c r="BU19" s="9" t="str">
        <f aca="false">SUBSTITUTE(BU18,"-","")</f>
        <v>/Economy/InflationandPriceIndices/timeseries/JVZ7</v>
      </c>
      <c r="BV19" s="9" t="str">
        <f aca="false">SUBSTITUTE(BV18,"-","")</f>
        <v>/Economy/InflationandPriceIndices/timeseries/K646</v>
      </c>
      <c r="BW19" s="9" t="str">
        <f aca="false">SUBSTITUTE(BW18,"-","")</f>
        <v>/Economy/BalanceofPayments/timeseries/HBOP</v>
      </c>
      <c r="BX19" s="9" t="str">
        <f aca="false">SUBSTITUTE(BX18,"-","")</f>
        <v>/Economy/BalanceofPayments/timeseries/IKBJ</v>
      </c>
      <c r="BY19" s="9" t="str">
        <f aca="false">SUBSTITUTE(BY18,"-","")</f>
        <v>/Economy/BalanceofPayments/timeseries/HBOJ</v>
      </c>
      <c r="BZ19" s="9" t="str">
        <f aca="false">SUBSTITUTE(BZ18,"-","")</f>
        <v>/Economy/BalanceofPayments/timeseries/IKBH</v>
      </c>
      <c r="CA19" s="9" t="str">
        <f aca="false">SUBSTITUTE(CA18,"-","")</f>
        <v>/Economy/BalanceofPayments/timeseries/IKBI</v>
      </c>
      <c r="CB19" s="9" t="str">
        <f aca="false">SUBSTITUTE(CB18,"-","")</f>
        <v>/Economy/BalanceofPayments/timeseries/IKBP</v>
      </c>
      <c r="CC19" s="9" t="str">
        <f aca="false">SUBSTITUTE(CC18,"-","")</f>
        <v>/Economy/GovernmentPublicSectorandTaxes/PublicSectorFinance/timeseries/ANNX</v>
      </c>
      <c r="CD19" s="9" t="str">
        <f aca="false">SUBSTITUTE(CD18,"-","")</f>
        <v>/Economy/GovernmentPublicSectorandTaxes/PublicSectorFinance/timeseries/RUTN</v>
      </c>
      <c r="CE19" s="9" t="str">
        <f aca="false">SUBSTITUTE(CE18,"-","")</f>
        <v>/Economy/GovernmentPublicSectorandTaxes/PublicSectorFinance/timeseries/RUTO</v>
      </c>
      <c r="CF19" s="9" t="str">
        <f aca="false">SUBSTITUTE(CF18,"-","")</f>
        <v>/Economy/GovernmentPublicSectorandTaxes/PublicSectorFinance/timeseries/HF6W</v>
      </c>
      <c r="CG19" s="9" t="str">
        <f aca="false">SUBSTITUTE(CG18,"-","")</f>
        <v>/Economy/GovernmentPublicSectorandTaxes/PublicSectorFinance/timeseries/HF6X</v>
      </c>
      <c r="CH19" s="9" t="str">
        <f aca="false">SUBSTITUTE(CH18,"-","")</f>
        <v>/Economy/GovernmentPublicSectorandTaxes/PublicSectorFinance/timeseries/ANMU</v>
      </c>
      <c r="CI19" s="9" t="str">
        <f aca="false">SUBSTITUTE(CI18,"-","")</f>
        <v>/Economy/GovernmentPublicSectorandTaxes/PublicSectorFinance/timeseries/ANNW</v>
      </c>
      <c r="CJ19" s="9" t="str">
        <f aca="false">SUBSTITUTE(CJ18,"-","")</f>
        <v>/Economy/GovernmentPublicSectorandTaxes/PublicSectorFinance/timeseries/RURQ</v>
      </c>
      <c r="CK19" s="9" t="str">
        <f aca="false">SUBSTITUTE(CK18,"-","")</f>
        <v>/Economy/GovernmentPublicSectorandTaxes/ResearchandDevelopmentExpenditure/timeseries/GLBA</v>
      </c>
      <c r="CL19" s="9" t="str">
        <f aca="false">SUBSTITUTE(CL18,"-","")</f>
        <v>/Economy/GovernmentPublicSectorandTaxes/ResearchandDevelopmentExpenditure/timeseries/GLBK</v>
      </c>
      <c r="CM19" s="9" t="str">
        <f aca="false">SUBSTITUTE(CM18,"-","")</f>
        <v>/Economy/GovernmentPublicSectorandTaxes/ResearchandDevelopmentExpenditure/timeseries/DMRS</v>
      </c>
      <c r="CN19" s="9" t="str">
        <f aca="false">SUBSTITUTE(CN18,"-","")</f>
        <v>/Economy/GovernmentPublicSectorandTaxes/ResearchandDevelopmentExpenditure/timeseries/GLBL</v>
      </c>
      <c r="CO19" s="9" t="str">
        <f aca="false">SUBSTITUTE(CO18,"-","")</f>
        <v>/Economy/GovernmentPublicSectorandTaxes/ResearchandDevelopmentExpenditure/timeseries/GLBM</v>
      </c>
      <c r="CP19" s="9" t="str">
        <f aca="false">SUBSTITUTE(CP18,"-","")</f>
        <v>/Economy/GovernmentPublicSectorandTaxes/ResearchandDevelopmentExpenditure/timeseries/GLBN</v>
      </c>
      <c r="CQ19" s="9" t="str">
        <f aca="false">SUBSTITUTE(CQ18,"-","")</f>
        <v>/Economy/EconomicOutputandProductivity/timeseries/L2KQ</v>
      </c>
      <c r="CR19" s="9" t="str">
        <f aca="false">SUBSTITUTE(CR18,"-","")</f>
        <v>/Economy/EconomicOutputandProductivity/timeseries/L2KX</v>
      </c>
      <c r="CS19" s="9" t="str">
        <f aca="false">SUBSTITUTE(CS18,"-","")</f>
        <v>/Economy/EconomicOutputandProductivity/timeseries/L2KL</v>
      </c>
      <c r="CT19" s="9" t="str">
        <f aca="false">SUBSTITUTE(CT18,"-","")</f>
        <v>/Economy/EconomicOutputandProductivity/timeseries/L2N8</v>
      </c>
      <c r="CU19" s="9" t="str">
        <f aca="false">SUBSTITUTE(CU18,"-","")</f>
        <v>/Economy/EconomicOutputandProductivity/timeseries/L2NC</v>
      </c>
      <c r="CV19" s="9" t="str">
        <f aca="false">SUBSTITUTE(CV18,"-","")</f>
        <v>/Economy/GrossValueAdded(GVA)/timeseries/ABML</v>
      </c>
      <c r="CW19" s="9" t="str">
        <f aca="false">SUBSTITUTE(CW18,"-","")</f>
        <v>/Economy/GrossValueAdded(GVA)/timeseries/TMPW</v>
      </c>
      <c r="CX19" s="9" t="str">
        <f aca="false">SUBSTITUTE(CX18,"-","")</f>
        <v>/Economy/GrossValueAdded(GVA)/timeseries/TMPX</v>
      </c>
      <c r="CY19" s="9" t="str">
        <f aca="false">SUBSTITUTE(CY18,"-","")</f>
        <v>/Economy/GrossValueAdded(GVA)/timeseries/TMPY</v>
      </c>
      <c r="CZ19" s="9" t="str">
        <f aca="false">SUBSTITUTE(CZ18,"-","")</f>
        <v>/Economy/GrossValueAdded(GVA)/timeseries/TMPZ</v>
      </c>
      <c r="DA19" s="9" t="str">
        <f aca="false">SUBSTITUTE(DA18,"-","")</f>
        <v>/Economy/GrossValueAdded(GVA)/timeseries/TMQA</v>
      </c>
      <c r="DB19" s="9" t="str">
        <f aca="false">SUBSTITUTE(DB18,"-","")</f>
        <v>/Economy/GrossValueAdded(GVA)/timeseries/DGPH</v>
      </c>
      <c r="DC19" s="9" t="str">
        <f aca="false">SUBSTITUTE(DC18,"-","")</f>
        <v>/Economy/GrossValueAdded(GVA)/timeseries/DGPI</v>
      </c>
      <c r="DD19" s="9" t="str">
        <f aca="false">SUBSTITUTE(DD18,"-","")</f>
        <v>/Economy/GrossValueAdded(GVA)/timeseries/DGPJ</v>
      </c>
      <c r="DE19" s="9" t="str">
        <f aca="false">SUBSTITUTE(DE18,"-","")</f>
        <v>/Economy/GrossValueAdded(GVA)/timeseries/TMQE</v>
      </c>
      <c r="DF19" s="9" t="str">
        <f aca="false">SUBSTITUTE(DF18,"-","")</f>
        <v>/Economy/GrossValueAdded(GVA)/timeseries/TMQG</v>
      </c>
      <c r="DG19" s="9" t="str">
        <f aca="false">SUBSTITUTE(DG18,"-","")</f>
        <v>/Economy/GrossValueAdded(GVA)/timeseries/TMQH</v>
      </c>
      <c r="DH19" s="9" t="str">
        <f aca="false">SUBSTITUTE(DH18,"-","")</f>
        <v>/Economy/GrossValueAdded(GVA)/timeseries/TMQI</v>
      </c>
      <c r="DI19" s="9" t="str">
        <f aca="false">SUBSTITUTE(DI18,"-","")</f>
        <v>/Economy/InvestmentsPensionsandTrusts/timeseries/RAID135</v>
      </c>
      <c r="DJ19" s="9" t="str">
        <f aca="false">SUBSTITUTE(DJ18,"-","")</f>
        <v>/Economy/InvestmentsPensionsandTrusts/timeseries/RAID136</v>
      </c>
      <c r="DK19" s="9" t="str">
        <f aca="false">SUBSTITUTE(DK18,"-","")</f>
        <v>/Economy/InvestmentsPensionsandTrusts/timeseries/RAID137</v>
      </c>
      <c r="DL19" s="9" t="str">
        <f aca="false">SUBSTITUTE(DL18,"-","")</f>
        <v>/Economy/RegionalAccounts/timeseries/QWND</v>
      </c>
      <c r="DM19" s="9" t="str">
        <f aca="false">SUBSTITUTE(DM18,"-","")</f>
        <v>/Economy/RegionalAccounts/timeseries/C92I</v>
      </c>
      <c r="DN19" s="9" t="str">
        <f aca="false">SUBSTITUTE(DN18,"-","")</f>
        <v>/Economy/RegionalAccounts/timeseries/C92J</v>
      </c>
      <c r="DO19" s="9" t="str">
        <f aca="false">SUBSTITUTE(DO18,"-","")</f>
        <v>/Economy/RegionalAccounts/timeseries/C92K</v>
      </c>
      <c r="DP19" s="9" t="str">
        <f aca="false">SUBSTITUTE(DP18,"-","")</f>
        <v>/Economy/RegionalAccounts/timeseries/C92L</v>
      </c>
      <c r="DQ19" s="9" t="str">
        <f aca="false">SUBSTITUTE(DQ18,"-","")</f>
        <v>/Economy/RegionalAccounts/timeseries/C92M</v>
      </c>
      <c r="DR19" s="9" t="str">
        <f aca="false">SUBSTITUTE(DR18,"-","")</f>
        <v>/Economy/RegionalAccounts/timeseries/C92N</v>
      </c>
      <c r="DS19" s="9" t="str">
        <f aca="false">SUBSTITUTE(DS18,"-","")</f>
        <v>/Economy/RegionalAccounts/timeseries/C92O</v>
      </c>
      <c r="DT19" s="9" t="str">
        <f aca="false">SUBSTITUTE(DT18,"-","")</f>
        <v>/Economy/RegionalAccounts/timeseries/C92P</v>
      </c>
      <c r="DU19" s="9" t="str">
        <f aca="false">SUBSTITUTE(DU18,"-","")</f>
        <v>/Economy/RegionalAccounts/timeseries/C92Q</v>
      </c>
      <c r="DV19" s="9" t="str">
        <f aca="false">SUBSTITUTE(DV18,"-","")</f>
        <v>/Economy/RegionalAccounts/timeseries/C92R</v>
      </c>
      <c r="DW19" s="9" t="str">
        <f aca="false">SUBSTITUTE(DW18,"-","")</f>
        <v>/Economy/RegionalAccounts/timeseries/C92S</v>
      </c>
      <c r="DX19" s="9" t="str">
        <f aca="false">SUBSTITUTE(DX18,"-","")</f>
        <v>/Economy/RegionalAccounts/timeseries/C92T</v>
      </c>
      <c r="DY19" s="9" t="str">
        <f aca="false">SUBSTITUTE(DY18,"-","")</f>
        <v>/Economy/RegionalAccounts/timeseries/C92U</v>
      </c>
      <c r="DZ19" s="9" t="str">
        <f aca="false">SUBSTITUTE(DZ18,"-","")</f>
        <v>/Economy/EnvironmentalAccounts/timeseries/RAID138</v>
      </c>
      <c r="EA19" s="9" t="str">
        <f aca="false">SUBSTITUTE(EA18,"-","")</f>
        <v>/Economy/EnvironmentalAccounts/timeseries/RAID139</v>
      </c>
      <c r="EB19" s="9" t="str">
        <f aca="false">SUBSTITUTE(EB18,"-","")</f>
        <v>/Economy/EnvironmentalAccounts/timeseries/RAID140</v>
      </c>
      <c r="EC19" s="9" t="str">
        <f aca="false">SUBSTITUTE(EC18,"-","")</f>
        <v>/Economy/EnvironmentalAccounts/timeseries/RAID141</v>
      </c>
      <c r="ED19" s="9" t="str">
        <f aca="false">SUBSTITUTE(ED18,"-","")</f>
        <v/>
      </c>
      <c r="EE19" s="9" t="str">
        <f aca="false">SUBSTITUTE(EE18,"-","")</f>
        <v>/EmploymentandLabourMarket/PeopleinWork/EmploymentandEmployeeTypes/timeseries/LF24</v>
      </c>
      <c r="EF19" s="9" t="str">
        <f aca="false">SUBSTITUTE(EF18,"-","")</f>
        <v>/EmploymentandLabourMarket/PeopleinWork/EmploymentandEmployeeTypes/timeseries/MGRZ</v>
      </c>
      <c r="EG19" s="9" t="str">
        <f aca="false">SUBSTITUTE(EG18,"-","")</f>
        <v>/EmploymentandLabourMarket/PeopleinWork/EmploymentandEmployeeTypes/timeseries/MGSB</v>
      </c>
      <c r="EH19" s="9" t="str">
        <f aca="false">SUBSTITUTE(EH18,"-","")</f>
        <v>/EmploymentandLabourMarket/PeopleinWork/EmploymentandEmployeeTypes/timeseries/MGSA</v>
      </c>
      <c r="EI19" s="9" t="str">
        <f aca="false">SUBSTITUTE(EI18,"-","")</f>
        <v>/EmploymentandLabourMarket/PeopleinWork/EmploymentandEmployeeTypes/timeseries/LF25</v>
      </c>
      <c r="EJ19" s="9" t="str">
        <f aca="false">SUBSTITUTE(EJ18,"-","")</f>
        <v>/EmploymentandLabourMarket/PeopleinWork/EmploymentandEmployeeTypes/timeseries/MGSV</v>
      </c>
      <c r="EK19" s="9" t="str">
        <f aca="false">SUBSTITUTE(EK18,"-","")</f>
        <v>/EmploymentandLabourMarket/PeopleinWork/EmploymentandEmployeeTypes/timeseries/AP2Y</v>
      </c>
      <c r="EL19" s="9" t="str">
        <f aca="false">SUBSTITUTE(EL18,"-","")</f>
        <v>/EmploymentandLabourMarket/PeopleinWork/EarningsandWorkingHours/timeseries/KAB9</v>
      </c>
      <c r="EM19" s="9" t="str">
        <f aca="false">SUBSTITUTE(EM18,"-","")</f>
        <v>/EmploymentandLabourMarket/PeopleinWork/EarningsandWorkingHours/timeseries/KAF6</v>
      </c>
      <c r="EN19" s="9" t="str">
        <f aca="false">SUBSTITUTE(EN18,"-","")</f>
        <v>/EmploymentandLabourMarket/PeopleinWork/EarningsandWorkingHours/timeseries/KAI7</v>
      </c>
      <c r="EO19" s="9" t="str">
        <f aca="false">SUBSTITUTE(EO18,"-","")</f>
        <v>/EmploymentandLabourMarket/PeopleinWork/EarningsandWorkingHours/timeseries/KAI9</v>
      </c>
      <c r="EP19" s="9" t="str">
        <f aca="false">SUBSTITUTE(EP18,"-","")</f>
        <v>/EmploymentandLabourMarket/PeopleinWork/EarningsandWorkingHours/timeseries/KAF4</v>
      </c>
      <c r="EQ19" s="9" t="str">
        <f aca="false">SUBSTITUTE(EQ18,"-","")</f>
        <v>/EmploymentandLabourMarket/PeopleinWork/EarningsandWorkingHours/timeseries/KAF6</v>
      </c>
      <c r="ER19" s="9" t="str">
        <f aca="false">SUBSTITUTE(ER18,"-","")</f>
        <v>/EmploymentandLabourMarket/PeopleinWork/EarningsandWorkingHours/timeseries/YBUY</v>
      </c>
      <c r="ES19" s="9" t="str">
        <f aca="false">SUBSTITUTE(ES18,"-","")</f>
        <v>/EmploymentandLabourMarket/PeopleinWork/EarningsandWorkingHours/timeseries/YBVB</v>
      </c>
      <c r="ET19" s="9" t="str">
        <f aca="false">SUBSTITUTE(ET18,"-","")</f>
        <v>/EmploymentandLabourMarket/PeopleinWork/LabourProductivity/timeseries/A4YM</v>
      </c>
      <c r="EU19" s="9" t="str">
        <f aca="false">SUBSTITUTE(EU18,"-","")</f>
        <v>/EmploymentandLabourMarket/PeopleinWork/LabourProductivity/timeseries/LNNN</v>
      </c>
      <c r="EV19" s="9" t="str">
        <f aca="false">SUBSTITUTE(EV18,"-","")</f>
        <v>/EmploymentandLabourMarket/PeopleinWork/LabourProductivity/timeseries/LZVB</v>
      </c>
      <c r="EW19" s="9" t="str">
        <f aca="false">SUBSTITUTE(EW18,"-","")</f>
        <v>/EmploymentandLabourMarket/PeopleinWork/WorkplaceDisputesandWorkingConditions/timeseries/BBFW</v>
      </c>
      <c r="EX19" s="9" t="str">
        <f aca="false">SUBSTITUTE(EX18,"-","")</f>
        <v>/EmploymentandLabourMarket/PeopleinWork/WorkplaceDisputesandWorkingConditions/timeseries/F8XZ</v>
      </c>
      <c r="EY19" s="9" t="str">
        <f aca="false">SUBSTITUTE(EY18,"-","")</f>
        <v>/EmploymentandLabourMarket/PeopleinWork/WorkplaceDisputesandWorkingConditions/timeseries/F8Y2</v>
      </c>
      <c r="EZ19" s="9" t="str">
        <f aca="false">SUBSTITUTE(EZ18,"-","")</f>
        <v>/EmploymentandLabourMarket/PeopleinWork/WorkplaceDisputesandWorkingConditions/timeseries/BLUU</v>
      </c>
      <c r="FA19" s="9" t="str">
        <f aca="false">SUBSTITUTE(FA18,"-","")</f>
        <v>/EmploymentandLabourMarket/PeoplenotinWork/timeseries/MGSX</v>
      </c>
      <c r="FB19" s="9" t="str">
        <f aca="false">SUBSTITUTE(FB18,"-","")</f>
        <v>/EmploymentandLabourMarket/PeoplenotinWork/timeseries/MGSC</v>
      </c>
      <c r="FC19" s="9" t="str">
        <f aca="false">SUBSTITUTE(FC18,"-","")</f>
        <v>/EmploymentandLabourMarket/PeoplenotinWork/timeseries/MGSE</v>
      </c>
      <c r="FD19" s="9" t="str">
        <f aca="false">SUBSTITUTE(FD18,"-","")</f>
        <v>/EmploymentandLabourMarket/PeoplenotinWork/timeseries/MGSD</v>
      </c>
      <c r="FE19" s="9" t="str">
        <f aca="false">SUBSTITUTE(FE18,"-","")</f>
        <v>/EmploymentandLabourMarket/PeoplenotinWork/timeseries/MDSZ</v>
      </c>
      <c r="FF19" s="9" t="str">
        <f aca="false">SUBSTITUTE(FF18,"-","")</f>
        <v>/EmploymentandLabourMarket/PeoplenotinWork/timeseries/MGSY</v>
      </c>
      <c r="FG19" s="9" t="str">
        <f aca="false">SUBSTITUTE(FG18,"-","")</f>
        <v>/EmploymentandLabourMarket/PeoplenotinWork/timeseries/BCJD</v>
      </c>
      <c r="FH19" s="9" t="str">
        <f aca="false">SUBSTITUTE(FH18,"-","")</f>
        <v>/EmploymentandLabourMarket/PeoplenotinWork/timeseries/DPAF</v>
      </c>
      <c r="FI19" s="9" t="str">
        <f aca="false">SUBSTITUTE(FI18,"-","")</f>
        <v>/EmploymentandLabourMarket/PeoplenotinWork/timeseries/DPAE</v>
      </c>
      <c r="FJ19" s="9" t="str">
        <f aca="false">SUBSTITUTE(FJ18,"-","")</f>
        <v>/EmploymentandLabourMarket/PublicSectorPersonnel/timeseries/G7AU</v>
      </c>
      <c r="FK19" s="9" t="str">
        <f aca="false">SUBSTITUTE(FK18,"-","")</f>
        <v>/EmploymentandLabourMarket/PublicSectorPersonnel/timeseries/G7G3</v>
      </c>
      <c r="FL19" s="9" t="str">
        <f aca="false">SUBSTITUTE(FL18,"-","")</f>
        <v>/EmploymentandLabourMarket/PublicSectorPersonnel/timeseries/G6NQ</v>
      </c>
      <c r="FM19" s="9" t="str">
        <f aca="false">SUBSTITUTE(FM18,"-","")</f>
        <v>/EmploymentandLabourMarket/PublicSectorPersonnel/timeseries/G7FP</v>
      </c>
      <c r="FN19" s="9" t="str">
        <f aca="false">SUBSTITUTE(FN18,"-","")</f>
        <v>/EmploymentandLabourMarket/PublicSectorPersonnel/timeseries/G6NT</v>
      </c>
      <c r="FO19" s="9" t="str">
        <f aca="false">SUBSTITUTE(FO18,"-","")</f>
        <v>/EmploymentandLabourMarket/PublicSectorPersonnel/timeseries/G7FS</v>
      </c>
      <c r="FP19" s="9" t="str">
        <f aca="false">SUBSTITUTE(FP18,"-","")</f>
        <v/>
      </c>
      <c r="FQ19" s="9" t="str">
        <f aca="false">SUBSTITUTE(FQ18,"-","")</f>
        <v>/PeoplePopulationandCommunity/PopulationandMigration/PopulationEstimates/timeseries/RAID121</v>
      </c>
      <c r="FR19" s="9" t="str">
        <f aca="false">SUBSTITUTE(FR18,"-","")</f>
        <v>/PeoplePopulationandCommunity/PopulationandMigration/PopulationEstimates/timeseries/RAID122</v>
      </c>
      <c r="FS19" s="9" t="str">
        <f aca="false">SUBSTITUTE(FS18,"-","")</f>
        <v>/PeoplePopulationandCommunity/PopulationandMigration/PopulationEstimates/timeseries/RAID123</v>
      </c>
      <c r="FT19" s="9" t="str">
        <f aca="false">SUBSTITUTE(FT18,"-","")</f>
        <v>/PeoplePopulationandCommunity/PopulationandMigration/PopulationEstimates/timeseries/RAID124</v>
      </c>
      <c r="FU19" s="9" t="str">
        <f aca="false">SUBSTITUTE(FU18,"-","")</f>
        <v>/PeoplePopulationandCommunity/PopulationandMigration/PopulationEstimates/timeseries/RAID125</v>
      </c>
      <c r="FV19" s="9" t="str">
        <f aca="false">SUBSTITUTE(FV18,"-","")</f>
        <v>/PeoplePopulationandCommunity/PopulationandMigration/PopulationEstimates/timeseries/RAID126</v>
      </c>
      <c r="FW19" s="9" t="str">
        <f aca="false">SUBSTITUTE(FW18,"-","")</f>
        <v>/PeoplePopulationandCommunity/PopulationandMigration/PopulationEstimates/timeseries/RAID127</v>
      </c>
      <c r="FX19" s="9" t="str">
        <f aca="false">SUBSTITUTE(FX18,"-","")</f>
        <v>/PeoplePopulationandCommunity/PopulationandMigration/PopulationEstimates/timeseries/RAID128</v>
      </c>
      <c r="FY19" s="9" t="str">
        <f aca="false">SUBSTITUTE(FY18,"-","")</f>
        <v>/PeoplePopulationandCommunity/PopulationandMigration/PopulationEstimates/timeseries/RAID129</v>
      </c>
      <c r="FZ19" s="9" t="str">
        <f aca="false">SUBSTITUTE(FZ18,"-","")</f>
        <v>/PeoplePopulationandCommunity/PopulationandMigration/InternationalMigration/timeseries/RAID117</v>
      </c>
      <c r="GA19" s="9" t="str">
        <f aca="false">SUBSTITUTE(GA18,"-","")</f>
        <v>/PeoplePopulationandCommunity/PopulationandMigration/InternationalMigration/timeseries/RAID118</v>
      </c>
      <c r="GB19" s="9" t="str">
        <f aca="false">SUBSTITUTE(GB18,"-","")</f>
        <v>/PeoplePopulationandCommunity/PopulationandMigration/InternationalMigration/timeseries/RAID119</v>
      </c>
      <c r="GC19" s="9" t="str">
        <f aca="false">SUBSTITUTE(GC18,"-","")</f>
        <v>/PeoplePopulationandCommunity/PopulationandMigration/PopulationProjections/timeseries/RAID130</v>
      </c>
      <c r="GD19" s="9" t="str">
        <f aca="false">SUBSTITUTE(GD18,"-","")</f>
        <v>/PeoplePopulationandCommunity/PopulationandMigration/MigrationwithintheUK/timeseries/RAID120</v>
      </c>
      <c r="GE19" s="9" t="str">
        <f aca="false">SUBSTITUTE(GE18,"-","")</f>
        <v>/PeoplePopulationandCommunity/BirthsDeathsandMarriages/LiveBirths/timeseries/RAID53</v>
      </c>
      <c r="GF19" s="9" t="str">
        <f aca="false">SUBSTITUTE(GF18,"-","")</f>
        <v>/PeoplePopulationandCommunity/BirthsDeathsandMarriages/LiveBirths/timeseries/RAID54</v>
      </c>
      <c r="GG19" s="9" t="str">
        <f aca="false">SUBSTITUTE(GG18,"-","")</f>
        <v>/PeoplePopulationandCommunity/BirthsDeathsandMarriages/LiveBirths/timeseries/RAID55</v>
      </c>
      <c r="GH19" s="9" t="str">
        <f aca="false">SUBSTITUTE(GH18,"-","")</f>
        <v>/PeoplePopulationandCommunity/BirthsDeathsandMarriages/LiveBirths/timeseries/RAID56</v>
      </c>
      <c r="GI19" s="9" t="str">
        <f aca="false">SUBSTITUTE(GI18,"-","")</f>
        <v>/PeoplePopulationandCommunity/BirthsDeathsandMarriages/Deaths/timeseries/RAID33</v>
      </c>
      <c r="GJ19" s="9" t="str">
        <f aca="false">SUBSTITUTE(GJ18,"-","")</f>
        <v>/PeoplePopulationandCommunity/BirthsDeathsandMarriages/Deaths/timeseries/RAID34</v>
      </c>
      <c r="GK19" s="9" t="str">
        <f aca="false">SUBSTITUTE(GK18,"-","")</f>
        <v>/PeoplePopulationandCommunity/BirthsDeathsandMarriages/Deaths/timeseries/RAID35</v>
      </c>
      <c r="GL19" s="9" t="str">
        <f aca="false">SUBSTITUTE(GL18,"-","")</f>
        <v>/PeoplePopulationandCommunity/BirthsDeathsandMarriages/Deaths/timeseries/RAID36</v>
      </c>
      <c r="GM19" s="9" t="str">
        <f aca="false">SUBSTITUTE(GM18,"-","")</f>
        <v>/PeoplePopulationandCommunity/BirthsDeathsandMarriages/Deaths/timeseries/RAID37</v>
      </c>
      <c r="GN19" s="9" t="str">
        <f aca="false">SUBSTITUTE(GN18,"-","")</f>
        <v>/PeoplePopulationandCommunity/BirthsDeathsandMarriages/Deaths/timeseries/RAID38</v>
      </c>
      <c r="GO19" s="9" t="str">
        <f aca="false">SUBSTITUTE(GO18,"-","")</f>
        <v>/PeoplePopulationandCommunity/BirthsDeathsandMarriages/MarriageCohabitationandCivilPartnerships/timeseries/RAID57</v>
      </c>
      <c r="GP19" s="9" t="str">
        <f aca="false">SUBSTITUTE(GP18,"-","")</f>
        <v>/PeoplePopulationandCommunity/BirthsDeathsandMarriages/MarriageCohabitationandCivilPartnerships/timeseries/RAID58</v>
      </c>
      <c r="GQ19" s="9" t="str">
        <f aca="false">SUBSTITUTE(GQ18,"-","")</f>
        <v>/PeoplePopulationandCommunity/BirthsDeathsandMarriages/MarriageCohabitationandCivilPartnerships/timeseries/RAID59</v>
      </c>
      <c r="GR19" s="9" t="str">
        <f aca="false">SUBSTITUTE(GR18,"-","")</f>
        <v>/PeoplePopulationandCommunity/BirthsDeathsandMarriages/LifeExpectancies/timeseries/RAID49</v>
      </c>
      <c r="GS19" s="9" t="str">
        <f aca="false">SUBSTITUTE(GS18,"-","")</f>
        <v>/PeoplePopulationandCommunity/BirthsDeathsandMarriages/LifeExpectancies/timeseries/RAID50</v>
      </c>
      <c r="GT19" s="9" t="str">
        <f aca="false">SUBSTITUTE(GT18,"-","")</f>
        <v>/PeoplePopulationandCommunity/BirthsDeathsandMarriages/LifeExpectancies/timeseries/RAID51</v>
      </c>
      <c r="GU19" s="9" t="str">
        <f aca="false">SUBSTITUTE(GU18,"-","")</f>
        <v>/PeoplePopulationandCommunity/BirthsDeathsandMarriages/LifeExpectancies/timeseries/RAID52</v>
      </c>
      <c r="GV19" s="9" t="str">
        <f aca="false">SUBSTITUTE(GV18,"-","")</f>
        <v>/PeoplePopulationandCommunity/BirthsDeathsandMarriages/Divorce/timeseries/RAID39</v>
      </c>
      <c r="GW19" s="9" t="str">
        <f aca="false">SUBSTITUTE(GW18,"-","")</f>
        <v>/PeoplePopulationandCommunity/BirthsDeathsandMarriages/Divorce/timeseries/RAID40</v>
      </c>
      <c r="GX19" s="9" t="str">
        <f aca="false">SUBSTITUTE(GX18,"-","")</f>
        <v>/PeoplePopulationandCommunity/BirthsDeathsandMarriages/Divorce/timeseries/RAID41</v>
      </c>
      <c r="GY19" s="9" t="str">
        <f aca="false">SUBSTITUTE(GY18,"-","")</f>
        <v>/PeoplePopulationandCommunity/BirthsDeathsandMarriages/Adoption/timeseries/RAID19</v>
      </c>
      <c r="GZ19" s="9" t="str">
        <f aca="false">SUBSTITUTE(GZ18,"-","")</f>
        <v>/PeoplePopulationandCommunity/BirthsDeathsandMarriages/Adoption/timeseries/RAID20</v>
      </c>
      <c r="HA19" s="9" t="str">
        <f aca="false">SUBSTITUTE(HA18,"-","")</f>
        <v>/PeoplePopulationandCommunity/BirthsDeathsandMarriages/Adoption/timeseries/RAID21</v>
      </c>
      <c r="HB19" s="9" t="str">
        <f aca="false">SUBSTITUTE(HB18,"-","")</f>
        <v>/PeoplePopulationandCommunity/BirthsDeathsandMarriages/Adoption/timeseries/RAID22</v>
      </c>
      <c r="HC19" s="9" t="str">
        <f aca="false">SUBSTITUTE(HC18,"-","")</f>
        <v>/PeoplePopulationandCommunity/BirthsDeathsandMarriages/Adoption/timeseries/RAID23</v>
      </c>
      <c r="HD19" s="9" t="str">
        <f aca="false">SUBSTITUTE(HD18,"-","")</f>
        <v>/PeoplePopulationandCommunity/BirthsDeathsandMarriages/Ageing/timeseries/RAID24</v>
      </c>
      <c r="HE19" s="9" t="str">
        <f aca="false">SUBSTITUTE(HE18,"-","")</f>
        <v>/PeoplePopulationandCommunity/BirthsDeathsandMarriages/Ageing/timeseries/RAID25</v>
      </c>
      <c r="HF19" s="9" t="str">
        <f aca="false">SUBSTITUTE(HF18,"-","")</f>
        <v>/PeoplePopulationandCommunity/BirthsDeathsandMarriages/Ageing/timeseries/RAID26</v>
      </c>
      <c r="HG19" s="9" t="str">
        <f aca="false">SUBSTITUTE(HG18,"-","")</f>
        <v>/PeoplePopulationandCommunity/BirthsDeathsandMarriages/Ageing/timeseries/RAID27</v>
      </c>
      <c r="HH19" s="9" t="str">
        <f aca="false">SUBSTITUTE(HH18,"-","")</f>
        <v>/PeoplePopulationandCommunity/BirthsDeathsandMarriages/ConceptionandFertilityRates/timeseries/RAID28</v>
      </c>
      <c r="HI19" s="9" t="str">
        <f aca="false">SUBSTITUTE(HI18,"-","")</f>
        <v>/PeoplePopulationandCommunity/BirthsDeathsandMarriages/ConceptionandFertilityRates/timeseries/RAID29</v>
      </c>
      <c r="HJ19" s="9" t="str">
        <f aca="false">SUBSTITUTE(HJ18,"-","")</f>
        <v>/PeoplePopulationandCommunity/BirthsDeathsandMarriages/ConceptionandFertilityRates/timeseries/RAID30</v>
      </c>
      <c r="HK19" s="9" t="str">
        <f aca="false">SUBSTITUTE(HK18,"-","")</f>
        <v>/PeoplePopulationandCommunity/BirthsDeathsandMarriages/ConceptionandFertilityRates/timeseries/RAID31</v>
      </c>
      <c r="HL19" s="9" t="str">
        <f aca="false">SUBSTITUTE(HL18,"-","")</f>
        <v>/PeoplePopulationandCommunity/BirthsDeathsandMarriages/ConceptionandFertilityRates/timeseries/RAID32</v>
      </c>
      <c r="HM19" s="9" t="str">
        <f aca="false">SUBSTITUTE(HM18,"-","")</f>
        <v>/PeoplePopulationandCommunity/BirthsDeathsandMarriages/Families/timeseries/RAID42</v>
      </c>
      <c r="HN19" s="9" t="str">
        <f aca="false">SUBSTITUTE(HN18,"-","")</f>
        <v>/PeoplePopulationandCommunity/BirthsDeathsandMarriages/Families/timeseries/RAID43</v>
      </c>
      <c r="HO19" s="9" t="str">
        <f aca="false">SUBSTITUTE(HO18,"-","")</f>
        <v>/PeoplePopulationandCommunity/BirthsDeathsandMarriages/Families/timeseries/RAID44</v>
      </c>
      <c r="HP19" s="9" t="str">
        <f aca="false">SUBSTITUTE(HP18,"-","")</f>
        <v>/PeoplePopulationandCommunity/BirthsDeathsandMarriages/Families/timeseries/RAID45</v>
      </c>
      <c r="HQ19" s="9" t="str">
        <f aca="false">SUBSTITUTE(HQ18,"-","")</f>
        <v>/PeoplePopulationandCommunity/BirthsDeathsandMarriages/Families/timeseries/RAID46</v>
      </c>
      <c r="HR19" s="9" t="str">
        <f aca="false">SUBSTITUTE(HR18,"-","")</f>
        <v>/PeoplePopulationandCommunity/BirthsDeathsandMarriages/Families/timeseries/RAID47</v>
      </c>
      <c r="HS19" s="9" t="str">
        <f aca="false">SUBSTITUTE(HS18,"-","")</f>
        <v>/PeoplePopulationandCommunity/BirthsDeathsandMarriages/Families/timeseries/RAID48</v>
      </c>
      <c r="HT19" s="9" t="str">
        <f aca="false">SUBSTITUTE(HT18,"-","")</f>
        <v>/PeoplePopulationandCommunity/BirthsDeathsandMarriages/Maternities/timeseries/RAID60</v>
      </c>
      <c r="HU19" s="9" t="str">
        <f aca="false">SUBSTITUTE(HU18,"-","")</f>
        <v>/PeoplePopulationandCommunity/BirthsDeathsandMarriages/Stillbirths/timeseries/RAID61</v>
      </c>
      <c r="HV19" s="9" t="str">
        <f aca="false">SUBSTITUTE(HV18,"-","")</f>
        <v>/PeoplePopulationandCommunity/HealthandSocialCare/Disability/timeseries/RAID94</v>
      </c>
      <c r="HW19" s="9" t="str">
        <f aca="false">SUBSTITUTE(HW18,"-","")</f>
        <v>/PeoplePopulationandCommunity/HealthandSocialCare/Disability/timeseries/RAID95</v>
      </c>
      <c r="HX19" s="9" t="str">
        <f aca="false">SUBSTITUTE(HX18,"-","")</f>
        <v>/PeoplePopulationandCommunity/HealthandSocialCare/Disability/timeseries/RAID96</v>
      </c>
      <c r="HY19" s="9" t="str">
        <f aca="false">SUBSTITUTE(HY18,"-","")</f>
        <v>/PeoplePopulationandCommunity/HealthandSocialCare/Disability/timeseries/RAID97</v>
      </c>
      <c r="HZ19" s="9" t="str">
        <f aca="false">SUBSTITUTE(HZ18,"-","")</f>
        <v>/PeoplePopulationandCommunity/HealthandSocialCare/DruguseAlcoholandSmoking/timeseries/RAID98</v>
      </c>
      <c r="IA19" s="9" t="str">
        <f aca="false">SUBSTITUTE(IA18,"-","")</f>
        <v>/PeoplePopulationandCommunity/HealthandSocialCare/DruguseAlcoholandSmoking/timeseries/RAID99</v>
      </c>
      <c r="IB19" s="9" t="str">
        <f aca="false">SUBSTITUTE(IB18,"-","")</f>
        <v>/PeoplePopulationandCommunity/HealthandSocialCare/DruguseAlcoholandSmoking/timeseries/RAID100</v>
      </c>
      <c r="IC19" s="9" t="str">
        <f aca="false">SUBSTITUTE(IC18,"-","")</f>
        <v>/PeoplePopulationandCommunity/HealthandSocialCare/ConditionsandDiseases/timeseries/RAID89</v>
      </c>
      <c r="ID19" s="9" t="str">
        <f aca="false">SUBSTITUTE(ID18,"-","")</f>
        <v>/PeoplePopulationandCommunity/HealthandSocialCare/ConditionsandDiseases/timeseries/RAID90</v>
      </c>
      <c r="IE19" s="9" t="str">
        <f aca="false">SUBSTITUTE(IE18,"-","")</f>
        <v>/PeoplePopulationandCommunity/HealthandSocialCare/ConditionsandDiseases/timeseries/RAID91</v>
      </c>
      <c r="IF19" s="9" t="str">
        <f aca="false">SUBSTITUTE(IF18,"-","")</f>
        <v>/PeoplePopulationandCommunity/HealthandSocialCare/ConditionsandDiseases/timeseries/RAID92</v>
      </c>
      <c r="IG19" s="9" t="str">
        <f aca="false">SUBSTITUTE(IG18,"-","")</f>
        <v>/PeoplePopulationandCommunity/HealthandSocialCare/ConditionsandDiseases/timeseries/RAID93</v>
      </c>
      <c r="IH19" s="9" t="str">
        <f aca="false">SUBSTITUTE(IH18,"-","")</f>
        <v>/PeoplePopulationandCommunity/CrimeandJustice/timeseries/RAID62</v>
      </c>
      <c r="II19" s="9" t="str">
        <f aca="false">SUBSTITUTE(II18,"-","")</f>
        <v>/PeoplePopulationandCommunity/CrimeandJustice/timeseries/RAID63</v>
      </c>
      <c r="IJ19" s="9" t="str">
        <f aca="false">SUBSTITUTE(IJ18,"-","")</f>
        <v>/PeoplePopulationandCommunity/CrimeandJustice/timeseries/RAID64</v>
      </c>
      <c r="IK19" s="9" t="str">
        <f aca="false">SUBSTITUTE(IK18,"-","")</f>
        <v>/PeoplePopulationandCommunity/CulturalIdentity/Ethnicity/timeseries/RAID65</v>
      </c>
      <c r="IL19" s="9" t="str">
        <f aca="false">SUBSTITUTE(IL18,"-","")</f>
        <v>/PeoplePopulationandCommunity/CulturalIdentity/Ethnicity/timeseries/RAID66</v>
      </c>
      <c r="IM19" s="9" t="str">
        <f aca="false">SUBSTITUTE(IM18,"-","")</f>
        <v>/PeoplePopulationandCommunity/CulturalIdentity/Ethnicity/timeseries/RAID67</v>
      </c>
      <c r="IN19" s="9" t="str">
        <f aca="false">SUBSTITUTE(IN18,"-","")</f>
        <v>/PeoplePopulationandCommunity/CulturalIdentity/Ethnicity/timeseries/RAID68</v>
      </c>
      <c r="IO19" s="9" t="str">
        <f aca="false">SUBSTITUTE(IO18,"-","")</f>
        <v>/PeoplePopulationandCommunity/CulturalIdentity/Ethnicity/timeseries/RAID69</v>
      </c>
      <c r="IP19" s="9" t="str">
        <f aca="false">SUBSTITUTE(IP18,"-","")</f>
        <v>/PeoplePopulationandCommunity/CulturalIdentity/Sexuality/timeseries/RAID81</v>
      </c>
      <c r="IQ19" s="9" t="str">
        <f aca="false">SUBSTITUTE(IQ18,"-","")</f>
        <v>/PeoplePopulationandCommunity/CulturalIdentity/Sexuality/timeseries/RAID82</v>
      </c>
      <c r="IR19" s="9" t="str">
        <f aca="false">SUBSTITUTE(IR18,"-","")</f>
        <v>/PeoplePopulationandCommunity/CulturalIdentity/Sexuality/timeseries/RAID83</v>
      </c>
      <c r="IS19" s="9" t="str">
        <f aca="false">SUBSTITUTE(IS18,"-","")</f>
        <v>/PeoplePopulationandCommunity/CulturalIdentity/Sexuality/timeseries/RAID84</v>
      </c>
      <c r="IT19" s="9" t="str">
        <f aca="false">SUBSTITUTE(IT18,"-","")</f>
        <v>/PeoplePopulationandCommunity/CulturalIdentity/Sexuality/timeseries/RAID85</v>
      </c>
      <c r="IU19" s="9" t="str">
        <f aca="false">SUBSTITUTE(IU18,"-","")</f>
        <v>/PeoplePopulationandCommunity/CulturalIdentity/Sexuality/timeseries/RAID86</v>
      </c>
      <c r="IV19" s="9" t="str">
        <f aca="false">SUBSTITUTE(IV18,"-","")</f>
        <v>/PeoplePopulationandCommunity/CulturalIdentity/Religion/timeseries/RAID74</v>
      </c>
      <c r="IW19" s="9" t="str">
        <f aca="false">SUBSTITUTE(IW18,"-","")</f>
        <v>/PeoplePopulationandCommunity/CulturalIdentity/Religion/timeseries/RAID75</v>
      </c>
      <c r="IX19" s="9" t="str">
        <f aca="false">SUBSTITUTE(IX18,"-","")</f>
        <v>/PeoplePopulationandCommunity/CulturalIdentity/Religion/timeseries/RAID76</v>
      </c>
      <c r="IY19" s="9" t="str">
        <f aca="false">SUBSTITUTE(IY18,"-","")</f>
        <v>/PeoplePopulationandCommunity/CulturalIdentity/Religion/timeseries/RAID77</v>
      </c>
      <c r="IZ19" s="9" t="str">
        <f aca="false">SUBSTITUTE(IZ18,"-","")</f>
        <v>/PeoplePopulationandCommunity/CulturalIdentity/Religion/timeseries/RAID78</v>
      </c>
      <c r="JA19" s="9" t="str">
        <f aca="false">SUBSTITUTE(JA18,"-","")</f>
        <v>/PeoplePopulationandCommunity/CulturalIdentity/Religion/timeseries/RAID79</v>
      </c>
      <c r="JB19" s="9" t="str">
        <f aca="false">SUBSTITUTE(JB18,"-","")</f>
        <v>/PeoplePopulationandCommunity/CulturalIdentity/Religion/timeseries/RAID80</v>
      </c>
      <c r="JC19" s="9" t="str">
        <f aca="false">SUBSTITUTE(JC18,"-","")</f>
        <v>/PeoplePopulationandCommunity/CulturalIdentity/Language/timeseries/RAID70</v>
      </c>
      <c r="JD19" s="9" t="str">
        <f aca="false">SUBSTITUTE(JD18,"-","")</f>
        <v>/PeoplePopulationandCommunity/CulturalIdentity/Language/timeseries/RAID71</v>
      </c>
      <c r="JE19" s="9" t="str">
        <f aca="false">SUBSTITUTE(JE18,"-","")</f>
        <v>/PeoplePopulationandCommunity/CulturalIdentity/Language/timeseries/RAID72</v>
      </c>
      <c r="JF19" s="9" t="str">
        <f aca="false">SUBSTITUTE(JF18,"-","")</f>
        <v>/PeoplePopulationandCommunity/CulturalIdentity/Language/timeseries/RAID73</v>
      </c>
      <c r="JG19" s="9" t="str">
        <f aca="false">SUBSTITUTE(JG18,"-","")</f>
        <v>/PeoplePopulationandCommunity/Elections/timeseries/RAID87</v>
      </c>
      <c r="JH19" s="9" t="str">
        <f aca="false">SUBSTITUTE(JH18,"-","")</f>
        <v>/PeoplePopulationandCommunity/Elections/timeseries/RAID88</v>
      </c>
      <c r="JI19" s="9" t="str">
        <f aca="false">SUBSTITUTE(JI18,"-","")</f>
        <v>/PeoplePopulationandCommunity/HomeInternetandSocialMediaUsage/timeseries/RAID101</v>
      </c>
      <c r="JJ19" s="9" t="str">
        <f aca="false">SUBSTITUTE(JJ18,"-","")</f>
        <v>/PeoplePopulationandCommunity/HomeInternetandSocialMediaUsage/timeseries/RAID102</v>
      </c>
      <c r="JK19" s="9" t="str">
        <f aca="false">SUBSTITUTE(JK18,"-","")</f>
        <v>/PeoplePopulationandCommunity/Housing/timeseries/RAID103</v>
      </c>
      <c r="JL19" s="9" t="str">
        <f aca="false">SUBSTITUTE(JL18,"-","")</f>
        <v>/PeoplePopulationandCommunity/Housing/timeseries/RAID104</v>
      </c>
      <c r="JM19" s="9" t="str">
        <f aca="false">SUBSTITUTE(JM18,"-","")</f>
        <v>/PeoplePopulationandCommunity/Housing/timeseries/RAID105</v>
      </c>
      <c r="JN19" s="9" t="str">
        <f aca="false">SUBSTITUTE(JN18,"-","")</f>
        <v>/PeoplePopulationandCommunity/Housing/timeseries/RAID106</v>
      </c>
      <c r="JO19" s="9" t="str">
        <f aca="false">SUBSTITUTE(JO18,"-","")</f>
        <v>/PeoplePopulationandCommunity/Housing/timeseries/RAID107</v>
      </c>
      <c r="JP19" s="9" t="str">
        <f aca="false">SUBSTITUTE(JP18,"-","")</f>
        <v>/PeoplePopulationandCommunity/Housing/timeseries/RAID108</v>
      </c>
      <c r="JQ19" s="9" t="str">
        <f aca="false">SUBSTITUTE(JQ18,"-","")</f>
        <v>/PeoplePopulationandCommunity/LeisureandTourism/timeseries/GMAT</v>
      </c>
      <c r="JR19" s="9" t="str">
        <f aca="false">SUBSTITUTE(JR18,"-","")</f>
        <v>/PeoplePopulationandCommunity/LeisureandTourism/timeseries/GMAX</v>
      </c>
      <c r="JS19" s="9" t="str">
        <f aca="false">SUBSTITUTE(JS18,"-","")</f>
        <v>/PeoplePopulationandCommunity/LeisureandTourism/timeseries/GMAZ</v>
      </c>
      <c r="JT19" s="9" t="str">
        <f aca="false">SUBSTITUTE(JT18,"-","")</f>
        <v>/PeoplePopulationandCommunity/LeisureandTourism/timeseries/GMBB</v>
      </c>
      <c r="JU19" s="9" t="str">
        <f aca="false">SUBSTITUTE(JU18,"-","")</f>
        <v>/PeoplePopulationandCommunity/PersonalandHouseholdFinances/Debt/timeseries/RAID109</v>
      </c>
      <c r="JV19" s="9" t="str">
        <f aca="false">SUBSTITUTE(JV18,"-","")</f>
        <v>/PeoplePopulationandCommunity/PersonalandHouseholdFinances/Debt/timeseries/RAID110</v>
      </c>
      <c r="JW19" s="9" t="str">
        <f aca="false">SUBSTITUTE(JW18,"-","")</f>
        <v>/PeoplePopulationandCommunity/PersonalandHouseholdFinances/Debt/timeseries/RAID111</v>
      </c>
      <c r="JX19" s="9" t="str">
        <f aca="false">SUBSTITUTE(JX18,"-","")</f>
        <v>/PeoplePopulationandCommunity/PersonalandHouseholdFinances/Debt/timeseries/RAID112</v>
      </c>
      <c r="JY19" s="9" t="str">
        <f aca="false">SUBSTITUTE(JY18,"-","")</f>
        <v>/PeoplePopulationandCommunity/PersonalandHouseholdFinances/Debt/timeseries/RAID113</v>
      </c>
      <c r="JZ19" s="9" t="str">
        <f aca="false">SUBSTITUTE(JZ18,"-","")</f>
        <v>/PeoplePopulationandCommunity/PersonalandHouseholdFinances/Expenditure/timeseries/RAID114</v>
      </c>
      <c r="KA19" s="9" t="str">
        <f aca="false">SUBSTITUTE(KA18,"-","")</f>
        <v>/PeoplePopulationandCommunity/PersonalandHouseholdFinances/IncomeandWealth/timeseries/RAID115</v>
      </c>
      <c r="KB19" s="9" t="str">
        <f aca="false">SUBSTITUTE(KB18,"-","")</f>
        <v>/PeoplePopulationandCommunity/PersonalandHouseholdFinances/IncomeandWealth/timeseries/RAID116</v>
      </c>
      <c r="KC19" s="9" t="str">
        <f aca="false">SUBSTITUTE(KC18,"-","")</f>
        <v>/PeoplePopulationandCommunity/Wellbeing/timeseries/RAID131</v>
      </c>
      <c r="KD19" s="9" t="str">
        <f aca="false">SUBSTITUTE(KD18,"-","")</f>
        <v>/PeoplePopulationandCommunity/Wellbeing/timeseries/RAID132</v>
      </c>
      <c r="KE19" s="9" t="str">
        <f aca="false">SUBSTITUTE(KE18,"-","")</f>
        <v>/PeoplePopulationandCommunity/Wellbeing/timeseries/RAID133</v>
      </c>
      <c r="KF19" s="9" t="str">
        <f aca="false">SUBSTITUTE(KF18,"-","")</f>
        <v>/PeoplePopulationandCommunity/Wellbeing/timeseries/RAID134</v>
      </c>
    </row>
    <row r="20" customFormat="false" ht="15" hidden="true" customHeight="false" outlineLevel="0" collapsed="false">
      <c r="A20" s="9" t="str">
        <f aca="false">LOWER(A19)</f>
        <v>/businessindustryandtrade/businessactivitysizeandlocation/timeseries/raid1</v>
      </c>
      <c r="B20" s="9" t="str">
        <f aca="false">LOWER(B19)</f>
        <v>/businessindustryandtrade/businessactivitysizeandlocation/timeseries/raid2</v>
      </c>
      <c r="C20" s="9" t="str">
        <f aca="false">LOWER(C19)</f>
        <v>/businessindustryandtrade/businessactivitysizeandlocation/timeseries/raid3</v>
      </c>
      <c r="D20" s="9" t="str">
        <f aca="false">LOWER(D19)</f>
        <v>/businessindustryandtrade/businessactivitysizeandlocation/timeseries/raid4</v>
      </c>
      <c r="E20" s="9" t="str">
        <f aca="false">LOWER(E19)</f>
        <v>/businessindustryandtrade/businessactivitysizeandlocation/timeseries/raid5</v>
      </c>
      <c r="F20" s="9" t="str">
        <f aca="false">LOWER(F19)</f>
        <v>/businessindustryandtrade/retailindustry/timeseries/j5c4</v>
      </c>
      <c r="G20" s="9" t="str">
        <f aca="false">LOWER(G19)</f>
        <v>/businessindustryandtrade/retailindustry/timeseries/j468</v>
      </c>
      <c r="H20" s="9" t="str">
        <f aca="false">LOWER(H19)</f>
        <v>/businessindustryandtrade/retailindustry/timeseries/j5bs</v>
      </c>
      <c r="I20" s="9" t="str">
        <f aca="false">LOWER(I19)</f>
        <v>/businessindustryandtrade/retailindustry/timeseries/j5ek</v>
      </c>
      <c r="J20" s="9" t="str">
        <f aca="false">LOWER(J19)</f>
        <v>/businessindustryandtrade/retailindustry/timeseries/j467</v>
      </c>
      <c r="K20" s="9" t="str">
        <f aca="false">LOWER(K19)</f>
        <v>/businessindustryandtrade/retailindustry/timeseries/j5eb</v>
      </c>
      <c r="L20" s="9" t="str">
        <f aca="false">LOWER(L19)</f>
        <v>/businessindustryandtrade/internationaltrade/timeseries/ikbj</v>
      </c>
      <c r="M20" s="9" t="str">
        <f aca="false">LOWER(M19)</f>
        <v>/businessindustryandtrade/internationaltrade/timeseries/ikbi</v>
      </c>
      <c r="N20" s="9" t="str">
        <f aca="false">LOWER(N19)</f>
        <v>/businessindustryandtrade/internationaltrade/timeseries/ikbh</v>
      </c>
      <c r="O20" s="9" t="str">
        <f aca="false">LOWER(O19)</f>
        <v>/businessindustryandtrade/internationaltrade/timeseries/mhn9</v>
      </c>
      <c r="P20" s="9" t="str">
        <f aca="false">LOWER(P19)</f>
        <v>/businessindustryandtrade/internationaltrade/timeseries/l87q</v>
      </c>
      <c r="Q20" s="9" t="str">
        <f aca="false">LOWER(Q19)</f>
        <v>/businessindustryandtrade/internationaltrade/timeseries/l87k</v>
      </c>
      <c r="R20" s="9" t="str">
        <f aca="false">LOWER(R19)</f>
        <v>/businessindustryandtrade/constructionindustry/timeseries/raid9</v>
      </c>
      <c r="S20" s="9" t="str">
        <f aca="false">LOWER(S19)</f>
        <v>/businessindustryandtrade/constructionindustry/timeseries/raid10</v>
      </c>
      <c r="T20" s="9" t="str">
        <f aca="false">LOWER(T19)</f>
        <v>/businessindustryandtrade/constructionindustry/timeseries/raid11</v>
      </c>
      <c r="U20" s="9" t="str">
        <f aca="false">LOWER(U19)</f>
        <v>/businessindustryandtrade/constructionindustry/timeseries/raid12</v>
      </c>
      <c r="V20" s="9" t="str">
        <f aca="false">LOWER(V19)</f>
        <v>/businessindustryandtrade/constructionindustry/timeseries/raid13</v>
      </c>
      <c r="W20" s="9" t="str">
        <f aca="false">LOWER(W19)</f>
        <v>/businessindustryandtrade/constructionindustry/timeseries/raid14</v>
      </c>
      <c r="X20" s="9" t="str">
        <f aca="false">LOWER(X19)</f>
        <v>/businessindustryandtrade/changestobusiness/businessbirthsdeathsandsurvivalrates/timeseries/raid6</v>
      </c>
      <c r="Y20" s="9" t="str">
        <f aca="false">LOWER(Y19)</f>
        <v>/businessindustryandtrade/changestobusiness/businessbirthsdeathsandsurvivalrates/timeseries/raid7</v>
      </c>
      <c r="Z20" s="9" t="str">
        <f aca="false">LOWER(Z19)</f>
        <v>/businessindustryandtrade/changestobusiness/businessbirthsdeathsandsurvivalrates/timeseries/raid8</v>
      </c>
      <c r="AA20" s="9" t="str">
        <f aca="false">LOWER(AA19)</f>
        <v>/businessindustryandtrade/changestobusiness/mergersandacquisitions/timeseries/cbaq</v>
      </c>
      <c r="AB20" s="9" t="str">
        <f aca="false">LOWER(AB19)</f>
        <v>/businessindustryandtrade/changestobusiness/mergersandacquisitions/timeseries/cbbi</v>
      </c>
      <c r="AC20" s="9" t="str">
        <f aca="false">LOWER(AC19)</f>
        <v>/businessindustryandtrade/changestobusiness/mergersandacquisitions/timeseries/cbas</v>
      </c>
      <c r="AD20" s="9" t="str">
        <f aca="false">LOWER(AD19)</f>
        <v>/businessindustryandtrade/changestobusiness/mergersandacquisitions/timeseries/cbbt</v>
      </c>
      <c r="AE20" s="9" t="str">
        <f aca="false">LOWER(AE19)</f>
        <v>/businessindustryandtrade/itandinternetindustry/timeseries/raid15</v>
      </c>
      <c r="AF20" s="9" t="str">
        <f aca="false">LOWER(AF19)</f>
        <v>/businessindustryandtrade/itandinternetindustry/timeseries/raid16</v>
      </c>
      <c r="AG20" s="9" t="str">
        <f aca="false">LOWER(AG19)</f>
        <v>/businessindustryandtrade/itandinternetindustry/timeseries/raid17</v>
      </c>
      <c r="AH20" s="9" t="str">
        <f aca="false">LOWER(AH19)</f>
        <v>/businessindustryandtrade/itandinternetindustry/timeseries/raid18</v>
      </c>
      <c r="AI20" s="9" t="str">
        <f aca="false">LOWER(AI19)</f>
        <v>/businessindustryandtrade/manufacturingandproductionindustry/timeseries/k27q</v>
      </c>
      <c r="AJ20" s="9" t="str">
        <f aca="false">LOWER(AJ19)</f>
        <v>/businessindustryandtrade/manufacturingandproductionindustry/timeseries/k222</v>
      </c>
      <c r="AK20" s="9" t="str">
        <f aca="false">LOWER(AK19)</f>
        <v>/businessindustryandtrade/manufacturingandproductionindustry/timeseries/k27y</v>
      </c>
      <c r="AL20" s="9" t="str">
        <f aca="false">LOWER(AL19)</f>
        <v>/businessindustryandtrade/manufacturingandproductionindustry/timeseries/k22a</v>
      </c>
      <c r="AM20" s="9" t="str">
        <f aca="false">LOWER(AM19)</f>
        <v>/businessindustryandtrade/tourismindustry/timeseries/gmat</v>
      </c>
      <c r="AN20" s="9" t="str">
        <f aca="false">LOWER(AN19)</f>
        <v>/businessindustryandtrade/tourismindustry/timeseries/gmax</v>
      </c>
      <c r="AO20" s="9" t="str">
        <f aca="false">LOWER(AO19)</f>
        <v>/businessindustryandtrade/tourismindustry/timeseries/gmaz</v>
      </c>
      <c r="AP20" s="9" t="str">
        <f aca="false">LOWER(AP19)</f>
        <v>/businessindustryandtrade/tourismindustry/timeseries/gmbb</v>
      </c>
      <c r="AQ20" s="9" t="str">
        <f aca="false">LOWER(AQ19)</f>
        <v/>
      </c>
      <c r="AR20" s="9" t="str">
        <f aca="false">LOWER(AR19)</f>
        <v>/economy/grossdomesticproduct(gdp)/timeseries/abmi</v>
      </c>
      <c r="AS20" s="9" t="str">
        <f aca="false">LOWER(AS19)</f>
        <v>/economy/grossdomesticproduct(gdp)/timeseries/ihyq</v>
      </c>
      <c r="AT20" s="9" t="str">
        <f aca="false">LOWER(AT19)</f>
        <v>/economy/grossdomesticproduct(gdp)/timeseries/ihyr</v>
      </c>
      <c r="AU20" s="9" t="str">
        <f aca="false">LOWER(AU19)</f>
        <v>/economy/grossdomesticproduct(gdp)/timeseries/ybha</v>
      </c>
      <c r="AV20" s="9" t="str">
        <f aca="false">LOWER(AV19)</f>
        <v>/economy/grossdomesticproduct(gdp)/timeseries/ihyn</v>
      </c>
      <c r="AW20" s="9" t="str">
        <f aca="false">LOWER(AW19)</f>
        <v>/economy/grossdomesticproduct(gdp)/timeseries/ihyo</v>
      </c>
      <c r="AX20" s="9" t="str">
        <f aca="false">LOWER(AX19)</f>
        <v>/economy/grossdomesticproduct(gdp)/timeseries/l2kq</v>
      </c>
      <c r="AY20" s="9" t="str">
        <f aca="false">LOWER(AY19)</f>
        <v>/economy/grossdomesticproduct(gdp)/timeseries/l2kx</v>
      </c>
      <c r="AZ20" s="9" t="str">
        <f aca="false">LOWER(AZ19)</f>
        <v>/economy/grossdomesticproduct(gdp)/timeseries/l2kl</v>
      </c>
      <c r="BA20" s="9" t="str">
        <f aca="false">LOWER(BA19)</f>
        <v>/economy/grossdomesticproduct(gdp)/timeseries/l2n8</v>
      </c>
      <c r="BB20" s="9" t="str">
        <f aca="false">LOWER(BB19)</f>
        <v>/economy/grossdomesticproduct(gdp)/timeseries/l2nc</v>
      </c>
      <c r="BC20" s="9" t="str">
        <f aca="false">LOWER(BC19)</f>
        <v>/economy/grossdomesticproduct(gdp)/timeseries/dtwm</v>
      </c>
      <c r="BD20" s="9" t="str">
        <f aca="false">LOWER(BD19)</f>
        <v>/economy/grossdomesticproduct(gdp)/timeseries/cgbz</v>
      </c>
      <c r="BE20" s="9" t="str">
        <f aca="false">LOWER(BE19)</f>
        <v>/economy/grossdomesticproduct(gdp)/timeseries/cgbx</v>
      </c>
      <c r="BF20" s="9" t="str">
        <f aca="false">LOWER(BF19)</f>
        <v>/economy/grossdomesticproduct(gdp)/timeseries/cmvl</v>
      </c>
      <c r="BG20" s="9" t="str">
        <f aca="false">LOWER(BG19)</f>
        <v>/economy/grossdomesticproduct(gdp)/timeseries/abpf</v>
      </c>
      <c r="BH20" s="9" t="str">
        <f aca="false">LOWER(BH19)</f>
        <v>/economy/grossdomesticproduct(gdp)/timeseries/abnu</v>
      </c>
      <c r="BI20" s="9" t="str">
        <f aca="false">LOWER(BI19)</f>
        <v>/economy/grossdomesticproduct(gdp)/timeseries/nmru</v>
      </c>
      <c r="BJ20" s="9" t="str">
        <f aca="false">LOWER(BJ19)</f>
        <v>/economy/grossdomesticproduct(gdp)/timeseries/npqr</v>
      </c>
      <c r="BK20" s="9" t="str">
        <f aca="false">LOWER(BK19)</f>
        <v>/economy/grossdomesticproduct(gdp)/timeseries/ihxt</v>
      </c>
      <c r="BL20" s="9" t="str">
        <f aca="false">LOWER(BL19)</f>
        <v>/economy/grossdomesticproduct(gdp)/timeseries/ihxw</v>
      </c>
      <c r="BM20" s="9" t="str">
        <f aca="false">LOWER(BM19)</f>
        <v>/economy/inflationandpriceindices/timeseries/d7bt</v>
      </c>
      <c r="BN20" s="9" t="str">
        <f aca="false">LOWER(BN19)</f>
        <v>/economy/inflationandpriceindices/timeseries/d7g7</v>
      </c>
      <c r="BO20" s="9" t="str">
        <f aca="false">LOWER(BO19)</f>
        <v>/economy/inflationandpriceindices/timeseries/l522</v>
      </c>
      <c r="BP20" s="9" t="str">
        <f aca="false">LOWER(BP19)</f>
        <v>/economy/inflationandpriceindices/timeseries/l55o</v>
      </c>
      <c r="BQ20" s="9" t="str">
        <f aca="false">LOWER(BQ19)</f>
        <v>/economy/inflationandpriceindices/timeseries/chaw</v>
      </c>
      <c r="BR20" s="9" t="str">
        <f aca="false">LOWER(BR19)</f>
        <v>/economy/inflationandpriceindices/timeseries/czbh</v>
      </c>
      <c r="BS20" s="9" t="str">
        <f aca="false">LOWER(BS19)</f>
        <v>/economy/inflationandpriceindices/timeseries/kvr8</v>
      </c>
      <c r="BT20" s="9" t="str">
        <f aca="false">LOWER(BT19)</f>
        <v>/economy/inflationandpriceindices/timeseries/kvr9</v>
      </c>
      <c r="BU20" s="9" t="str">
        <f aca="false">LOWER(BU19)</f>
        <v>/economy/inflationandpriceindices/timeseries/jvz7</v>
      </c>
      <c r="BV20" s="9" t="str">
        <f aca="false">LOWER(BV19)</f>
        <v>/economy/inflationandpriceindices/timeseries/k646</v>
      </c>
      <c r="BW20" s="9" t="str">
        <f aca="false">LOWER(BW19)</f>
        <v>/economy/balanceofpayments/timeseries/hbop</v>
      </c>
      <c r="BX20" s="9" t="str">
        <f aca="false">LOWER(BX19)</f>
        <v>/economy/balanceofpayments/timeseries/ikbj</v>
      </c>
      <c r="BY20" s="9" t="str">
        <f aca="false">LOWER(BY19)</f>
        <v>/economy/balanceofpayments/timeseries/hboj</v>
      </c>
      <c r="BZ20" s="9" t="str">
        <f aca="false">LOWER(BZ19)</f>
        <v>/economy/balanceofpayments/timeseries/ikbh</v>
      </c>
      <c r="CA20" s="9" t="str">
        <f aca="false">LOWER(CA19)</f>
        <v>/economy/balanceofpayments/timeseries/ikbi</v>
      </c>
      <c r="CB20" s="9" t="str">
        <f aca="false">LOWER(CB19)</f>
        <v>/economy/balanceofpayments/timeseries/ikbp</v>
      </c>
      <c r="CC20" s="9" t="str">
        <f aca="false">LOWER(CC19)</f>
        <v>/economy/governmentpublicsectorandtaxes/publicsectorfinance/timeseries/annx</v>
      </c>
      <c r="CD20" s="9" t="str">
        <f aca="false">LOWER(CD19)</f>
        <v>/economy/governmentpublicsectorandtaxes/publicsectorfinance/timeseries/rutn</v>
      </c>
      <c r="CE20" s="9" t="str">
        <f aca="false">LOWER(CE19)</f>
        <v>/economy/governmentpublicsectorandtaxes/publicsectorfinance/timeseries/ruto</v>
      </c>
      <c r="CF20" s="9" t="str">
        <f aca="false">LOWER(CF19)</f>
        <v>/economy/governmentpublicsectorandtaxes/publicsectorfinance/timeseries/hf6w</v>
      </c>
      <c r="CG20" s="9" t="str">
        <f aca="false">LOWER(CG19)</f>
        <v>/economy/governmentpublicsectorandtaxes/publicsectorfinance/timeseries/hf6x</v>
      </c>
      <c r="CH20" s="9" t="str">
        <f aca="false">LOWER(CH19)</f>
        <v>/economy/governmentpublicsectorandtaxes/publicsectorfinance/timeseries/anmu</v>
      </c>
      <c r="CI20" s="9" t="str">
        <f aca="false">LOWER(CI19)</f>
        <v>/economy/governmentpublicsectorandtaxes/publicsectorfinance/timeseries/annw</v>
      </c>
      <c r="CJ20" s="9" t="str">
        <f aca="false">LOWER(CJ19)</f>
        <v>/economy/governmentpublicsectorandtaxes/publicsectorfinance/timeseries/rurq</v>
      </c>
      <c r="CK20" s="9" t="str">
        <f aca="false">LOWER(CK19)</f>
        <v>/economy/governmentpublicsectorandtaxes/researchanddevelopmentexpenditure/timeseries/glba</v>
      </c>
      <c r="CL20" s="9" t="str">
        <f aca="false">LOWER(CL19)</f>
        <v>/economy/governmentpublicsectorandtaxes/researchanddevelopmentexpenditure/timeseries/glbk</v>
      </c>
      <c r="CM20" s="9" t="str">
        <f aca="false">LOWER(CM19)</f>
        <v>/economy/governmentpublicsectorandtaxes/researchanddevelopmentexpenditure/timeseries/dmrs</v>
      </c>
      <c r="CN20" s="9" t="str">
        <f aca="false">LOWER(CN19)</f>
        <v>/economy/governmentpublicsectorandtaxes/researchanddevelopmentexpenditure/timeseries/glbl</v>
      </c>
      <c r="CO20" s="9" t="str">
        <f aca="false">LOWER(CO19)</f>
        <v>/economy/governmentpublicsectorandtaxes/researchanddevelopmentexpenditure/timeseries/glbm</v>
      </c>
      <c r="CP20" s="9" t="str">
        <f aca="false">LOWER(CP19)</f>
        <v>/economy/governmentpublicsectorandtaxes/researchanddevelopmentexpenditure/timeseries/glbn</v>
      </c>
      <c r="CQ20" s="9" t="str">
        <f aca="false">LOWER(CQ19)</f>
        <v>/economy/economicoutputandproductivity/timeseries/l2kq</v>
      </c>
      <c r="CR20" s="9" t="str">
        <f aca="false">LOWER(CR19)</f>
        <v>/economy/economicoutputandproductivity/timeseries/l2kx</v>
      </c>
      <c r="CS20" s="9" t="str">
        <f aca="false">LOWER(CS19)</f>
        <v>/economy/economicoutputandproductivity/timeseries/l2kl</v>
      </c>
      <c r="CT20" s="9" t="str">
        <f aca="false">LOWER(CT19)</f>
        <v>/economy/economicoutputandproductivity/timeseries/l2n8</v>
      </c>
      <c r="CU20" s="9" t="str">
        <f aca="false">LOWER(CU19)</f>
        <v>/economy/economicoutputandproductivity/timeseries/l2nc</v>
      </c>
      <c r="CV20" s="9" t="str">
        <f aca="false">LOWER(CV19)</f>
        <v>/economy/grossvalueadded(gva)/timeseries/abml</v>
      </c>
      <c r="CW20" s="9" t="str">
        <f aca="false">LOWER(CW19)</f>
        <v>/economy/grossvalueadded(gva)/timeseries/tmpw</v>
      </c>
      <c r="CX20" s="9" t="str">
        <f aca="false">LOWER(CX19)</f>
        <v>/economy/grossvalueadded(gva)/timeseries/tmpx</v>
      </c>
      <c r="CY20" s="9" t="str">
        <f aca="false">LOWER(CY19)</f>
        <v>/economy/grossvalueadded(gva)/timeseries/tmpy</v>
      </c>
      <c r="CZ20" s="9" t="str">
        <f aca="false">LOWER(CZ19)</f>
        <v>/economy/grossvalueadded(gva)/timeseries/tmpz</v>
      </c>
      <c r="DA20" s="9" t="str">
        <f aca="false">LOWER(DA19)</f>
        <v>/economy/grossvalueadded(gva)/timeseries/tmqa</v>
      </c>
      <c r="DB20" s="9" t="str">
        <f aca="false">LOWER(DB19)</f>
        <v>/economy/grossvalueadded(gva)/timeseries/dgph</v>
      </c>
      <c r="DC20" s="9" t="str">
        <f aca="false">LOWER(DC19)</f>
        <v>/economy/grossvalueadded(gva)/timeseries/dgpi</v>
      </c>
      <c r="DD20" s="9" t="str">
        <f aca="false">LOWER(DD19)</f>
        <v>/economy/grossvalueadded(gva)/timeseries/dgpj</v>
      </c>
      <c r="DE20" s="9" t="str">
        <f aca="false">LOWER(DE19)</f>
        <v>/economy/grossvalueadded(gva)/timeseries/tmqe</v>
      </c>
      <c r="DF20" s="9" t="str">
        <f aca="false">LOWER(DF19)</f>
        <v>/economy/grossvalueadded(gva)/timeseries/tmqg</v>
      </c>
      <c r="DG20" s="9" t="str">
        <f aca="false">LOWER(DG19)</f>
        <v>/economy/grossvalueadded(gva)/timeseries/tmqh</v>
      </c>
      <c r="DH20" s="9" t="str">
        <f aca="false">LOWER(DH19)</f>
        <v>/economy/grossvalueadded(gva)/timeseries/tmqi</v>
      </c>
      <c r="DI20" s="9" t="str">
        <f aca="false">LOWER(DI19)</f>
        <v>/economy/investmentspensionsandtrusts/timeseries/raid135</v>
      </c>
      <c r="DJ20" s="9" t="str">
        <f aca="false">LOWER(DJ19)</f>
        <v>/economy/investmentspensionsandtrusts/timeseries/raid136</v>
      </c>
      <c r="DK20" s="9" t="str">
        <f aca="false">LOWER(DK19)</f>
        <v>/economy/investmentspensionsandtrusts/timeseries/raid137</v>
      </c>
      <c r="DL20" s="9" t="str">
        <f aca="false">LOWER(DL19)</f>
        <v>/economy/regionalaccounts/timeseries/qwnd</v>
      </c>
      <c r="DM20" s="9" t="str">
        <f aca="false">LOWER(DM19)</f>
        <v>/economy/regionalaccounts/timeseries/c92i</v>
      </c>
      <c r="DN20" s="9" t="str">
        <f aca="false">LOWER(DN19)</f>
        <v>/economy/regionalaccounts/timeseries/c92j</v>
      </c>
      <c r="DO20" s="9" t="str">
        <f aca="false">LOWER(DO19)</f>
        <v>/economy/regionalaccounts/timeseries/c92k</v>
      </c>
      <c r="DP20" s="9" t="str">
        <f aca="false">LOWER(DP19)</f>
        <v>/economy/regionalaccounts/timeseries/c92l</v>
      </c>
      <c r="DQ20" s="9" t="str">
        <f aca="false">LOWER(DQ19)</f>
        <v>/economy/regionalaccounts/timeseries/c92m</v>
      </c>
      <c r="DR20" s="9" t="str">
        <f aca="false">LOWER(DR19)</f>
        <v>/economy/regionalaccounts/timeseries/c92n</v>
      </c>
      <c r="DS20" s="9" t="str">
        <f aca="false">LOWER(DS19)</f>
        <v>/economy/regionalaccounts/timeseries/c92o</v>
      </c>
      <c r="DT20" s="9" t="str">
        <f aca="false">LOWER(DT19)</f>
        <v>/economy/regionalaccounts/timeseries/c92p</v>
      </c>
      <c r="DU20" s="9" t="str">
        <f aca="false">LOWER(DU19)</f>
        <v>/economy/regionalaccounts/timeseries/c92q</v>
      </c>
      <c r="DV20" s="9" t="str">
        <f aca="false">LOWER(DV19)</f>
        <v>/economy/regionalaccounts/timeseries/c92r</v>
      </c>
      <c r="DW20" s="9" t="str">
        <f aca="false">LOWER(DW19)</f>
        <v>/economy/regionalaccounts/timeseries/c92s</v>
      </c>
      <c r="DX20" s="9" t="str">
        <f aca="false">LOWER(DX19)</f>
        <v>/economy/regionalaccounts/timeseries/c92t</v>
      </c>
      <c r="DY20" s="9" t="str">
        <f aca="false">LOWER(DY19)</f>
        <v>/economy/regionalaccounts/timeseries/c92u</v>
      </c>
      <c r="DZ20" s="9" t="str">
        <f aca="false">LOWER(DZ19)</f>
        <v>/economy/environmentalaccounts/timeseries/raid138</v>
      </c>
      <c r="EA20" s="9" t="str">
        <f aca="false">LOWER(EA19)</f>
        <v>/economy/environmentalaccounts/timeseries/raid139</v>
      </c>
      <c r="EB20" s="9" t="str">
        <f aca="false">LOWER(EB19)</f>
        <v>/economy/environmentalaccounts/timeseries/raid140</v>
      </c>
      <c r="EC20" s="9" t="str">
        <f aca="false">LOWER(EC19)</f>
        <v>/economy/environmentalaccounts/timeseries/raid141</v>
      </c>
      <c r="ED20" s="9" t="str">
        <f aca="false">LOWER(ED19)</f>
        <v/>
      </c>
      <c r="EE20" s="9" t="str">
        <f aca="false">LOWER(EE19)</f>
        <v>/employmentandlabourmarket/peopleinwork/employmentandemployeetypes/timeseries/lf24</v>
      </c>
      <c r="EF20" s="9" t="str">
        <f aca="false">LOWER(EF19)</f>
        <v>/employmentandlabourmarket/peopleinwork/employmentandemployeetypes/timeseries/mgrz</v>
      </c>
      <c r="EG20" s="9" t="str">
        <f aca="false">LOWER(EG19)</f>
        <v>/employmentandlabourmarket/peopleinwork/employmentandemployeetypes/timeseries/mgsb</v>
      </c>
      <c r="EH20" s="9" t="str">
        <f aca="false">LOWER(EH19)</f>
        <v>/employmentandlabourmarket/peopleinwork/employmentandemployeetypes/timeseries/mgsa</v>
      </c>
      <c r="EI20" s="9" t="str">
        <f aca="false">LOWER(EI19)</f>
        <v>/employmentandlabourmarket/peopleinwork/employmentandemployeetypes/timeseries/lf25</v>
      </c>
      <c r="EJ20" s="9" t="str">
        <f aca="false">LOWER(EJ19)</f>
        <v>/employmentandlabourmarket/peopleinwork/employmentandemployeetypes/timeseries/mgsv</v>
      </c>
      <c r="EK20" s="9" t="str">
        <f aca="false">LOWER(EK19)</f>
        <v>/employmentandlabourmarket/peopleinwork/employmentandemployeetypes/timeseries/ap2y</v>
      </c>
      <c r="EL20" s="9" t="str">
        <f aca="false">LOWER(EL19)</f>
        <v>/employmentandlabourmarket/peopleinwork/earningsandworkinghours/timeseries/kab9</v>
      </c>
      <c r="EM20" s="9" t="str">
        <f aca="false">LOWER(EM19)</f>
        <v>/employmentandlabourmarket/peopleinwork/earningsandworkinghours/timeseries/kaf6</v>
      </c>
      <c r="EN20" s="9" t="str">
        <f aca="false">LOWER(EN19)</f>
        <v>/employmentandlabourmarket/peopleinwork/earningsandworkinghours/timeseries/kai7</v>
      </c>
      <c r="EO20" s="9" t="str">
        <f aca="false">LOWER(EO19)</f>
        <v>/employmentandlabourmarket/peopleinwork/earningsandworkinghours/timeseries/kai9</v>
      </c>
      <c r="EP20" s="9" t="str">
        <f aca="false">LOWER(EP19)</f>
        <v>/employmentandlabourmarket/peopleinwork/earningsandworkinghours/timeseries/kaf4</v>
      </c>
      <c r="EQ20" s="9" t="str">
        <f aca="false">LOWER(EQ19)</f>
        <v>/employmentandlabourmarket/peopleinwork/earningsandworkinghours/timeseries/kaf6</v>
      </c>
      <c r="ER20" s="9" t="str">
        <f aca="false">LOWER(ER19)</f>
        <v>/employmentandlabourmarket/peopleinwork/earningsandworkinghours/timeseries/ybuy</v>
      </c>
      <c r="ES20" s="9" t="str">
        <f aca="false">LOWER(ES19)</f>
        <v>/employmentandlabourmarket/peopleinwork/earningsandworkinghours/timeseries/ybvb</v>
      </c>
      <c r="ET20" s="9" t="str">
        <f aca="false">LOWER(ET19)</f>
        <v>/employmentandlabourmarket/peopleinwork/labourproductivity/timeseries/a4ym</v>
      </c>
      <c r="EU20" s="9" t="str">
        <f aca="false">LOWER(EU19)</f>
        <v>/employmentandlabourmarket/peopleinwork/labourproductivity/timeseries/lnnn</v>
      </c>
      <c r="EV20" s="9" t="str">
        <f aca="false">LOWER(EV19)</f>
        <v>/employmentandlabourmarket/peopleinwork/labourproductivity/timeseries/lzvb</v>
      </c>
      <c r="EW20" s="9" t="str">
        <f aca="false">LOWER(EW19)</f>
        <v>/employmentandlabourmarket/peopleinwork/workplacedisputesandworkingconditions/timeseries/bbfw</v>
      </c>
      <c r="EX20" s="9" t="str">
        <f aca="false">LOWER(EX19)</f>
        <v>/employmentandlabourmarket/peopleinwork/workplacedisputesandworkingconditions/timeseries/f8xz</v>
      </c>
      <c r="EY20" s="9" t="str">
        <f aca="false">LOWER(EY19)</f>
        <v>/employmentandlabourmarket/peopleinwork/workplacedisputesandworkingconditions/timeseries/f8y2</v>
      </c>
      <c r="EZ20" s="9" t="str">
        <f aca="false">LOWER(EZ19)</f>
        <v>/employmentandlabourmarket/peopleinwork/workplacedisputesandworkingconditions/timeseries/bluu</v>
      </c>
      <c r="FA20" s="9" t="str">
        <f aca="false">LOWER(FA19)</f>
        <v>/employmentandlabourmarket/peoplenotinwork/timeseries/mgsx</v>
      </c>
      <c r="FB20" s="9" t="str">
        <f aca="false">LOWER(FB19)</f>
        <v>/employmentandlabourmarket/peoplenotinwork/timeseries/mgsc</v>
      </c>
      <c r="FC20" s="9" t="str">
        <f aca="false">LOWER(FC19)</f>
        <v>/employmentandlabourmarket/peoplenotinwork/timeseries/mgse</v>
      </c>
      <c r="FD20" s="9" t="str">
        <f aca="false">LOWER(FD19)</f>
        <v>/employmentandlabourmarket/peoplenotinwork/timeseries/mgsd</v>
      </c>
      <c r="FE20" s="9" t="str">
        <f aca="false">LOWER(FE19)</f>
        <v>/employmentandlabourmarket/peoplenotinwork/timeseries/mdsz</v>
      </c>
      <c r="FF20" s="9" t="str">
        <f aca="false">LOWER(FF19)</f>
        <v>/employmentandlabourmarket/peoplenotinwork/timeseries/mgsy</v>
      </c>
      <c r="FG20" s="9" t="str">
        <f aca="false">LOWER(FG19)</f>
        <v>/employmentandlabourmarket/peoplenotinwork/timeseries/bcjd</v>
      </c>
      <c r="FH20" s="9" t="str">
        <f aca="false">LOWER(FH19)</f>
        <v>/employmentandlabourmarket/peoplenotinwork/timeseries/dpaf</v>
      </c>
      <c r="FI20" s="9" t="str">
        <f aca="false">LOWER(FI19)</f>
        <v>/employmentandlabourmarket/peoplenotinwork/timeseries/dpae</v>
      </c>
      <c r="FJ20" s="9" t="str">
        <f aca="false">LOWER(FJ19)</f>
        <v>/employmentandlabourmarket/publicsectorpersonnel/timeseries/g7au</v>
      </c>
      <c r="FK20" s="9" t="str">
        <f aca="false">LOWER(FK19)</f>
        <v>/employmentandlabourmarket/publicsectorpersonnel/timeseries/g7g3</v>
      </c>
      <c r="FL20" s="9" t="str">
        <f aca="false">LOWER(FL19)</f>
        <v>/employmentandlabourmarket/publicsectorpersonnel/timeseries/g6nq</v>
      </c>
      <c r="FM20" s="9" t="str">
        <f aca="false">LOWER(FM19)</f>
        <v>/employmentandlabourmarket/publicsectorpersonnel/timeseries/g7fp</v>
      </c>
      <c r="FN20" s="9" t="str">
        <f aca="false">LOWER(FN19)</f>
        <v>/employmentandlabourmarket/publicsectorpersonnel/timeseries/g6nt</v>
      </c>
      <c r="FO20" s="9" t="str">
        <f aca="false">LOWER(FO19)</f>
        <v>/employmentandlabourmarket/publicsectorpersonnel/timeseries/g7fs</v>
      </c>
      <c r="FP20" s="9" t="str">
        <f aca="false">LOWER(FP19)</f>
        <v/>
      </c>
      <c r="FQ20" s="9" t="str">
        <f aca="false">LOWER(FQ19)</f>
        <v>/peoplepopulationandcommunity/populationandmigration/populationestimates/timeseries/raid121</v>
      </c>
      <c r="FR20" s="9" t="str">
        <f aca="false">LOWER(FR19)</f>
        <v>/peoplepopulationandcommunity/populationandmigration/populationestimates/timeseries/raid122</v>
      </c>
      <c r="FS20" s="9" t="str">
        <f aca="false">LOWER(FS19)</f>
        <v>/peoplepopulationandcommunity/populationandmigration/populationestimates/timeseries/raid123</v>
      </c>
      <c r="FT20" s="9" t="str">
        <f aca="false">LOWER(FT19)</f>
        <v>/peoplepopulationandcommunity/populationandmigration/populationestimates/timeseries/raid124</v>
      </c>
      <c r="FU20" s="9" t="str">
        <f aca="false">LOWER(FU19)</f>
        <v>/peoplepopulationandcommunity/populationandmigration/populationestimates/timeseries/raid125</v>
      </c>
      <c r="FV20" s="9" t="str">
        <f aca="false">LOWER(FV19)</f>
        <v>/peoplepopulationandcommunity/populationandmigration/populationestimates/timeseries/raid126</v>
      </c>
      <c r="FW20" s="9" t="str">
        <f aca="false">LOWER(FW19)</f>
        <v>/peoplepopulationandcommunity/populationandmigration/populationestimates/timeseries/raid127</v>
      </c>
      <c r="FX20" s="9" t="str">
        <f aca="false">LOWER(FX19)</f>
        <v>/peoplepopulationandcommunity/populationandmigration/populationestimates/timeseries/raid128</v>
      </c>
      <c r="FY20" s="9" t="str">
        <f aca="false">LOWER(FY19)</f>
        <v>/peoplepopulationandcommunity/populationandmigration/populationestimates/timeseries/raid129</v>
      </c>
      <c r="FZ20" s="9" t="str">
        <f aca="false">LOWER(FZ19)</f>
        <v>/peoplepopulationandcommunity/populationandmigration/internationalmigration/timeseries/raid117</v>
      </c>
      <c r="GA20" s="9" t="str">
        <f aca="false">LOWER(GA19)</f>
        <v>/peoplepopulationandcommunity/populationandmigration/internationalmigration/timeseries/raid118</v>
      </c>
      <c r="GB20" s="9" t="str">
        <f aca="false">LOWER(GB19)</f>
        <v>/peoplepopulationandcommunity/populationandmigration/internationalmigration/timeseries/raid119</v>
      </c>
      <c r="GC20" s="9" t="str">
        <f aca="false">LOWER(GC19)</f>
        <v>/peoplepopulationandcommunity/populationandmigration/populationprojections/timeseries/raid130</v>
      </c>
      <c r="GD20" s="9" t="str">
        <f aca="false">LOWER(GD19)</f>
        <v>/peoplepopulationandcommunity/populationandmigration/migrationwithintheuk/timeseries/raid120</v>
      </c>
      <c r="GE20" s="9" t="str">
        <f aca="false">LOWER(GE19)</f>
        <v>/peoplepopulationandcommunity/birthsdeathsandmarriages/livebirths/timeseries/raid53</v>
      </c>
      <c r="GF20" s="9" t="str">
        <f aca="false">LOWER(GF19)</f>
        <v>/peoplepopulationandcommunity/birthsdeathsandmarriages/livebirths/timeseries/raid54</v>
      </c>
      <c r="GG20" s="9" t="str">
        <f aca="false">LOWER(GG19)</f>
        <v>/peoplepopulationandcommunity/birthsdeathsandmarriages/livebirths/timeseries/raid55</v>
      </c>
      <c r="GH20" s="9" t="str">
        <f aca="false">LOWER(GH19)</f>
        <v>/peoplepopulationandcommunity/birthsdeathsandmarriages/livebirths/timeseries/raid56</v>
      </c>
      <c r="GI20" s="9" t="str">
        <f aca="false">LOWER(GI19)</f>
        <v>/peoplepopulationandcommunity/birthsdeathsandmarriages/deaths/timeseries/raid33</v>
      </c>
      <c r="GJ20" s="9" t="str">
        <f aca="false">LOWER(GJ19)</f>
        <v>/peoplepopulationandcommunity/birthsdeathsandmarriages/deaths/timeseries/raid34</v>
      </c>
      <c r="GK20" s="9" t="str">
        <f aca="false">LOWER(GK19)</f>
        <v>/peoplepopulationandcommunity/birthsdeathsandmarriages/deaths/timeseries/raid35</v>
      </c>
      <c r="GL20" s="9" t="str">
        <f aca="false">LOWER(GL19)</f>
        <v>/peoplepopulationandcommunity/birthsdeathsandmarriages/deaths/timeseries/raid36</v>
      </c>
      <c r="GM20" s="9" t="str">
        <f aca="false">LOWER(GM19)</f>
        <v>/peoplepopulationandcommunity/birthsdeathsandmarriages/deaths/timeseries/raid37</v>
      </c>
      <c r="GN20" s="9" t="str">
        <f aca="false">LOWER(GN19)</f>
        <v>/peoplepopulationandcommunity/birthsdeathsandmarriages/deaths/timeseries/raid38</v>
      </c>
      <c r="GO20" s="9" t="str">
        <f aca="false">LOWER(GO19)</f>
        <v>/peoplepopulationandcommunity/birthsdeathsandmarriages/marriagecohabitationandcivilpartnerships/timeseries/raid57</v>
      </c>
      <c r="GP20" s="9" t="str">
        <f aca="false">LOWER(GP19)</f>
        <v>/peoplepopulationandcommunity/birthsdeathsandmarriages/marriagecohabitationandcivilpartnerships/timeseries/raid58</v>
      </c>
      <c r="GQ20" s="9" t="str">
        <f aca="false">LOWER(GQ19)</f>
        <v>/peoplepopulationandcommunity/birthsdeathsandmarriages/marriagecohabitationandcivilpartnerships/timeseries/raid59</v>
      </c>
      <c r="GR20" s="9" t="str">
        <f aca="false">LOWER(GR19)</f>
        <v>/peoplepopulationandcommunity/birthsdeathsandmarriages/lifeexpectancies/timeseries/raid49</v>
      </c>
      <c r="GS20" s="9" t="str">
        <f aca="false">LOWER(GS19)</f>
        <v>/peoplepopulationandcommunity/birthsdeathsandmarriages/lifeexpectancies/timeseries/raid50</v>
      </c>
      <c r="GT20" s="9" t="str">
        <f aca="false">LOWER(GT19)</f>
        <v>/peoplepopulationandcommunity/birthsdeathsandmarriages/lifeexpectancies/timeseries/raid51</v>
      </c>
      <c r="GU20" s="9" t="str">
        <f aca="false">LOWER(GU19)</f>
        <v>/peoplepopulationandcommunity/birthsdeathsandmarriages/lifeexpectancies/timeseries/raid52</v>
      </c>
      <c r="GV20" s="9" t="str">
        <f aca="false">LOWER(GV19)</f>
        <v>/peoplepopulationandcommunity/birthsdeathsandmarriages/divorce/timeseries/raid39</v>
      </c>
      <c r="GW20" s="9" t="str">
        <f aca="false">LOWER(GW19)</f>
        <v>/peoplepopulationandcommunity/birthsdeathsandmarriages/divorce/timeseries/raid40</v>
      </c>
      <c r="GX20" s="9" t="str">
        <f aca="false">LOWER(GX19)</f>
        <v>/peoplepopulationandcommunity/birthsdeathsandmarriages/divorce/timeseries/raid41</v>
      </c>
      <c r="GY20" s="9" t="str">
        <f aca="false">LOWER(GY19)</f>
        <v>/peoplepopulationandcommunity/birthsdeathsandmarriages/adoption/timeseries/raid19</v>
      </c>
      <c r="GZ20" s="9" t="str">
        <f aca="false">LOWER(GZ19)</f>
        <v>/peoplepopulationandcommunity/birthsdeathsandmarriages/adoption/timeseries/raid20</v>
      </c>
      <c r="HA20" s="9" t="str">
        <f aca="false">LOWER(HA19)</f>
        <v>/peoplepopulationandcommunity/birthsdeathsandmarriages/adoption/timeseries/raid21</v>
      </c>
      <c r="HB20" s="9" t="str">
        <f aca="false">LOWER(HB19)</f>
        <v>/peoplepopulationandcommunity/birthsdeathsandmarriages/adoption/timeseries/raid22</v>
      </c>
      <c r="HC20" s="9" t="str">
        <f aca="false">LOWER(HC19)</f>
        <v>/peoplepopulationandcommunity/birthsdeathsandmarriages/adoption/timeseries/raid23</v>
      </c>
      <c r="HD20" s="9" t="str">
        <f aca="false">LOWER(HD19)</f>
        <v>/peoplepopulationandcommunity/birthsdeathsandmarriages/ageing/timeseries/raid24</v>
      </c>
      <c r="HE20" s="9" t="str">
        <f aca="false">LOWER(HE19)</f>
        <v>/peoplepopulationandcommunity/birthsdeathsandmarriages/ageing/timeseries/raid25</v>
      </c>
      <c r="HF20" s="9" t="str">
        <f aca="false">LOWER(HF19)</f>
        <v>/peoplepopulationandcommunity/birthsdeathsandmarriages/ageing/timeseries/raid26</v>
      </c>
      <c r="HG20" s="9" t="str">
        <f aca="false">LOWER(HG19)</f>
        <v>/peoplepopulationandcommunity/birthsdeathsandmarriages/ageing/timeseries/raid27</v>
      </c>
      <c r="HH20" s="9" t="str">
        <f aca="false">LOWER(HH19)</f>
        <v>/peoplepopulationandcommunity/birthsdeathsandmarriages/conceptionandfertilityrates/timeseries/raid28</v>
      </c>
      <c r="HI20" s="9" t="str">
        <f aca="false">LOWER(HI19)</f>
        <v>/peoplepopulationandcommunity/birthsdeathsandmarriages/conceptionandfertilityrates/timeseries/raid29</v>
      </c>
      <c r="HJ20" s="9" t="str">
        <f aca="false">LOWER(HJ19)</f>
        <v>/peoplepopulationandcommunity/birthsdeathsandmarriages/conceptionandfertilityrates/timeseries/raid30</v>
      </c>
      <c r="HK20" s="9" t="str">
        <f aca="false">LOWER(HK19)</f>
        <v>/peoplepopulationandcommunity/birthsdeathsandmarriages/conceptionandfertilityrates/timeseries/raid31</v>
      </c>
      <c r="HL20" s="9" t="str">
        <f aca="false">LOWER(HL19)</f>
        <v>/peoplepopulationandcommunity/birthsdeathsandmarriages/conceptionandfertilityrates/timeseries/raid32</v>
      </c>
      <c r="HM20" s="9" t="str">
        <f aca="false">LOWER(HM19)</f>
        <v>/peoplepopulationandcommunity/birthsdeathsandmarriages/families/timeseries/raid42</v>
      </c>
      <c r="HN20" s="9" t="str">
        <f aca="false">LOWER(HN19)</f>
        <v>/peoplepopulationandcommunity/birthsdeathsandmarriages/families/timeseries/raid43</v>
      </c>
      <c r="HO20" s="9" t="str">
        <f aca="false">LOWER(HO19)</f>
        <v>/peoplepopulationandcommunity/birthsdeathsandmarriages/families/timeseries/raid44</v>
      </c>
      <c r="HP20" s="9" t="str">
        <f aca="false">LOWER(HP19)</f>
        <v>/peoplepopulationandcommunity/birthsdeathsandmarriages/families/timeseries/raid45</v>
      </c>
      <c r="HQ20" s="9" t="str">
        <f aca="false">LOWER(HQ19)</f>
        <v>/peoplepopulationandcommunity/birthsdeathsandmarriages/families/timeseries/raid46</v>
      </c>
      <c r="HR20" s="9" t="str">
        <f aca="false">LOWER(HR19)</f>
        <v>/peoplepopulationandcommunity/birthsdeathsandmarriages/families/timeseries/raid47</v>
      </c>
      <c r="HS20" s="9" t="str">
        <f aca="false">LOWER(HS19)</f>
        <v>/peoplepopulationandcommunity/birthsdeathsandmarriages/families/timeseries/raid48</v>
      </c>
      <c r="HT20" s="9" t="str">
        <f aca="false">LOWER(HT19)</f>
        <v>/peoplepopulationandcommunity/birthsdeathsandmarriages/maternities/timeseries/raid60</v>
      </c>
      <c r="HU20" s="9" t="str">
        <f aca="false">LOWER(HU19)</f>
        <v>/peoplepopulationandcommunity/birthsdeathsandmarriages/stillbirths/timeseries/raid61</v>
      </c>
      <c r="HV20" s="9" t="str">
        <f aca="false">LOWER(HV19)</f>
        <v>/peoplepopulationandcommunity/healthandsocialcare/disability/timeseries/raid94</v>
      </c>
      <c r="HW20" s="9" t="str">
        <f aca="false">LOWER(HW19)</f>
        <v>/peoplepopulationandcommunity/healthandsocialcare/disability/timeseries/raid95</v>
      </c>
      <c r="HX20" s="9" t="str">
        <f aca="false">LOWER(HX19)</f>
        <v>/peoplepopulationandcommunity/healthandsocialcare/disability/timeseries/raid96</v>
      </c>
      <c r="HY20" s="9" t="str">
        <f aca="false">LOWER(HY19)</f>
        <v>/peoplepopulationandcommunity/healthandsocialcare/disability/timeseries/raid97</v>
      </c>
      <c r="HZ20" s="9" t="str">
        <f aca="false">LOWER(HZ19)</f>
        <v>/peoplepopulationandcommunity/healthandsocialcare/drugusealcoholandsmoking/timeseries/raid98</v>
      </c>
      <c r="IA20" s="9" t="str">
        <f aca="false">LOWER(IA19)</f>
        <v>/peoplepopulationandcommunity/healthandsocialcare/drugusealcoholandsmoking/timeseries/raid99</v>
      </c>
      <c r="IB20" s="9" t="str">
        <f aca="false">LOWER(IB19)</f>
        <v>/peoplepopulationandcommunity/healthandsocialcare/drugusealcoholandsmoking/timeseries/raid100</v>
      </c>
      <c r="IC20" s="9" t="str">
        <f aca="false">LOWER(IC19)</f>
        <v>/peoplepopulationandcommunity/healthandsocialcare/conditionsanddiseases/timeseries/raid89</v>
      </c>
      <c r="ID20" s="9" t="str">
        <f aca="false">LOWER(ID19)</f>
        <v>/peoplepopulationandcommunity/healthandsocialcare/conditionsanddiseases/timeseries/raid90</v>
      </c>
      <c r="IE20" s="9" t="str">
        <f aca="false">LOWER(IE19)</f>
        <v>/peoplepopulationandcommunity/healthandsocialcare/conditionsanddiseases/timeseries/raid91</v>
      </c>
      <c r="IF20" s="9" t="str">
        <f aca="false">LOWER(IF19)</f>
        <v>/peoplepopulationandcommunity/healthandsocialcare/conditionsanddiseases/timeseries/raid92</v>
      </c>
      <c r="IG20" s="9" t="str">
        <f aca="false">LOWER(IG19)</f>
        <v>/peoplepopulationandcommunity/healthandsocialcare/conditionsanddiseases/timeseries/raid93</v>
      </c>
      <c r="IH20" s="9" t="str">
        <f aca="false">LOWER(IH19)</f>
        <v>/peoplepopulationandcommunity/crimeandjustice/timeseries/raid62</v>
      </c>
      <c r="II20" s="9" t="str">
        <f aca="false">LOWER(II19)</f>
        <v>/peoplepopulationandcommunity/crimeandjustice/timeseries/raid63</v>
      </c>
      <c r="IJ20" s="9" t="str">
        <f aca="false">LOWER(IJ19)</f>
        <v>/peoplepopulationandcommunity/crimeandjustice/timeseries/raid64</v>
      </c>
      <c r="IK20" s="9" t="str">
        <f aca="false">LOWER(IK19)</f>
        <v>/peoplepopulationandcommunity/culturalidentity/ethnicity/timeseries/raid65</v>
      </c>
      <c r="IL20" s="9" t="str">
        <f aca="false">LOWER(IL19)</f>
        <v>/peoplepopulationandcommunity/culturalidentity/ethnicity/timeseries/raid66</v>
      </c>
      <c r="IM20" s="9" t="str">
        <f aca="false">LOWER(IM19)</f>
        <v>/peoplepopulationandcommunity/culturalidentity/ethnicity/timeseries/raid67</v>
      </c>
      <c r="IN20" s="9" t="str">
        <f aca="false">LOWER(IN19)</f>
        <v>/peoplepopulationandcommunity/culturalidentity/ethnicity/timeseries/raid68</v>
      </c>
      <c r="IO20" s="9" t="str">
        <f aca="false">LOWER(IO19)</f>
        <v>/peoplepopulationandcommunity/culturalidentity/ethnicity/timeseries/raid69</v>
      </c>
      <c r="IP20" s="9" t="str">
        <f aca="false">LOWER(IP19)</f>
        <v>/peoplepopulationandcommunity/culturalidentity/sexuality/timeseries/raid81</v>
      </c>
      <c r="IQ20" s="9" t="str">
        <f aca="false">LOWER(IQ19)</f>
        <v>/peoplepopulationandcommunity/culturalidentity/sexuality/timeseries/raid82</v>
      </c>
      <c r="IR20" s="9" t="str">
        <f aca="false">LOWER(IR19)</f>
        <v>/peoplepopulationandcommunity/culturalidentity/sexuality/timeseries/raid83</v>
      </c>
      <c r="IS20" s="9" t="str">
        <f aca="false">LOWER(IS19)</f>
        <v>/peoplepopulationandcommunity/culturalidentity/sexuality/timeseries/raid84</v>
      </c>
      <c r="IT20" s="9" t="str">
        <f aca="false">LOWER(IT19)</f>
        <v>/peoplepopulationandcommunity/culturalidentity/sexuality/timeseries/raid85</v>
      </c>
      <c r="IU20" s="9" t="str">
        <f aca="false">LOWER(IU19)</f>
        <v>/peoplepopulationandcommunity/culturalidentity/sexuality/timeseries/raid86</v>
      </c>
      <c r="IV20" s="9" t="str">
        <f aca="false">LOWER(IV19)</f>
        <v>/peoplepopulationandcommunity/culturalidentity/religion/timeseries/raid74</v>
      </c>
      <c r="IW20" s="9" t="str">
        <f aca="false">LOWER(IW19)</f>
        <v>/peoplepopulationandcommunity/culturalidentity/religion/timeseries/raid75</v>
      </c>
      <c r="IX20" s="9" t="str">
        <f aca="false">LOWER(IX19)</f>
        <v>/peoplepopulationandcommunity/culturalidentity/religion/timeseries/raid76</v>
      </c>
      <c r="IY20" s="9" t="str">
        <f aca="false">LOWER(IY19)</f>
        <v>/peoplepopulationandcommunity/culturalidentity/religion/timeseries/raid77</v>
      </c>
      <c r="IZ20" s="9" t="str">
        <f aca="false">LOWER(IZ19)</f>
        <v>/peoplepopulationandcommunity/culturalidentity/religion/timeseries/raid78</v>
      </c>
      <c r="JA20" s="9" t="str">
        <f aca="false">LOWER(JA19)</f>
        <v>/peoplepopulationandcommunity/culturalidentity/religion/timeseries/raid79</v>
      </c>
      <c r="JB20" s="9" t="str">
        <f aca="false">LOWER(JB19)</f>
        <v>/peoplepopulationandcommunity/culturalidentity/religion/timeseries/raid80</v>
      </c>
      <c r="JC20" s="9" t="str">
        <f aca="false">LOWER(JC19)</f>
        <v>/peoplepopulationandcommunity/culturalidentity/language/timeseries/raid70</v>
      </c>
      <c r="JD20" s="9" t="str">
        <f aca="false">LOWER(JD19)</f>
        <v>/peoplepopulationandcommunity/culturalidentity/language/timeseries/raid71</v>
      </c>
      <c r="JE20" s="9" t="str">
        <f aca="false">LOWER(JE19)</f>
        <v>/peoplepopulationandcommunity/culturalidentity/language/timeseries/raid72</v>
      </c>
      <c r="JF20" s="9" t="str">
        <f aca="false">LOWER(JF19)</f>
        <v>/peoplepopulationandcommunity/culturalidentity/language/timeseries/raid73</v>
      </c>
      <c r="JG20" s="9" t="str">
        <f aca="false">LOWER(JG19)</f>
        <v>/peoplepopulationandcommunity/elections/timeseries/raid87</v>
      </c>
      <c r="JH20" s="9" t="str">
        <f aca="false">LOWER(JH19)</f>
        <v>/peoplepopulationandcommunity/elections/timeseries/raid88</v>
      </c>
      <c r="JI20" s="9" t="str">
        <f aca="false">LOWER(JI19)</f>
        <v>/peoplepopulationandcommunity/homeinternetandsocialmediausage/timeseries/raid101</v>
      </c>
      <c r="JJ20" s="9" t="str">
        <f aca="false">LOWER(JJ19)</f>
        <v>/peoplepopulationandcommunity/homeinternetandsocialmediausage/timeseries/raid102</v>
      </c>
      <c r="JK20" s="9" t="str">
        <f aca="false">LOWER(JK19)</f>
        <v>/peoplepopulationandcommunity/housing/timeseries/raid103</v>
      </c>
      <c r="JL20" s="9" t="str">
        <f aca="false">LOWER(JL19)</f>
        <v>/peoplepopulationandcommunity/housing/timeseries/raid104</v>
      </c>
      <c r="JM20" s="9" t="str">
        <f aca="false">LOWER(JM19)</f>
        <v>/peoplepopulationandcommunity/housing/timeseries/raid105</v>
      </c>
      <c r="JN20" s="9" t="str">
        <f aca="false">LOWER(JN19)</f>
        <v>/peoplepopulationandcommunity/housing/timeseries/raid106</v>
      </c>
      <c r="JO20" s="9" t="str">
        <f aca="false">LOWER(JO19)</f>
        <v>/peoplepopulationandcommunity/housing/timeseries/raid107</v>
      </c>
      <c r="JP20" s="9" t="str">
        <f aca="false">LOWER(JP19)</f>
        <v>/peoplepopulationandcommunity/housing/timeseries/raid108</v>
      </c>
      <c r="JQ20" s="9" t="str">
        <f aca="false">LOWER(JQ19)</f>
        <v>/peoplepopulationandcommunity/leisureandtourism/timeseries/gmat</v>
      </c>
      <c r="JR20" s="9" t="str">
        <f aca="false">LOWER(JR19)</f>
        <v>/peoplepopulationandcommunity/leisureandtourism/timeseries/gmax</v>
      </c>
      <c r="JS20" s="9" t="str">
        <f aca="false">LOWER(JS19)</f>
        <v>/peoplepopulationandcommunity/leisureandtourism/timeseries/gmaz</v>
      </c>
      <c r="JT20" s="9" t="str">
        <f aca="false">LOWER(JT19)</f>
        <v>/peoplepopulationandcommunity/leisureandtourism/timeseries/gmbb</v>
      </c>
      <c r="JU20" s="9" t="str">
        <f aca="false">LOWER(JU19)</f>
        <v>/peoplepopulationandcommunity/personalandhouseholdfinances/debt/timeseries/raid109</v>
      </c>
      <c r="JV20" s="9" t="str">
        <f aca="false">LOWER(JV19)</f>
        <v>/peoplepopulationandcommunity/personalandhouseholdfinances/debt/timeseries/raid110</v>
      </c>
      <c r="JW20" s="9" t="str">
        <f aca="false">LOWER(JW19)</f>
        <v>/peoplepopulationandcommunity/personalandhouseholdfinances/debt/timeseries/raid111</v>
      </c>
      <c r="JX20" s="9" t="str">
        <f aca="false">LOWER(JX19)</f>
        <v>/peoplepopulationandcommunity/personalandhouseholdfinances/debt/timeseries/raid112</v>
      </c>
      <c r="JY20" s="9" t="str">
        <f aca="false">LOWER(JY19)</f>
        <v>/peoplepopulationandcommunity/personalandhouseholdfinances/debt/timeseries/raid113</v>
      </c>
      <c r="JZ20" s="9" t="str">
        <f aca="false">LOWER(JZ19)</f>
        <v>/peoplepopulationandcommunity/personalandhouseholdfinances/expenditure/timeseries/raid114</v>
      </c>
      <c r="KA20" s="9" t="str">
        <f aca="false">LOWER(KA19)</f>
        <v>/peoplepopulationandcommunity/personalandhouseholdfinances/incomeandwealth/timeseries/raid115</v>
      </c>
      <c r="KB20" s="9" t="str">
        <f aca="false">LOWER(KB19)</f>
        <v>/peoplepopulationandcommunity/personalandhouseholdfinances/incomeandwealth/timeseries/raid116</v>
      </c>
      <c r="KC20" s="9" t="str">
        <f aca="false">LOWER(KC19)</f>
        <v>/peoplepopulationandcommunity/wellbeing/timeseries/raid131</v>
      </c>
      <c r="KD20" s="9" t="str">
        <f aca="false">LOWER(KD19)</f>
        <v>/peoplepopulationandcommunity/wellbeing/timeseries/raid132</v>
      </c>
      <c r="KE20" s="9" t="str">
        <f aca="false">LOWER(KE19)</f>
        <v>/peoplepopulationandcommunity/wellbeing/timeseries/raid133</v>
      </c>
      <c r="KF20" s="9" t="str">
        <f aca="false">LOWER(KF19)</f>
        <v>/peoplepopulationandcommunity/wellbeing/timeseries/raid134</v>
      </c>
    </row>
    <row r="21" customFormat="false" ht="15" hidden="true" customHeight="false" outlineLevel="0" collapsed="false">
      <c r="A21" s="9" t="str">
        <f aca="false">SUBSTITUTE(A20,"(","")</f>
        <v>/businessindustryandtrade/businessactivitysizeandlocation/timeseries/raid1</v>
      </c>
      <c r="B21" s="9" t="str">
        <f aca="false">SUBSTITUTE(B20,"(","")</f>
        <v>/businessindustryandtrade/businessactivitysizeandlocation/timeseries/raid2</v>
      </c>
      <c r="C21" s="9" t="str">
        <f aca="false">SUBSTITUTE(C20,"(","")</f>
        <v>/businessindustryandtrade/businessactivitysizeandlocation/timeseries/raid3</v>
      </c>
      <c r="D21" s="9" t="str">
        <f aca="false">SUBSTITUTE(D20,"(","")</f>
        <v>/businessindustryandtrade/businessactivitysizeandlocation/timeseries/raid4</v>
      </c>
      <c r="E21" s="9" t="str">
        <f aca="false">SUBSTITUTE(E20,"(","")</f>
        <v>/businessindustryandtrade/businessactivitysizeandlocation/timeseries/raid5</v>
      </c>
      <c r="F21" s="9" t="str">
        <f aca="false">SUBSTITUTE(F20,"(","")</f>
        <v>/businessindustryandtrade/retailindustry/timeseries/j5c4</v>
      </c>
      <c r="G21" s="9" t="str">
        <f aca="false">SUBSTITUTE(G20,"(","")</f>
        <v>/businessindustryandtrade/retailindustry/timeseries/j468</v>
      </c>
      <c r="H21" s="9" t="str">
        <f aca="false">SUBSTITUTE(H20,"(","")</f>
        <v>/businessindustryandtrade/retailindustry/timeseries/j5bs</v>
      </c>
      <c r="I21" s="9" t="str">
        <f aca="false">SUBSTITUTE(I20,"(","")</f>
        <v>/businessindustryandtrade/retailindustry/timeseries/j5ek</v>
      </c>
      <c r="J21" s="9" t="str">
        <f aca="false">SUBSTITUTE(J20,"(","")</f>
        <v>/businessindustryandtrade/retailindustry/timeseries/j467</v>
      </c>
      <c r="K21" s="9" t="str">
        <f aca="false">SUBSTITUTE(K20,"(","")</f>
        <v>/businessindustryandtrade/retailindustry/timeseries/j5eb</v>
      </c>
      <c r="L21" s="9" t="str">
        <f aca="false">SUBSTITUTE(L20,"(","")</f>
        <v>/businessindustryandtrade/internationaltrade/timeseries/ikbj</v>
      </c>
      <c r="M21" s="9" t="str">
        <f aca="false">SUBSTITUTE(M20,"(","")</f>
        <v>/businessindustryandtrade/internationaltrade/timeseries/ikbi</v>
      </c>
      <c r="N21" s="9" t="str">
        <f aca="false">SUBSTITUTE(N20,"(","")</f>
        <v>/businessindustryandtrade/internationaltrade/timeseries/ikbh</v>
      </c>
      <c r="O21" s="9" t="str">
        <f aca="false">SUBSTITUTE(O20,"(","")</f>
        <v>/businessindustryandtrade/internationaltrade/timeseries/mhn9</v>
      </c>
      <c r="P21" s="9" t="str">
        <f aca="false">SUBSTITUTE(P20,"(","")</f>
        <v>/businessindustryandtrade/internationaltrade/timeseries/l87q</v>
      </c>
      <c r="Q21" s="9" t="str">
        <f aca="false">SUBSTITUTE(Q20,"(","")</f>
        <v>/businessindustryandtrade/internationaltrade/timeseries/l87k</v>
      </c>
      <c r="R21" s="9" t="str">
        <f aca="false">SUBSTITUTE(R20,"(","")</f>
        <v>/businessindustryandtrade/constructionindustry/timeseries/raid9</v>
      </c>
      <c r="S21" s="9" t="str">
        <f aca="false">SUBSTITUTE(S20,"(","")</f>
        <v>/businessindustryandtrade/constructionindustry/timeseries/raid10</v>
      </c>
      <c r="T21" s="9" t="str">
        <f aca="false">SUBSTITUTE(T20,"(","")</f>
        <v>/businessindustryandtrade/constructionindustry/timeseries/raid11</v>
      </c>
      <c r="U21" s="9" t="str">
        <f aca="false">SUBSTITUTE(U20,"(","")</f>
        <v>/businessindustryandtrade/constructionindustry/timeseries/raid12</v>
      </c>
      <c r="V21" s="9" t="str">
        <f aca="false">SUBSTITUTE(V20,"(","")</f>
        <v>/businessindustryandtrade/constructionindustry/timeseries/raid13</v>
      </c>
      <c r="W21" s="9" t="str">
        <f aca="false">SUBSTITUTE(W20,"(","")</f>
        <v>/businessindustryandtrade/constructionindustry/timeseries/raid14</v>
      </c>
      <c r="X21" s="9" t="str">
        <f aca="false">SUBSTITUTE(X20,"(","")</f>
        <v>/businessindustryandtrade/changestobusiness/businessbirthsdeathsandsurvivalrates/timeseries/raid6</v>
      </c>
      <c r="Y21" s="9" t="str">
        <f aca="false">SUBSTITUTE(Y20,"(","")</f>
        <v>/businessindustryandtrade/changestobusiness/businessbirthsdeathsandsurvivalrates/timeseries/raid7</v>
      </c>
      <c r="Z21" s="9" t="str">
        <f aca="false">SUBSTITUTE(Z20,"(","")</f>
        <v>/businessindustryandtrade/changestobusiness/businessbirthsdeathsandsurvivalrates/timeseries/raid8</v>
      </c>
      <c r="AA21" s="9" t="str">
        <f aca="false">SUBSTITUTE(AA20,"(","")</f>
        <v>/businessindustryandtrade/changestobusiness/mergersandacquisitions/timeseries/cbaq</v>
      </c>
      <c r="AB21" s="9" t="str">
        <f aca="false">SUBSTITUTE(AB20,"(","")</f>
        <v>/businessindustryandtrade/changestobusiness/mergersandacquisitions/timeseries/cbbi</v>
      </c>
      <c r="AC21" s="9" t="str">
        <f aca="false">SUBSTITUTE(AC20,"(","")</f>
        <v>/businessindustryandtrade/changestobusiness/mergersandacquisitions/timeseries/cbas</v>
      </c>
      <c r="AD21" s="9" t="str">
        <f aca="false">SUBSTITUTE(AD20,"(","")</f>
        <v>/businessindustryandtrade/changestobusiness/mergersandacquisitions/timeseries/cbbt</v>
      </c>
      <c r="AE21" s="9" t="str">
        <f aca="false">SUBSTITUTE(AE20,"(","")</f>
        <v>/businessindustryandtrade/itandinternetindustry/timeseries/raid15</v>
      </c>
      <c r="AF21" s="9" t="str">
        <f aca="false">SUBSTITUTE(AF20,"(","")</f>
        <v>/businessindustryandtrade/itandinternetindustry/timeseries/raid16</v>
      </c>
      <c r="AG21" s="9" t="str">
        <f aca="false">SUBSTITUTE(AG20,"(","")</f>
        <v>/businessindustryandtrade/itandinternetindustry/timeseries/raid17</v>
      </c>
      <c r="AH21" s="9" t="str">
        <f aca="false">SUBSTITUTE(AH20,"(","")</f>
        <v>/businessindustryandtrade/itandinternetindustry/timeseries/raid18</v>
      </c>
      <c r="AI21" s="9" t="str">
        <f aca="false">SUBSTITUTE(AI20,"(","")</f>
        <v>/businessindustryandtrade/manufacturingandproductionindustry/timeseries/k27q</v>
      </c>
      <c r="AJ21" s="9" t="str">
        <f aca="false">SUBSTITUTE(AJ20,"(","")</f>
        <v>/businessindustryandtrade/manufacturingandproductionindustry/timeseries/k222</v>
      </c>
      <c r="AK21" s="9" t="str">
        <f aca="false">SUBSTITUTE(AK20,"(","")</f>
        <v>/businessindustryandtrade/manufacturingandproductionindustry/timeseries/k27y</v>
      </c>
      <c r="AL21" s="9" t="str">
        <f aca="false">SUBSTITUTE(AL20,"(","")</f>
        <v>/businessindustryandtrade/manufacturingandproductionindustry/timeseries/k22a</v>
      </c>
      <c r="AM21" s="9" t="str">
        <f aca="false">SUBSTITUTE(AM20,"(","")</f>
        <v>/businessindustryandtrade/tourismindustry/timeseries/gmat</v>
      </c>
      <c r="AN21" s="9" t="str">
        <f aca="false">SUBSTITUTE(AN20,"(","")</f>
        <v>/businessindustryandtrade/tourismindustry/timeseries/gmax</v>
      </c>
      <c r="AO21" s="9" t="str">
        <f aca="false">SUBSTITUTE(AO20,"(","")</f>
        <v>/businessindustryandtrade/tourismindustry/timeseries/gmaz</v>
      </c>
      <c r="AP21" s="9" t="str">
        <f aca="false">SUBSTITUTE(AP20,"(","")</f>
        <v>/businessindustryandtrade/tourismindustry/timeseries/gmbb</v>
      </c>
      <c r="AQ21" s="9" t="str">
        <f aca="false">SUBSTITUTE(AQ20,"(","")</f>
        <v/>
      </c>
      <c r="AR21" s="9" t="str">
        <f aca="false">SUBSTITUTE(AR20,"(","")</f>
        <v>/economy/grossdomesticproductgdp)/timeseries/abmi</v>
      </c>
      <c r="AS21" s="9" t="str">
        <f aca="false">SUBSTITUTE(AS20,"(","")</f>
        <v>/economy/grossdomesticproductgdp)/timeseries/ihyq</v>
      </c>
      <c r="AT21" s="9" t="str">
        <f aca="false">SUBSTITUTE(AT20,"(","")</f>
        <v>/economy/grossdomesticproductgdp)/timeseries/ihyr</v>
      </c>
      <c r="AU21" s="9" t="str">
        <f aca="false">SUBSTITUTE(AU20,"(","")</f>
        <v>/economy/grossdomesticproductgdp)/timeseries/ybha</v>
      </c>
      <c r="AV21" s="9" t="str">
        <f aca="false">SUBSTITUTE(AV20,"(","")</f>
        <v>/economy/grossdomesticproductgdp)/timeseries/ihyn</v>
      </c>
      <c r="AW21" s="9" t="str">
        <f aca="false">SUBSTITUTE(AW20,"(","")</f>
        <v>/economy/grossdomesticproductgdp)/timeseries/ihyo</v>
      </c>
      <c r="AX21" s="9" t="str">
        <f aca="false">SUBSTITUTE(AX20,"(","")</f>
        <v>/economy/grossdomesticproductgdp)/timeseries/l2kq</v>
      </c>
      <c r="AY21" s="9" t="str">
        <f aca="false">SUBSTITUTE(AY20,"(","")</f>
        <v>/economy/grossdomesticproductgdp)/timeseries/l2kx</v>
      </c>
      <c r="AZ21" s="9" t="str">
        <f aca="false">SUBSTITUTE(AZ20,"(","")</f>
        <v>/economy/grossdomesticproductgdp)/timeseries/l2kl</v>
      </c>
      <c r="BA21" s="9" t="str">
        <f aca="false">SUBSTITUTE(BA20,"(","")</f>
        <v>/economy/grossdomesticproductgdp)/timeseries/l2n8</v>
      </c>
      <c r="BB21" s="9" t="str">
        <f aca="false">SUBSTITUTE(BB20,"(","")</f>
        <v>/economy/grossdomesticproductgdp)/timeseries/l2nc</v>
      </c>
      <c r="BC21" s="9" t="str">
        <f aca="false">SUBSTITUTE(BC20,"(","")</f>
        <v>/economy/grossdomesticproductgdp)/timeseries/dtwm</v>
      </c>
      <c r="BD21" s="9" t="str">
        <f aca="false">SUBSTITUTE(BD20,"(","")</f>
        <v>/economy/grossdomesticproductgdp)/timeseries/cgbz</v>
      </c>
      <c r="BE21" s="9" t="str">
        <f aca="false">SUBSTITUTE(BE20,"(","")</f>
        <v>/economy/grossdomesticproductgdp)/timeseries/cgbx</v>
      </c>
      <c r="BF21" s="9" t="str">
        <f aca="false">SUBSTITUTE(BF20,"(","")</f>
        <v>/economy/grossdomesticproductgdp)/timeseries/cmvl</v>
      </c>
      <c r="BG21" s="9" t="str">
        <f aca="false">SUBSTITUTE(BG20,"(","")</f>
        <v>/economy/grossdomesticproductgdp)/timeseries/abpf</v>
      </c>
      <c r="BH21" s="9" t="str">
        <f aca="false">SUBSTITUTE(BH20,"(","")</f>
        <v>/economy/grossdomesticproductgdp)/timeseries/abnu</v>
      </c>
      <c r="BI21" s="9" t="str">
        <f aca="false">SUBSTITUTE(BI20,"(","")</f>
        <v>/economy/grossdomesticproductgdp)/timeseries/nmru</v>
      </c>
      <c r="BJ21" s="9" t="str">
        <f aca="false">SUBSTITUTE(BJ20,"(","")</f>
        <v>/economy/grossdomesticproductgdp)/timeseries/npqr</v>
      </c>
      <c r="BK21" s="9" t="str">
        <f aca="false">SUBSTITUTE(BK20,"(","")</f>
        <v>/economy/grossdomesticproductgdp)/timeseries/ihxt</v>
      </c>
      <c r="BL21" s="9" t="str">
        <f aca="false">SUBSTITUTE(BL20,"(","")</f>
        <v>/economy/grossdomesticproductgdp)/timeseries/ihxw</v>
      </c>
      <c r="BM21" s="9" t="str">
        <f aca="false">SUBSTITUTE(BM20,"(","")</f>
        <v>/economy/inflationandpriceindices/timeseries/d7bt</v>
      </c>
      <c r="BN21" s="9" t="str">
        <f aca="false">SUBSTITUTE(BN20,"(","")</f>
        <v>/economy/inflationandpriceindices/timeseries/d7g7</v>
      </c>
      <c r="BO21" s="9" t="str">
        <f aca="false">SUBSTITUTE(BO20,"(","")</f>
        <v>/economy/inflationandpriceindices/timeseries/l522</v>
      </c>
      <c r="BP21" s="9" t="str">
        <f aca="false">SUBSTITUTE(BP20,"(","")</f>
        <v>/economy/inflationandpriceindices/timeseries/l55o</v>
      </c>
      <c r="BQ21" s="9" t="str">
        <f aca="false">SUBSTITUTE(BQ20,"(","")</f>
        <v>/economy/inflationandpriceindices/timeseries/chaw</v>
      </c>
      <c r="BR21" s="9" t="str">
        <f aca="false">SUBSTITUTE(BR20,"(","")</f>
        <v>/economy/inflationandpriceindices/timeseries/czbh</v>
      </c>
      <c r="BS21" s="9" t="str">
        <f aca="false">SUBSTITUTE(BS20,"(","")</f>
        <v>/economy/inflationandpriceindices/timeseries/kvr8</v>
      </c>
      <c r="BT21" s="9" t="str">
        <f aca="false">SUBSTITUTE(BT20,"(","")</f>
        <v>/economy/inflationandpriceindices/timeseries/kvr9</v>
      </c>
      <c r="BU21" s="9" t="str">
        <f aca="false">SUBSTITUTE(BU20,"(","")</f>
        <v>/economy/inflationandpriceindices/timeseries/jvz7</v>
      </c>
      <c r="BV21" s="9" t="str">
        <f aca="false">SUBSTITUTE(BV20,"(","")</f>
        <v>/economy/inflationandpriceindices/timeseries/k646</v>
      </c>
      <c r="BW21" s="9" t="str">
        <f aca="false">SUBSTITUTE(BW20,"(","")</f>
        <v>/economy/balanceofpayments/timeseries/hbop</v>
      </c>
      <c r="BX21" s="9" t="str">
        <f aca="false">SUBSTITUTE(BX20,"(","")</f>
        <v>/economy/balanceofpayments/timeseries/ikbj</v>
      </c>
      <c r="BY21" s="9" t="str">
        <f aca="false">SUBSTITUTE(BY20,"(","")</f>
        <v>/economy/balanceofpayments/timeseries/hboj</v>
      </c>
      <c r="BZ21" s="9" t="str">
        <f aca="false">SUBSTITUTE(BZ20,"(","")</f>
        <v>/economy/balanceofpayments/timeseries/ikbh</v>
      </c>
      <c r="CA21" s="9" t="str">
        <f aca="false">SUBSTITUTE(CA20,"(","")</f>
        <v>/economy/balanceofpayments/timeseries/ikbi</v>
      </c>
      <c r="CB21" s="9" t="str">
        <f aca="false">SUBSTITUTE(CB20,"(","")</f>
        <v>/economy/balanceofpayments/timeseries/ikbp</v>
      </c>
      <c r="CC21" s="9" t="str">
        <f aca="false">SUBSTITUTE(CC20,"(","")</f>
        <v>/economy/governmentpublicsectorandtaxes/publicsectorfinance/timeseries/annx</v>
      </c>
      <c r="CD21" s="9" t="str">
        <f aca="false">SUBSTITUTE(CD20,"(","")</f>
        <v>/economy/governmentpublicsectorandtaxes/publicsectorfinance/timeseries/rutn</v>
      </c>
      <c r="CE21" s="9" t="str">
        <f aca="false">SUBSTITUTE(CE20,"(","")</f>
        <v>/economy/governmentpublicsectorandtaxes/publicsectorfinance/timeseries/ruto</v>
      </c>
      <c r="CF21" s="9" t="str">
        <f aca="false">SUBSTITUTE(CF20,"(","")</f>
        <v>/economy/governmentpublicsectorandtaxes/publicsectorfinance/timeseries/hf6w</v>
      </c>
      <c r="CG21" s="9" t="str">
        <f aca="false">SUBSTITUTE(CG20,"(","")</f>
        <v>/economy/governmentpublicsectorandtaxes/publicsectorfinance/timeseries/hf6x</v>
      </c>
      <c r="CH21" s="9" t="str">
        <f aca="false">SUBSTITUTE(CH20,"(","")</f>
        <v>/economy/governmentpublicsectorandtaxes/publicsectorfinance/timeseries/anmu</v>
      </c>
      <c r="CI21" s="9" t="str">
        <f aca="false">SUBSTITUTE(CI20,"(","")</f>
        <v>/economy/governmentpublicsectorandtaxes/publicsectorfinance/timeseries/annw</v>
      </c>
      <c r="CJ21" s="9" t="str">
        <f aca="false">SUBSTITUTE(CJ20,"(","")</f>
        <v>/economy/governmentpublicsectorandtaxes/publicsectorfinance/timeseries/rurq</v>
      </c>
      <c r="CK21" s="9" t="str">
        <f aca="false">SUBSTITUTE(CK20,"(","")</f>
        <v>/economy/governmentpublicsectorandtaxes/researchanddevelopmentexpenditure/timeseries/glba</v>
      </c>
      <c r="CL21" s="9" t="str">
        <f aca="false">SUBSTITUTE(CL20,"(","")</f>
        <v>/economy/governmentpublicsectorandtaxes/researchanddevelopmentexpenditure/timeseries/glbk</v>
      </c>
      <c r="CM21" s="9" t="str">
        <f aca="false">SUBSTITUTE(CM20,"(","")</f>
        <v>/economy/governmentpublicsectorandtaxes/researchanddevelopmentexpenditure/timeseries/dmrs</v>
      </c>
      <c r="CN21" s="9" t="str">
        <f aca="false">SUBSTITUTE(CN20,"(","")</f>
        <v>/economy/governmentpublicsectorandtaxes/researchanddevelopmentexpenditure/timeseries/glbl</v>
      </c>
      <c r="CO21" s="9" t="str">
        <f aca="false">SUBSTITUTE(CO20,"(","")</f>
        <v>/economy/governmentpublicsectorandtaxes/researchanddevelopmentexpenditure/timeseries/glbm</v>
      </c>
      <c r="CP21" s="9" t="str">
        <f aca="false">SUBSTITUTE(CP20,"(","")</f>
        <v>/economy/governmentpublicsectorandtaxes/researchanddevelopmentexpenditure/timeseries/glbn</v>
      </c>
      <c r="CQ21" s="9" t="str">
        <f aca="false">SUBSTITUTE(CQ20,"(","")</f>
        <v>/economy/economicoutputandproductivity/timeseries/l2kq</v>
      </c>
      <c r="CR21" s="9" t="str">
        <f aca="false">SUBSTITUTE(CR20,"(","")</f>
        <v>/economy/economicoutputandproductivity/timeseries/l2kx</v>
      </c>
      <c r="CS21" s="9" t="str">
        <f aca="false">SUBSTITUTE(CS20,"(","")</f>
        <v>/economy/economicoutputandproductivity/timeseries/l2kl</v>
      </c>
      <c r="CT21" s="9" t="str">
        <f aca="false">SUBSTITUTE(CT20,"(","")</f>
        <v>/economy/economicoutputandproductivity/timeseries/l2n8</v>
      </c>
      <c r="CU21" s="9" t="str">
        <f aca="false">SUBSTITUTE(CU20,"(","")</f>
        <v>/economy/economicoutputandproductivity/timeseries/l2nc</v>
      </c>
      <c r="CV21" s="9" t="str">
        <f aca="false">SUBSTITUTE(CV20,"(","")</f>
        <v>/economy/grossvalueaddedgva)/timeseries/abml</v>
      </c>
      <c r="CW21" s="9" t="str">
        <f aca="false">SUBSTITUTE(CW20,"(","")</f>
        <v>/economy/grossvalueaddedgva)/timeseries/tmpw</v>
      </c>
      <c r="CX21" s="9" t="str">
        <f aca="false">SUBSTITUTE(CX20,"(","")</f>
        <v>/economy/grossvalueaddedgva)/timeseries/tmpx</v>
      </c>
      <c r="CY21" s="9" t="str">
        <f aca="false">SUBSTITUTE(CY20,"(","")</f>
        <v>/economy/grossvalueaddedgva)/timeseries/tmpy</v>
      </c>
      <c r="CZ21" s="9" t="str">
        <f aca="false">SUBSTITUTE(CZ20,"(","")</f>
        <v>/economy/grossvalueaddedgva)/timeseries/tmpz</v>
      </c>
      <c r="DA21" s="9" t="str">
        <f aca="false">SUBSTITUTE(DA20,"(","")</f>
        <v>/economy/grossvalueaddedgva)/timeseries/tmqa</v>
      </c>
      <c r="DB21" s="9" t="str">
        <f aca="false">SUBSTITUTE(DB20,"(","")</f>
        <v>/economy/grossvalueaddedgva)/timeseries/dgph</v>
      </c>
      <c r="DC21" s="9" t="str">
        <f aca="false">SUBSTITUTE(DC20,"(","")</f>
        <v>/economy/grossvalueaddedgva)/timeseries/dgpi</v>
      </c>
      <c r="DD21" s="9" t="str">
        <f aca="false">SUBSTITUTE(DD20,"(","")</f>
        <v>/economy/grossvalueaddedgva)/timeseries/dgpj</v>
      </c>
      <c r="DE21" s="9" t="str">
        <f aca="false">SUBSTITUTE(DE20,"(","")</f>
        <v>/economy/grossvalueaddedgva)/timeseries/tmqe</v>
      </c>
      <c r="DF21" s="9" t="str">
        <f aca="false">SUBSTITUTE(DF20,"(","")</f>
        <v>/economy/grossvalueaddedgva)/timeseries/tmqg</v>
      </c>
      <c r="DG21" s="9" t="str">
        <f aca="false">SUBSTITUTE(DG20,"(","")</f>
        <v>/economy/grossvalueaddedgva)/timeseries/tmqh</v>
      </c>
      <c r="DH21" s="9" t="str">
        <f aca="false">SUBSTITUTE(DH20,"(","")</f>
        <v>/economy/grossvalueaddedgva)/timeseries/tmqi</v>
      </c>
      <c r="DI21" s="9" t="str">
        <f aca="false">SUBSTITUTE(DI20,"(","")</f>
        <v>/economy/investmentspensionsandtrusts/timeseries/raid135</v>
      </c>
      <c r="DJ21" s="9" t="str">
        <f aca="false">SUBSTITUTE(DJ20,"(","")</f>
        <v>/economy/investmentspensionsandtrusts/timeseries/raid136</v>
      </c>
      <c r="DK21" s="9" t="str">
        <f aca="false">SUBSTITUTE(DK20,"(","")</f>
        <v>/economy/investmentspensionsandtrusts/timeseries/raid137</v>
      </c>
      <c r="DL21" s="9" t="str">
        <f aca="false">SUBSTITUTE(DL20,"(","")</f>
        <v>/economy/regionalaccounts/timeseries/qwnd</v>
      </c>
      <c r="DM21" s="9" t="str">
        <f aca="false">SUBSTITUTE(DM20,"(","")</f>
        <v>/economy/regionalaccounts/timeseries/c92i</v>
      </c>
      <c r="DN21" s="9" t="str">
        <f aca="false">SUBSTITUTE(DN20,"(","")</f>
        <v>/economy/regionalaccounts/timeseries/c92j</v>
      </c>
      <c r="DO21" s="9" t="str">
        <f aca="false">SUBSTITUTE(DO20,"(","")</f>
        <v>/economy/regionalaccounts/timeseries/c92k</v>
      </c>
      <c r="DP21" s="9" t="str">
        <f aca="false">SUBSTITUTE(DP20,"(","")</f>
        <v>/economy/regionalaccounts/timeseries/c92l</v>
      </c>
      <c r="DQ21" s="9" t="str">
        <f aca="false">SUBSTITUTE(DQ20,"(","")</f>
        <v>/economy/regionalaccounts/timeseries/c92m</v>
      </c>
      <c r="DR21" s="9" t="str">
        <f aca="false">SUBSTITUTE(DR20,"(","")</f>
        <v>/economy/regionalaccounts/timeseries/c92n</v>
      </c>
      <c r="DS21" s="9" t="str">
        <f aca="false">SUBSTITUTE(DS20,"(","")</f>
        <v>/economy/regionalaccounts/timeseries/c92o</v>
      </c>
      <c r="DT21" s="9" t="str">
        <f aca="false">SUBSTITUTE(DT20,"(","")</f>
        <v>/economy/regionalaccounts/timeseries/c92p</v>
      </c>
      <c r="DU21" s="9" t="str">
        <f aca="false">SUBSTITUTE(DU20,"(","")</f>
        <v>/economy/regionalaccounts/timeseries/c92q</v>
      </c>
      <c r="DV21" s="9" t="str">
        <f aca="false">SUBSTITUTE(DV20,"(","")</f>
        <v>/economy/regionalaccounts/timeseries/c92r</v>
      </c>
      <c r="DW21" s="9" t="str">
        <f aca="false">SUBSTITUTE(DW20,"(","")</f>
        <v>/economy/regionalaccounts/timeseries/c92s</v>
      </c>
      <c r="DX21" s="9" t="str">
        <f aca="false">SUBSTITUTE(DX20,"(","")</f>
        <v>/economy/regionalaccounts/timeseries/c92t</v>
      </c>
      <c r="DY21" s="9" t="str">
        <f aca="false">SUBSTITUTE(DY20,"(","")</f>
        <v>/economy/regionalaccounts/timeseries/c92u</v>
      </c>
      <c r="DZ21" s="9" t="str">
        <f aca="false">SUBSTITUTE(DZ20,"(","")</f>
        <v>/economy/environmentalaccounts/timeseries/raid138</v>
      </c>
      <c r="EA21" s="9" t="str">
        <f aca="false">SUBSTITUTE(EA20,"(","")</f>
        <v>/economy/environmentalaccounts/timeseries/raid139</v>
      </c>
      <c r="EB21" s="9" t="str">
        <f aca="false">SUBSTITUTE(EB20,"(","")</f>
        <v>/economy/environmentalaccounts/timeseries/raid140</v>
      </c>
      <c r="EC21" s="9" t="str">
        <f aca="false">SUBSTITUTE(EC20,"(","")</f>
        <v>/economy/environmentalaccounts/timeseries/raid141</v>
      </c>
      <c r="ED21" s="9" t="str">
        <f aca="false">SUBSTITUTE(ED20,"(","")</f>
        <v/>
      </c>
      <c r="EE21" s="9" t="str">
        <f aca="false">SUBSTITUTE(EE20,"(","")</f>
        <v>/employmentandlabourmarket/peopleinwork/employmentandemployeetypes/timeseries/lf24</v>
      </c>
      <c r="EF21" s="9" t="str">
        <f aca="false">SUBSTITUTE(EF20,"(","")</f>
        <v>/employmentandlabourmarket/peopleinwork/employmentandemployeetypes/timeseries/mgrz</v>
      </c>
      <c r="EG21" s="9" t="str">
        <f aca="false">SUBSTITUTE(EG20,"(","")</f>
        <v>/employmentandlabourmarket/peopleinwork/employmentandemployeetypes/timeseries/mgsb</v>
      </c>
      <c r="EH21" s="9" t="str">
        <f aca="false">SUBSTITUTE(EH20,"(","")</f>
        <v>/employmentandlabourmarket/peopleinwork/employmentandemployeetypes/timeseries/mgsa</v>
      </c>
      <c r="EI21" s="9" t="str">
        <f aca="false">SUBSTITUTE(EI20,"(","")</f>
        <v>/employmentandlabourmarket/peopleinwork/employmentandemployeetypes/timeseries/lf25</v>
      </c>
      <c r="EJ21" s="9" t="str">
        <f aca="false">SUBSTITUTE(EJ20,"(","")</f>
        <v>/employmentandlabourmarket/peopleinwork/employmentandemployeetypes/timeseries/mgsv</v>
      </c>
      <c r="EK21" s="9" t="str">
        <f aca="false">SUBSTITUTE(EK20,"(","")</f>
        <v>/employmentandlabourmarket/peopleinwork/employmentandemployeetypes/timeseries/ap2y</v>
      </c>
      <c r="EL21" s="9" t="str">
        <f aca="false">SUBSTITUTE(EL20,"(","")</f>
        <v>/employmentandlabourmarket/peopleinwork/earningsandworkinghours/timeseries/kab9</v>
      </c>
      <c r="EM21" s="9" t="str">
        <f aca="false">SUBSTITUTE(EM20,"(","")</f>
        <v>/employmentandlabourmarket/peopleinwork/earningsandworkinghours/timeseries/kaf6</v>
      </c>
      <c r="EN21" s="9" t="str">
        <f aca="false">SUBSTITUTE(EN20,"(","")</f>
        <v>/employmentandlabourmarket/peopleinwork/earningsandworkinghours/timeseries/kai7</v>
      </c>
      <c r="EO21" s="9" t="str">
        <f aca="false">SUBSTITUTE(EO20,"(","")</f>
        <v>/employmentandlabourmarket/peopleinwork/earningsandworkinghours/timeseries/kai9</v>
      </c>
      <c r="EP21" s="9" t="str">
        <f aca="false">SUBSTITUTE(EP20,"(","")</f>
        <v>/employmentandlabourmarket/peopleinwork/earningsandworkinghours/timeseries/kaf4</v>
      </c>
      <c r="EQ21" s="9" t="str">
        <f aca="false">SUBSTITUTE(EQ20,"(","")</f>
        <v>/employmentandlabourmarket/peopleinwork/earningsandworkinghours/timeseries/kaf6</v>
      </c>
      <c r="ER21" s="9" t="str">
        <f aca="false">SUBSTITUTE(ER20,"(","")</f>
        <v>/employmentandlabourmarket/peopleinwork/earningsandworkinghours/timeseries/ybuy</v>
      </c>
      <c r="ES21" s="9" t="str">
        <f aca="false">SUBSTITUTE(ES20,"(","")</f>
        <v>/employmentandlabourmarket/peopleinwork/earningsandworkinghours/timeseries/ybvb</v>
      </c>
      <c r="ET21" s="9" t="str">
        <f aca="false">SUBSTITUTE(ET20,"(","")</f>
        <v>/employmentandlabourmarket/peopleinwork/labourproductivity/timeseries/a4ym</v>
      </c>
      <c r="EU21" s="9" t="str">
        <f aca="false">SUBSTITUTE(EU20,"(","")</f>
        <v>/employmentandlabourmarket/peopleinwork/labourproductivity/timeseries/lnnn</v>
      </c>
      <c r="EV21" s="9" t="str">
        <f aca="false">SUBSTITUTE(EV20,"(","")</f>
        <v>/employmentandlabourmarket/peopleinwork/labourproductivity/timeseries/lzvb</v>
      </c>
      <c r="EW21" s="9" t="str">
        <f aca="false">SUBSTITUTE(EW20,"(","")</f>
        <v>/employmentandlabourmarket/peopleinwork/workplacedisputesandworkingconditions/timeseries/bbfw</v>
      </c>
      <c r="EX21" s="9" t="str">
        <f aca="false">SUBSTITUTE(EX20,"(","")</f>
        <v>/employmentandlabourmarket/peopleinwork/workplacedisputesandworkingconditions/timeseries/f8xz</v>
      </c>
      <c r="EY21" s="9" t="str">
        <f aca="false">SUBSTITUTE(EY20,"(","")</f>
        <v>/employmentandlabourmarket/peopleinwork/workplacedisputesandworkingconditions/timeseries/f8y2</v>
      </c>
      <c r="EZ21" s="9" t="str">
        <f aca="false">SUBSTITUTE(EZ20,"(","")</f>
        <v>/employmentandlabourmarket/peopleinwork/workplacedisputesandworkingconditions/timeseries/bluu</v>
      </c>
      <c r="FA21" s="9" t="str">
        <f aca="false">SUBSTITUTE(FA20,"(","")</f>
        <v>/employmentandlabourmarket/peoplenotinwork/timeseries/mgsx</v>
      </c>
      <c r="FB21" s="9" t="str">
        <f aca="false">SUBSTITUTE(FB20,"(","")</f>
        <v>/employmentandlabourmarket/peoplenotinwork/timeseries/mgsc</v>
      </c>
      <c r="FC21" s="9" t="str">
        <f aca="false">SUBSTITUTE(FC20,"(","")</f>
        <v>/employmentandlabourmarket/peoplenotinwork/timeseries/mgse</v>
      </c>
      <c r="FD21" s="9" t="str">
        <f aca="false">SUBSTITUTE(FD20,"(","")</f>
        <v>/employmentandlabourmarket/peoplenotinwork/timeseries/mgsd</v>
      </c>
      <c r="FE21" s="9" t="str">
        <f aca="false">SUBSTITUTE(FE20,"(","")</f>
        <v>/employmentandlabourmarket/peoplenotinwork/timeseries/mdsz</v>
      </c>
      <c r="FF21" s="9" t="str">
        <f aca="false">SUBSTITUTE(FF20,"(","")</f>
        <v>/employmentandlabourmarket/peoplenotinwork/timeseries/mgsy</v>
      </c>
      <c r="FG21" s="9" t="str">
        <f aca="false">SUBSTITUTE(FG20,"(","")</f>
        <v>/employmentandlabourmarket/peoplenotinwork/timeseries/bcjd</v>
      </c>
      <c r="FH21" s="9" t="str">
        <f aca="false">SUBSTITUTE(FH20,"(","")</f>
        <v>/employmentandlabourmarket/peoplenotinwork/timeseries/dpaf</v>
      </c>
      <c r="FI21" s="9" t="str">
        <f aca="false">SUBSTITUTE(FI20,"(","")</f>
        <v>/employmentandlabourmarket/peoplenotinwork/timeseries/dpae</v>
      </c>
      <c r="FJ21" s="9" t="str">
        <f aca="false">SUBSTITUTE(FJ20,"(","")</f>
        <v>/employmentandlabourmarket/publicsectorpersonnel/timeseries/g7au</v>
      </c>
      <c r="FK21" s="9" t="str">
        <f aca="false">SUBSTITUTE(FK20,"(","")</f>
        <v>/employmentandlabourmarket/publicsectorpersonnel/timeseries/g7g3</v>
      </c>
      <c r="FL21" s="9" t="str">
        <f aca="false">SUBSTITUTE(FL20,"(","")</f>
        <v>/employmentandlabourmarket/publicsectorpersonnel/timeseries/g6nq</v>
      </c>
      <c r="FM21" s="9" t="str">
        <f aca="false">SUBSTITUTE(FM20,"(","")</f>
        <v>/employmentandlabourmarket/publicsectorpersonnel/timeseries/g7fp</v>
      </c>
      <c r="FN21" s="9" t="str">
        <f aca="false">SUBSTITUTE(FN20,"(","")</f>
        <v>/employmentandlabourmarket/publicsectorpersonnel/timeseries/g6nt</v>
      </c>
      <c r="FO21" s="9" t="str">
        <f aca="false">SUBSTITUTE(FO20,"(","")</f>
        <v>/employmentandlabourmarket/publicsectorpersonnel/timeseries/g7fs</v>
      </c>
      <c r="FP21" s="9" t="str">
        <f aca="false">SUBSTITUTE(FP20,"(","")</f>
        <v/>
      </c>
      <c r="FQ21" s="9" t="str">
        <f aca="false">SUBSTITUTE(FQ20,"(","")</f>
        <v>/peoplepopulationandcommunity/populationandmigration/populationestimates/timeseries/raid121</v>
      </c>
      <c r="FR21" s="9" t="str">
        <f aca="false">SUBSTITUTE(FR20,"(","")</f>
        <v>/peoplepopulationandcommunity/populationandmigration/populationestimates/timeseries/raid122</v>
      </c>
      <c r="FS21" s="9" t="str">
        <f aca="false">SUBSTITUTE(FS20,"(","")</f>
        <v>/peoplepopulationandcommunity/populationandmigration/populationestimates/timeseries/raid123</v>
      </c>
      <c r="FT21" s="9" t="str">
        <f aca="false">SUBSTITUTE(FT20,"(","")</f>
        <v>/peoplepopulationandcommunity/populationandmigration/populationestimates/timeseries/raid124</v>
      </c>
      <c r="FU21" s="9" t="str">
        <f aca="false">SUBSTITUTE(FU20,"(","")</f>
        <v>/peoplepopulationandcommunity/populationandmigration/populationestimates/timeseries/raid125</v>
      </c>
      <c r="FV21" s="9" t="str">
        <f aca="false">SUBSTITUTE(FV20,"(","")</f>
        <v>/peoplepopulationandcommunity/populationandmigration/populationestimates/timeseries/raid126</v>
      </c>
      <c r="FW21" s="9" t="str">
        <f aca="false">SUBSTITUTE(FW20,"(","")</f>
        <v>/peoplepopulationandcommunity/populationandmigration/populationestimates/timeseries/raid127</v>
      </c>
      <c r="FX21" s="9" t="str">
        <f aca="false">SUBSTITUTE(FX20,"(","")</f>
        <v>/peoplepopulationandcommunity/populationandmigration/populationestimates/timeseries/raid128</v>
      </c>
      <c r="FY21" s="9" t="str">
        <f aca="false">SUBSTITUTE(FY20,"(","")</f>
        <v>/peoplepopulationandcommunity/populationandmigration/populationestimates/timeseries/raid129</v>
      </c>
      <c r="FZ21" s="9" t="str">
        <f aca="false">SUBSTITUTE(FZ20,"(","")</f>
        <v>/peoplepopulationandcommunity/populationandmigration/internationalmigration/timeseries/raid117</v>
      </c>
      <c r="GA21" s="9" t="str">
        <f aca="false">SUBSTITUTE(GA20,"(","")</f>
        <v>/peoplepopulationandcommunity/populationandmigration/internationalmigration/timeseries/raid118</v>
      </c>
      <c r="GB21" s="9" t="str">
        <f aca="false">SUBSTITUTE(GB20,"(","")</f>
        <v>/peoplepopulationandcommunity/populationandmigration/internationalmigration/timeseries/raid119</v>
      </c>
      <c r="GC21" s="9" t="str">
        <f aca="false">SUBSTITUTE(GC20,"(","")</f>
        <v>/peoplepopulationandcommunity/populationandmigration/populationprojections/timeseries/raid130</v>
      </c>
      <c r="GD21" s="9" t="str">
        <f aca="false">SUBSTITUTE(GD20,"(","")</f>
        <v>/peoplepopulationandcommunity/populationandmigration/migrationwithintheuk/timeseries/raid120</v>
      </c>
      <c r="GE21" s="9" t="str">
        <f aca="false">SUBSTITUTE(GE20,"(","")</f>
        <v>/peoplepopulationandcommunity/birthsdeathsandmarriages/livebirths/timeseries/raid53</v>
      </c>
      <c r="GF21" s="9" t="str">
        <f aca="false">SUBSTITUTE(GF20,"(","")</f>
        <v>/peoplepopulationandcommunity/birthsdeathsandmarriages/livebirths/timeseries/raid54</v>
      </c>
      <c r="GG21" s="9" t="str">
        <f aca="false">SUBSTITUTE(GG20,"(","")</f>
        <v>/peoplepopulationandcommunity/birthsdeathsandmarriages/livebirths/timeseries/raid55</v>
      </c>
      <c r="GH21" s="9" t="str">
        <f aca="false">SUBSTITUTE(GH20,"(","")</f>
        <v>/peoplepopulationandcommunity/birthsdeathsandmarriages/livebirths/timeseries/raid56</v>
      </c>
      <c r="GI21" s="9" t="str">
        <f aca="false">SUBSTITUTE(GI20,"(","")</f>
        <v>/peoplepopulationandcommunity/birthsdeathsandmarriages/deaths/timeseries/raid33</v>
      </c>
      <c r="GJ21" s="9" t="str">
        <f aca="false">SUBSTITUTE(GJ20,"(","")</f>
        <v>/peoplepopulationandcommunity/birthsdeathsandmarriages/deaths/timeseries/raid34</v>
      </c>
      <c r="GK21" s="9" t="str">
        <f aca="false">SUBSTITUTE(GK20,"(","")</f>
        <v>/peoplepopulationandcommunity/birthsdeathsandmarriages/deaths/timeseries/raid35</v>
      </c>
      <c r="GL21" s="9" t="str">
        <f aca="false">SUBSTITUTE(GL20,"(","")</f>
        <v>/peoplepopulationandcommunity/birthsdeathsandmarriages/deaths/timeseries/raid36</v>
      </c>
      <c r="GM21" s="9" t="str">
        <f aca="false">SUBSTITUTE(GM20,"(","")</f>
        <v>/peoplepopulationandcommunity/birthsdeathsandmarriages/deaths/timeseries/raid37</v>
      </c>
      <c r="GN21" s="9" t="str">
        <f aca="false">SUBSTITUTE(GN20,"(","")</f>
        <v>/peoplepopulationandcommunity/birthsdeathsandmarriages/deaths/timeseries/raid38</v>
      </c>
      <c r="GO21" s="9" t="str">
        <f aca="false">SUBSTITUTE(GO20,"(","")</f>
        <v>/peoplepopulationandcommunity/birthsdeathsandmarriages/marriagecohabitationandcivilpartnerships/timeseries/raid57</v>
      </c>
      <c r="GP21" s="9" t="str">
        <f aca="false">SUBSTITUTE(GP20,"(","")</f>
        <v>/peoplepopulationandcommunity/birthsdeathsandmarriages/marriagecohabitationandcivilpartnerships/timeseries/raid58</v>
      </c>
      <c r="GQ21" s="9" t="str">
        <f aca="false">SUBSTITUTE(GQ20,"(","")</f>
        <v>/peoplepopulationandcommunity/birthsdeathsandmarriages/marriagecohabitationandcivilpartnerships/timeseries/raid59</v>
      </c>
      <c r="GR21" s="9" t="str">
        <f aca="false">SUBSTITUTE(GR20,"(","")</f>
        <v>/peoplepopulationandcommunity/birthsdeathsandmarriages/lifeexpectancies/timeseries/raid49</v>
      </c>
      <c r="GS21" s="9" t="str">
        <f aca="false">SUBSTITUTE(GS20,"(","")</f>
        <v>/peoplepopulationandcommunity/birthsdeathsandmarriages/lifeexpectancies/timeseries/raid50</v>
      </c>
      <c r="GT21" s="9" t="str">
        <f aca="false">SUBSTITUTE(GT20,"(","")</f>
        <v>/peoplepopulationandcommunity/birthsdeathsandmarriages/lifeexpectancies/timeseries/raid51</v>
      </c>
      <c r="GU21" s="9" t="str">
        <f aca="false">SUBSTITUTE(GU20,"(","")</f>
        <v>/peoplepopulationandcommunity/birthsdeathsandmarriages/lifeexpectancies/timeseries/raid52</v>
      </c>
      <c r="GV21" s="9" t="str">
        <f aca="false">SUBSTITUTE(GV20,"(","")</f>
        <v>/peoplepopulationandcommunity/birthsdeathsandmarriages/divorce/timeseries/raid39</v>
      </c>
      <c r="GW21" s="9" t="str">
        <f aca="false">SUBSTITUTE(GW20,"(","")</f>
        <v>/peoplepopulationandcommunity/birthsdeathsandmarriages/divorce/timeseries/raid40</v>
      </c>
      <c r="GX21" s="9" t="str">
        <f aca="false">SUBSTITUTE(GX20,"(","")</f>
        <v>/peoplepopulationandcommunity/birthsdeathsandmarriages/divorce/timeseries/raid41</v>
      </c>
      <c r="GY21" s="9" t="str">
        <f aca="false">SUBSTITUTE(GY20,"(","")</f>
        <v>/peoplepopulationandcommunity/birthsdeathsandmarriages/adoption/timeseries/raid19</v>
      </c>
      <c r="GZ21" s="9" t="str">
        <f aca="false">SUBSTITUTE(GZ20,"(","")</f>
        <v>/peoplepopulationandcommunity/birthsdeathsandmarriages/adoption/timeseries/raid20</v>
      </c>
      <c r="HA21" s="9" t="str">
        <f aca="false">SUBSTITUTE(HA20,"(","")</f>
        <v>/peoplepopulationandcommunity/birthsdeathsandmarriages/adoption/timeseries/raid21</v>
      </c>
      <c r="HB21" s="9" t="str">
        <f aca="false">SUBSTITUTE(HB20,"(","")</f>
        <v>/peoplepopulationandcommunity/birthsdeathsandmarriages/adoption/timeseries/raid22</v>
      </c>
      <c r="HC21" s="9" t="str">
        <f aca="false">SUBSTITUTE(HC20,"(","")</f>
        <v>/peoplepopulationandcommunity/birthsdeathsandmarriages/adoption/timeseries/raid23</v>
      </c>
      <c r="HD21" s="9" t="str">
        <f aca="false">SUBSTITUTE(HD20,"(","")</f>
        <v>/peoplepopulationandcommunity/birthsdeathsandmarriages/ageing/timeseries/raid24</v>
      </c>
      <c r="HE21" s="9" t="str">
        <f aca="false">SUBSTITUTE(HE20,"(","")</f>
        <v>/peoplepopulationandcommunity/birthsdeathsandmarriages/ageing/timeseries/raid25</v>
      </c>
      <c r="HF21" s="9" t="str">
        <f aca="false">SUBSTITUTE(HF20,"(","")</f>
        <v>/peoplepopulationandcommunity/birthsdeathsandmarriages/ageing/timeseries/raid26</v>
      </c>
      <c r="HG21" s="9" t="str">
        <f aca="false">SUBSTITUTE(HG20,"(","")</f>
        <v>/peoplepopulationandcommunity/birthsdeathsandmarriages/ageing/timeseries/raid27</v>
      </c>
      <c r="HH21" s="9" t="str">
        <f aca="false">SUBSTITUTE(HH20,"(","")</f>
        <v>/peoplepopulationandcommunity/birthsdeathsandmarriages/conceptionandfertilityrates/timeseries/raid28</v>
      </c>
      <c r="HI21" s="9" t="str">
        <f aca="false">SUBSTITUTE(HI20,"(","")</f>
        <v>/peoplepopulationandcommunity/birthsdeathsandmarriages/conceptionandfertilityrates/timeseries/raid29</v>
      </c>
      <c r="HJ21" s="9" t="str">
        <f aca="false">SUBSTITUTE(HJ20,"(","")</f>
        <v>/peoplepopulationandcommunity/birthsdeathsandmarriages/conceptionandfertilityrates/timeseries/raid30</v>
      </c>
      <c r="HK21" s="9" t="str">
        <f aca="false">SUBSTITUTE(HK20,"(","")</f>
        <v>/peoplepopulationandcommunity/birthsdeathsandmarriages/conceptionandfertilityrates/timeseries/raid31</v>
      </c>
      <c r="HL21" s="9" t="str">
        <f aca="false">SUBSTITUTE(HL20,"(","")</f>
        <v>/peoplepopulationandcommunity/birthsdeathsandmarriages/conceptionandfertilityrates/timeseries/raid32</v>
      </c>
      <c r="HM21" s="9" t="str">
        <f aca="false">SUBSTITUTE(HM20,"(","")</f>
        <v>/peoplepopulationandcommunity/birthsdeathsandmarriages/families/timeseries/raid42</v>
      </c>
      <c r="HN21" s="9" t="str">
        <f aca="false">SUBSTITUTE(HN20,"(","")</f>
        <v>/peoplepopulationandcommunity/birthsdeathsandmarriages/families/timeseries/raid43</v>
      </c>
      <c r="HO21" s="9" t="str">
        <f aca="false">SUBSTITUTE(HO20,"(","")</f>
        <v>/peoplepopulationandcommunity/birthsdeathsandmarriages/families/timeseries/raid44</v>
      </c>
      <c r="HP21" s="9" t="str">
        <f aca="false">SUBSTITUTE(HP20,"(","")</f>
        <v>/peoplepopulationandcommunity/birthsdeathsandmarriages/families/timeseries/raid45</v>
      </c>
      <c r="HQ21" s="9" t="str">
        <f aca="false">SUBSTITUTE(HQ20,"(","")</f>
        <v>/peoplepopulationandcommunity/birthsdeathsandmarriages/families/timeseries/raid46</v>
      </c>
      <c r="HR21" s="9" t="str">
        <f aca="false">SUBSTITUTE(HR20,"(","")</f>
        <v>/peoplepopulationandcommunity/birthsdeathsandmarriages/families/timeseries/raid47</v>
      </c>
      <c r="HS21" s="9" t="str">
        <f aca="false">SUBSTITUTE(HS20,"(","")</f>
        <v>/peoplepopulationandcommunity/birthsdeathsandmarriages/families/timeseries/raid48</v>
      </c>
      <c r="HT21" s="9" t="str">
        <f aca="false">SUBSTITUTE(HT20,"(","")</f>
        <v>/peoplepopulationandcommunity/birthsdeathsandmarriages/maternities/timeseries/raid60</v>
      </c>
      <c r="HU21" s="9" t="str">
        <f aca="false">SUBSTITUTE(HU20,"(","")</f>
        <v>/peoplepopulationandcommunity/birthsdeathsandmarriages/stillbirths/timeseries/raid61</v>
      </c>
      <c r="HV21" s="9" t="str">
        <f aca="false">SUBSTITUTE(HV20,"(","")</f>
        <v>/peoplepopulationandcommunity/healthandsocialcare/disability/timeseries/raid94</v>
      </c>
      <c r="HW21" s="9" t="str">
        <f aca="false">SUBSTITUTE(HW20,"(","")</f>
        <v>/peoplepopulationandcommunity/healthandsocialcare/disability/timeseries/raid95</v>
      </c>
      <c r="HX21" s="9" t="str">
        <f aca="false">SUBSTITUTE(HX20,"(","")</f>
        <v>/peoplepopulationandcommunity/healthandsocialcare/disability/timeseries/raid96</v>
      </c>
      <c r="HY21" s="9" t="str">
        <f aca="false">SUBSTITUTE(HY20,"(","")</f>
        <v>/peoplepopulationandcommunity/healthandsocialcare/disability/timeseries/raid97</v>
      </c>
      <c r="HZ21" s="9" t="str">
        <f aca="false">SUBSTITUTE(HZ20,"(","")</f>
        <v>/peoplepopulationandcommunity/healthandsocialcare/drugusealcoholandsmoking/timeseries/raid98</v>
      </c>
      <c r="IA21" s="9" t="str">
        <f aca="false">SUBSTITUTE(IA20,"(","")</f>
        <v>/peoplepopulationandcommunity/healthandsocialcare/drugusealcoholandsmoking/timeseries/raid99</v>
      </c>
      <c r="IB21" s="9" t="str">
        <f aca="false">SUBSTITUTE(IB20,"(","")</f>
        <v>/peoplepopulationandcommunity/healthandsocialcare/drugusealcoholandsmoking/timeseries/raid100</v>
      </c>
      <c r="IC21" s="9" t="str">
        <f aca="false">SUBSTITUTE(IC20,"(","")</f>
        <v>/peoplepopulationandcommunity/healthandsocialcare/conditionsanddiseases/timeseries/raid89</v>
      </c>
      <c r="ID21" s="9" t="str">
        <f aca="false">SUBSTITUTE(ID20,"(","")</f>
        <v>/peoplepopulationandcommunity/healthandsocialcare/conditionsanddiseases/timeseries/raid90</v>
      </c>
      <c r="IE21" s="9" t="str">
        <f aca="false">SUBSTITUTE(IE20,"(","")</f>
        <v>/peoplepopulationandcommunity/healthandsocialcare/conditionsanddiseases/timeseries/raid91</v>
      </c>
      <c r="IF21" s="9" t="str">
        <f aca="false">SUBSTITUTE(IF20,"(","")</f>
        <v>/peoplepopulationandcommunity/healthandsocialcare/conditionsanddiseases/timeseries/raid92</v>
      </c>
      <c r="IG21" s="9" t="str">
        <f aca="false">SUBSTITUTE(IG20,"(","")</f>
        <v>/peoplepopulationandcommunity/healthandsocialcare/conditionsanddiseases/timeseries/raid93</v>
      </c>
      <c r="IH21" s="9" t="str">
        <f aca="false">SUBSTITUTE(IH20,"(","")</f>
        <v>/peoplepopulationandcommunity/crimeandjustice/timeseries/raid62</v>
      </c>
      <c r="II21" s="9" t="str">
        <f aca="false">SUBSTITUTE(II20,"(","")</f>
        <v>/peoplepopulationandcommunity/crimeandjustice/timeseries/raid63</v>
      </c>
      <c r="IJ21" s="9" t="str">
        <f aca="false">SUBSTITUTE(IJ20,"(","")</f>
        <v>/peoplepopulationandcommunity/crimeandjustice/timeseries/raid64</v>
      </c>
      <c r="IK21" s="9" t="str">
        <f aca="false">SUBSTITUTE(IK20,"(","")</f>
        <v>/peoplepopulationandcommunity/culturalidentity/ethnicity/timeseries/raid65</v>
      </c>
      <c r="IL21" s="9" t="str">
        <f aca="false">SUBSTITUTE(IL20,"(","")</f>
        <v>/peoplepopulationandcommunity/culturalidentity/ethnicity/timeseries/raid66</v>
      </c>
      <c r="IM21" s="9" t="str">
        <f aca="false">SUBSTITUTE(IM20,"(","")</f>
        <v>/peoplepopulationandcommunity/culturalidentity/ethnicity/timeseries/raid67</v>
      </c>
      <c r="IN21" s="9" t="str">
        <f aca="false">SUBSTITUTE(IN20,"(","")</f>
        <v>/peoplepopulationandcommunity/culturalidentity/ethnicity/timeseries/raid68</v>
      </c>
      <c r="IO21" s="9" t="str">
        <f aca="false">SUBSTITUTE(IO20,"(","")</f>
        <v>/peoplepopulationandcommunity/culturalidentity/ethnicity/timeseries/raid69</v>
      </c>
      <c r="IP21" s="9" t="str">
        <f aca="false">SUBSTITUTE(IP20,"(","")</f>
        <v>/peoplepopulationandcommunity/culturalidentity/sexuality/timeseries/raid81</v>
      </c>
      <c r="IQ21" s="9" t="str">
        <f aca="false">SUBSTITUTE(IQ20,"(","")</f>
        <v>/peoplepopulationandcommunity/culturalidentity/sexuality/timeseries/raid82</v>
      </c>
      <c r="IR21" s="9" t="str">
        <f aca="false">SUBSTITUTE(IR20,"(","")</f>
        <v>/peoplepopulationandcommunity/culturalidentity/sexuality/timeseries/raid83</v>
      </c>
      <c r="IS21" s="9" t="str">
        <f aca="false">SUBSTITUTE(IS20,"(","")</f>
        <v>/peoplepopulationandcommunity/culturalidentity/sexuality/timeseries/raid84</v>
      </c>
      <c r="IT21" s="9" t="str">
        <f aca="false">SUBSTITUTE(IT20,"(","")</f>
        <v>/peoplepopulationandcommunity/culturalidentity/sexuality/timeseries/raid85</v>
      </c>
      <c r="IU21" s="9" t="str">
        <f aca="false">SUBSTITUTE(IU20,"(","")</f>
        <v>/peoplepopulationandcommunity/culturalidentity/sexuality/timeseries/raid86</v>
      </c>
      <c r="IV21" s="9" t="str">
        <f aca="false">SUBSTITUTE(IV20,"(","")</f>
        <v>/peoplepopulationandcommunity/culturalidentity/religion/timeseries/raid74</v>
      </c>
      <c r="IW21" s="9" t="str">
        <f aca="false">SUBSTITUTE(IW20,"(","")</f>
        <v>/peoplepopulationandcommunity/culturalidentity/religion/timeseries/raid75</v>
      </c>
      <c r="IX21" s="9" t="str">
        <f aca="false">SUBSTITUTE(IX20,"(","")</f>
        <v>/peoplepopulationandcommunity/culturalidentity/religion/timeseries/raid76</v>
      </c>
      <c r="IY21" s="9" t="str">
        <f aca="false">SUBSTITUTE(IY20,"(","")</f>
        <v>/peoplepopulationandcommunity/culturalidentity/religion/timeseries/raid77</v>
      </c>
      <c r="IZ21" s="9" t="str">
        <f aca="false">SUBSTITUTE(IZ20,"(","")</f>
        <v>/peoplepopulationandcommunity/culturalidentity/religion/timeseries/raid78</v>
      </c>
      <c r="JA21" s="9" t="str">
        <f aca="false">SUBSTITUTE(JA20,"(","")</f>
        <v>/peoplepopulationandcommunity/culturalidentity/religion/timeseries/raid79</v>
      </c>
      <c r="JB21" s="9" t="str">
        <f aca="false">SUBSTITUTE(JB20,"(","")</f>
        <v>/peoplepopulationandcommunity/culturalidentity/religion/timeseries/raid80</v>
      </c>
      <c r="JC21" s="9" t="str">
        <f aca="false">SUBSTITUTE(JC20,"(","")</f>
        <v>/peoplepopulationandcommunity/culturalidentity/language/timeseries/raid70</v>
      </c>
      <c r="JD21" s="9" t="str">
        <f aca="false">SUBSTITUTE(JD20,"(","")</f>
        <v>/peoplepopulationandcommunity/culturalidentity/language/timeseries/raid71</v>
      </c>
      <c r="JE21" s="9" t="str">
        <f aca="false">SUBSTITUTE(JE20,"(","")</f>
        <v>/peoplepopulationandcommunity/culturalidentity/language/timeseries/raid72</v>
      </c>
      <c r="JF21" s="9" t="str">
        <f aca="false">SUBSTITUTE(JF20,"(","")</f>
        <v>/peoplepopulationandcommunity/culturalidentity/language/timeseries/raid73</v>
      </c>
      <c r="JG21" s="9" t="str">
        <f aca="false">SUBSTITUTE(JG20,"(","")</f>
        <v>/peoplepopulationandcommunity/elections/timeseries/raid87</v>
      </c>
      <c r="JH21" s="9" t="str">
        <f aca="false">SUBSTITUTE(JH20,"(","")</f>
        <v>/peoplepopulationandcommunity/elections/timeseries/raid88</v>
      </c>
      <c r="JI21" s="9" t="str">
        <f aca="false">SUBSTITUTE(JI20,"(","")</f>
        <v>/peoplepopulationandcommunity/homeinternetandsocialmediausage/timeseries/raid101</v>
      </c>
      <c r="JJ21" s="9" t="str">
        <f aca="false">SUBSTITUTE(JJ20,"(","")</f>
        <v>/peoplepopulationandcommunity/homeinternetandsocialmediausage/timeseries/raid102</v>
      </c>
      <c r="JK21" s="9" t="str">
        <f aca="false">SUBSTITUTE(JK20,"(","")</f>
        <v>/peoplepopulationandcommunity/housing/timeseries/raid103</v>
      </c>
      <c r="JL21" s="9" t="str">
        <f aca="false">SUBSTITUTE(JL20,"(","")</f>
        <v>/peoplepopulationandcommunity/housing/timeseries/raid104</v>
      </c>
      <c r="JM21" s="9" t="str">
        <f aca="false">SUBSTITUTE(JM20,"(","")</f>
        <v>/peoplepopulationandcommunity/housing/timeseries/raid105</v>
      </c>
      <c r="JN21" s="9" t="str">
        <f aca="false">SUBSTITUTE(JN20,"(","")</f>
        <v>/peoplepopulationandcommunity/housing/timeseries/raid106</v>
      </c>
      <c r="JO21" s="9" t="str">
        <f aca="false">SUBSTITUTE(JO20,"(","")</f>
        <v>/peoplepopulationandcommunity/housing/timeseries/raid107</v>
      </c>
      <c r="JP21" s="9" t="str">
        <f aca="false">SUBSTITUTE(JP20,"(","")</f>
        <v>/peoplepopulationandcommunity/housing/timeseries/raid108</v>
      </c>
      <c r="JQ21" s="9" t="str">
        <f aca="false">SUBSTITUTE(JQ20,"(","")</f>
        <v>/peoplepopulationandcommunity/leisureandtourism/timeseries/gmat</v>
      </c>
      <c r="JR21" s="9" t="str">
        <f aca="false">SUBSTITUTE(JR20,"(","")</f>
        <v>/peoplepopulationandcommunity/leisureandtourism/timeseries/gmax</v>
      </c>
      <c r="JS21" s="9" t="str">
        <f aca="false">SUBSTITUTE(JS20,"(","")</f>
        <v>/peoplepopulationandcommunity/leisureandtourism/timeseries/gmaz</v>
      </c>
      <c r="JT21" s="9" t="str">
        <f aca="false">SUBSTITUTE(JT20,"(","")</f>
        <v>/peoplepopulationandcommunity/leisureandtourism/timeseries/gmbb</v>
      </c>
      <c r="JU21" s="9" t="str">
        <f aca="false">SUBSTITUTE(JU20,"(","")</f>
        <v>/peoplepopulationandcommunity/personalandhouseholdfinances/debt/timeseries/raid109</v>
      </c>
      <c r="JV21" s="9" t="str">
        <f aca="false">SUBSTITUTE(JV20,"(","")</f>
        <v>/peoplepopulationandcommunity/personalandhouseholdfinances/debt/timeseries/raid110</v>
      </c>
      <c r="JW21" s="9" t="str">
        <f aca="false">SUBSTITUTE(JW20,"(","")</f>
        <v>/peoplepopulationandcommunity/personalandhouseholdfinances/debt/timeseries/raid111</v>
      </c>
      <c r="JX21" s="9" t="str">
        <f aca="false">SUBSTITUTE(JX20,"(","")</f>
        <v>/peoplepopulationandcommunity/personalandhouseholdfinances/debt/timeseries/raid112</v>
      </c>
      <c r="JY21" s="9" t="str">
        <f aca="false">SUBSTITUTE(JY20,"(","")</f>
        <v>/peoplepopulationandcommunity/personalandhouseholdfinances/debt/timeseries/raid113</v>
      </c>
      <c r="JZ21" s="9" t="str">
        <f aca="false">SUBSTITUTE(JZ20,"(","")</f>
        <v>/peoplepopulationandcommunity/personalandhouseholdfinances/expenditure/timeseries/raid114</v>
      </c>
      <c r="KA21" s="9" t="str">
        <f aca="false">SUBSTITUTE(KA20,"(","")</f>
        <v>/peoplepopulationandcommunity/personalandhouseholdfinances/incomeandwealth/timeseries/raid115</v>
      </c>
      <c r="KB21" s="9" t="str">
        <f aca="false">SUBSTITUTE(KB20,"(","")</f>
        <v>/peoplepopulationandcommunity/personalandhouseholdfinances/incomeandwealth/timeseries/raid116</v>
      </c>
      <c r="KC21" s="9" t="str">
        <f aca="false">SUBSTITUTE(KC20,"(","")</f>
        <v>/peoplepopulationandcommunity/wellbeing/timeseries/raid131</v>
      </c>
      <c r="KD21" s="9" t="str">
        <f aca="false">SUBSTITUTE(KD20,"(","")</f>
        <v>/peoplepopulationandcommunity/wellbeing/timeseries/raid132</v>
      </c>
      <c r="KE21" s="9" t="str">
        <f aca="false">SUBSTITUTE(KE20,"(","")</f>
        <v>/peoplepopulationandcommunity/wellbeing/timeseries/raid133</v>
      </c>
      <c r="KF21" s="9" t="str">
        <f aca="false">SUBSTITUTE(KF20,"(","")</f>
        <v>/peoplepopulationandcommunity/wellbeing/timeseries/raid134</v>
      </c>
    </row>
    <row r="22" customFormat="false" ht="15" hidden="true" customHeight="false" outlineLevel="0" collapsed="false">
      <c r="A22" s="8" t="str">
        <f aca="false">SUBSTITUTE(A21,")","")</f>
        <v>/businessindustryandtrade/businessactivitysizeandlocation/timeseries/raid1</v>
      </c>
      <c r="B22" s="8" t="str">
        <f aca="false">SUBSTITUTE(B21,")","")</f>
        <v>/businessindustryandtrade/businessactivitysizeandlocation/timeseries/raid2</v>
      </c>
      <c r="C22" s="8" t="str">
        <f aca="false">SUBSTITUTE(C21,")","")</f>
        <v>/businessindustryandtrade/businessactivitysizeandlocation/timeseries/raid3</v>
      </c>
      <c r="D22" s="8" t="str">
        <f aca="false">SUBSTITUTE(D21,")","")</f>
        <v>/businessindustryandtrade/businessactivitysizeandlocation/timeseries/raid4</v>
      </c>
      <c r="E22" s="8" t="str">
        <f aca="false">SUBSTITUTE(E21,")","")</f>
        <v>/businessindustryandtrade/businessactivitysizeandlocation/timeseries/raid5</v>
      </c>
      <c r="F22" s="8" t="str">
        <f aca="false">SUBSTITUTE(F21,")","")</f>
        <v>/businessindustryandtrade/retailindustry/timeseries/j5c4</v>
      </c>
      <c r="G22" s="8" t="str">
        <f aca="false">SUBSTITUTE(G21,")","")</f>
        <v>/businessindustryandtrade/retailindustry/timeseries/j468</v>
      </c>
      <c r="H22" s="8" t="str">
        <f aca="false">SUBSTITUTE(H21,")","")</f>
        <v>/businessindustryandtrade/retailindustry/timeseries/j5bs</v>
      </c>
      <c r="I22" s="8" t="str">
        <f aca="false">SUBSTITUTE(I21,")","")</f>
        <v>/businessindustryandtrade/retailindustry/timeseries/j5ek</v>
      </c>
      <c r="J22" s="8" t="str">
        <f aca="false">SUBSTITUTE(J21,")","")</f>
        <v>/businessindustryandtrade/retailindustry/timeseries/j467</v>
      </c>
      <c r="K22" s="8" t="str">
        <f aca="false">SUBSTITUTE(K21,")","")</f>
        <v>/businessindustryandtrade/retailindustry/timeseries/j5eb</v>
      </c>
      <c r="L22" s="8" t="str">
        <f aca="false">SUBSTITUTE(L21,")","")</f>
        <v>/businessindustryandtrade/internationaltrade/timeseries/ikbj</v>
      </c>
      <c r="M22" s="8" t="str">
        <f aca="false">SUBSTITUTE(M21,")","")</f>
        <v>/businessindustryandtrade/internationaltrade/timeseries/ikbi</v>
      </c>
      <c r="N22" s="8" t="str">
        <f aca="false">SUBSTITUTE(N21,")","")</f>
        <v>/businessindustryandtrade/internationaltrade/timeseries/ikbh</v>
      </c>
      <c r="O22" s="8" t="str">
        <f aca="false">SUBSTITUTE(O21,")","")</f>
        <v>/businessindustryandtrade/internationaltrade/timeseries/mhn9</v>
      </c>
      <c r="P22" s="8" t="str">
        <f aca="false">SUBSTITUTE(P21,")","")</f>
        <v>/businessindustryandtrade/internationaltrade/timeseries/l87q</v>
      </c>
      <c r="Q22" s="8" t="str">
        <f aca="false">SUBSTITUTE(Q21,")","")</f>
        <v>/businessindustryandtrade/internationaltrade/timeseries/l87k</v>
      </c>
      <c r="R22" s="8" t="str">
        <f aca="false">SUBSTITUTE(R21,")","")</f>
        <v>/businessindustryandtrade/constructionindustry/timeseries/raid9</v>
      </c>
      <c r="S22" s="8" t="str">
        <f aca="false">SUBSTITUTE(S21,")","")</f>
        <v>/businessindustryandtrade/constructionindustry/timeseries/raid10</v>
      </c>
      <c r="T22" s="8" t="str">
        <f aca="false">SUBSTITUTE(T21,")","")</f>
        <v>/businessindustryandtrade/constructionindustry/timeseries/raid11</v>
      </c>
      <c r="U22" s="8" t="str">
        <f aca="false">SUBSTITUTE(U21,")","")</f>
        <v>/businessindustryandtrade/constructionindustry/timeseries/raid12</v>
      </c>
      <c r="V22" s="8" t="str">
        <f aca="false">SUBSTITUTE(V21,")","")</f>
        <v>/businessindustryandtrade/constructionindustry/timeseries/raid13</v>
      </c>
      <c r="W22" s="8" t="str">
        <f aca="false">SUBSTITUTE(W21,")","")</f>
        <v>/businessindustryandtrade/constructionindustry/timeseries/raid14</v>
      </c>
      <c r="X22" s="8" t="str">
        <f aca="false">SUBSTITUTE(X21,")","")</f>
        <v>/businessindustryandtrade/changestobusiness/businessbirthsdeathsandsurvivalrates/timeseries/raid6</v>
      </c>
      <c r="Y22" s="8" t="str">
        <f aca="false">SUBSTITUTE(Y21,")","")</f>
        <v>/businessindustryandtrade/changestobusiness/businessbirthsdeathsandsurvivalrates/timeseries/raid7</v>
      </c>
      <c r="Z22" s="8" t="str">
        <f aca="false">SUBSTITUTE(Z21,")","")</f>
        <v>/businessindustryandtrade/changestobusiness/businessbirthsdeathsandsurvivalrates/timeseries/raid8</v>
      </c>
      <c r="AA22" s="8" t="str">
        <f aca="false">SUBSTITUTE(AA21,")","")</f>
        <v>/businessindustryandtrade/changestobusiness/mergersandacquisitions/timeseries/cbaq</v>
      </c>
      <c r="AB22" s="8" t="str">
        <f aca="false">SUBSTITUTE(AB21,")","")</f>
        <v>/businessindustryandtrade/changestobusiness/mergersandacquisitions/timeseries/cbbi</v>
      </c>
      <c r="AC22" s="8" t="str">
        <f aca="false">SUBSTITUTE(AC21,")","")</f>
        <v>/businessindustryandtrade/changestobusiness/mergersandacquisitions/timeseries/cbas</v>
      </c>
      <c r="AD22" s="8" t="str">
        <f aca="false">SUBSTITUTE(AD21,")","")</f>
        <v>/businessindustryandtrade/changestobusiness/mergersandacquisitions/timeseries/cbbt</v>
      </c>
      <c r="AE22" s="8" t="str">
        <f aca="false">SUBSTITUTE(AE21,")","")</f>
        <v>/businessindustryandtrade/itandinternetindustry/timeseries/raid15</v>
      </c>
      <c r="AF22" s="8" t="str">
        <f aca="false">SUBSTITUTE(AF21,")","")</f>
        <v>/businessindustryandtrade/itandinternetindustry/timeseries/raid16</v>
      </c>
      <c r="AG22" s="8" t="str">
        <f aca="false">SUBSTITUTE(AG21,")","")</f>
        <v>/businessindustryandtrade/itandinternetindustry/timeseries/raid17</v>
      </c>
      <c r="AH22" s="8" t="str">
        <f aca="false">SUBSTITUTE(AH21,")","")</f>
        <v>/businessindustryandtrade/itandinternetindustry/timeseries/raid18</v>
      </c>
      <c r="AI22" s="8" t="str">
        <f aca="false">SUBSTITUTE(AI21,")","")</f>
        <v>/businessindustryandtrade/manufacturingandproductionindustry/timeseries/k27q</v>
      </c>
      <c r="AJ22" s="8" t="str">
        <f aca="false">SUBSTITUTE(AJ21,")","")</f>
        <v>/businessindustryandtrade/manufacturingandproductionindustry/timeseries/k222</v>
      </c>
      <c r="AK22" s="8" t="str">
        <f aca="false">SUBSTITUTE(AK21,")","")</f>
        <v>/businessindustryandtrade/manufacturingandproductionindustry/timeseries/k27y</v>
      </c>
      <c r="AL22" s="8" t="str">
        <f aca="false">SUBSTITUTE(AL21,")","")</f>
        <v>/businessindustryandtrade/manufacturingandproductionindustry/timeseries/k22a</v>
      </c>
      <c r="AM22" s="8" t="str">
        <f aca="false">SUBSTITUTE(AM21,")","")</f>
        <v>/businessindustryandtrade/tourismindustry/timeseries/gmat</v>
      </c>
      <c r="AN22" s="8" t="str">
        <f aca="false">SUBSTITUTE(AN21,")","")</f>
        <v>/businessindustryandtrade/tourismindustry/timeseries/gmax</v>
      </c>
      <c r="AO22" s="8" t="str">
        <f aca="false">SUBSTITUTE(AO21,")","")</f>
        <v>/businessindustryandtrade/tourismindustry/timeseries/gmaz</v>
      </c>
      <c r="AP22" s="8" t="str">
        <f aca="false">SUBSTITUTE(AP21,")","")</f>
        <v>/businessindustryandtrade/tourismindustry/timeseries/gmbb</v>
      </c>
      <c r="AQ22" s="8" t="str">
        <f aca="false">SUBSTITUTE(AQ21,")","")</f>
        <v/>
      </c>
      <c r="AR22" s="8" t="str">
        <f aca="false">SUBSTITUTE(AR21,")","")</f>
        <v>/economy/grossdomesticproductgdp/timeseries/abmi</v>
      </c>
      <c r="AS22" s="8" t="str">
        <f aca="false">SUBSTITUTE(AS21,")","")</f>
        <v>/economy/grossdomesticproductgdp/timeseries/ihyq</v>
      </c>
      <c r="AT22" s="8" t="str">
        <f aca="false">SUBSTITUTE(AT21,")","")</f>
        <v>/economy/grossdomesticproductgdp/timeseries/ihyr</v>
      </c>
      <c r="AU22" s="8" t="str">
        <f aca="false">SUBSTITUTE(AU21,")","")</f>
        <v>/economy/grossdomesticproductgdp/timeseries/ybha</v>
      </c>
      <c r="AV22" s="8" t="str">
        <f aca="false">SUBSTITUTE(AV21,")","")</f>
        <v>/economy/grossdomesticproductgdp/timeseries/ihyn</v>
      </c>
      <c r="AW22" s="8" t="str">
        <f aca="false">SUBSTITUTE(AW21,")","")</f>
        <v>/economy/grossdomesticproductgdp/timeseries/ihyo</v>
      </c>
      <c r="AX22" s="8" t="str">
        <f aca="false">SUBSTITUTE(AX21,")","")</f>
        <v>/economy/grossdomesticproductgdp/timeseries/l2kq</v>
      </c>
      <c r="AY22" s="8" t="str">
        <f aca="false">SUBSTITUTE(AY21,")","")</f>
        <v>/economy/grossdomesticproductgdp/timeseries/l2kx</v>
      </c>
      <c r="AZ22" s="8" t="str">
        <f aca="false">SUBSTITUTE(AZ21,")","")</f>
        <v>/economy/grossdomesticproductgdp/timeseries/l2kl</v>
      </c>
      <c r="BA22" s="8" t="str">
        <f aca="false">SUBSTITUTE(BA21,")","")</f>
        <v>/economy/grossdomesticproductgdp/timeseries/l2n8</v>
      </c>
      <c r="BB22" s="8" t="str">
        <f aca="false">SUBSTITUTE(BB21,")","")</f>
        <v>/economy/grossdomesticproductgdp/timeseries/l2nc</v>
      </c>
      <c r="BC22" s="8" t="str">
        <f aca="false">SUBSTITUTE(BC21,")","")</f>
        <v>/economy/grossdomesticproductgdp/timeseries/dtwm</v>
      </c>
      <c r="BD22" s="8" t="str">
        <f aca="false">SUBSTITUTE(BD21,")","")</f>
        <v>/economy/grossdomesticproductgdp/timeseries/cgbz</v>
      </c>
      <c r="BE22" s="8" t="str">
        <f aca="false">SUBSTITUTE(BE21,")","")</f>
        <v>/economy/grossdomesticproductgdp/timeseries/cgbx</v>
      </c>
      <c r="BF22" s="8" t="str">
        <f aca="false">SUBSTITUTE(BF21,")","")</f>
        <v>/economy/grossdomesticproductgdp/timeseries/cmvl</v>
      </c>
      <c r="BG22" s="8" t="str">
        <f aca="false">SUBSTITUTE(BG21,")","")</f>
        <v>/economy/grossdomesticproductgdp/timeseries/abpf</v>
      </c>
      <c r="BH22" s="8" t="str">
        <f aca="false">SUBSTITUTE(BH21,")","")</f>
        <v>/economy/grossdomesticproductgdp/timeseries/abnu</v>
      </c>
      <c r="BI22" s="8" t="str">
        <f aca="false">SUBSTITUTE(BI21,")","")</f>
        <v>/economy/grossdomesticproductgdp/timeseries/nmru</v>
      </c>
      <c r="BJ22" s="8" t="str">
        <f aca="false">SUBSTITUTE(BJ21,")","")</f>
        <v>/economy/grossdomesticproductgdp/timeseries/npqr</v>
      </c>
      <c r="BK22" s="8" t="str">
        <f aca="false">SUBSTITUTE(BK21,")","")</f>
        <v>/economy/grossdomesticproductgdp/timeseries/ihxt</v>
      </c>
      <c r="BL22" s="8" t="str">
        <f aca="false">SUBSTITUTE(BL21,")","")</f>
        <v>/economy/grossdomesticproductgdp/timeseries/ihxw</v>
      </c>
      <c r="BM22" s="8" t="str">
        <f aca="false">SUBSTITUTE(BM21,")","")</f>
        <v>/economy/inflationandpriceindices/timeseries/d7bt</v>
      </c>
      <c r="BN22" s="8" t="str">
        <f aca="false">SUBSTITUTE(BN21,")","")</f>
        <v>/economy/inflationandpriceindices/timeseries/d7g7</v>
      </c>
      <c r="BO22" s="8" t="str">
        <f aca="false">SUBSTITUTE(BO21,")","")</f>
        <v>/economy/inflationandpriceindices/timeseries/l522</v>
      </c>
      <c r="BP22" s="8" t="str">
        <f aca="false">SUBSTITUTE(BP21,")","")</f>
        <v>/economy/inflationandpriceindices/timeseries/l55o</v>
      </c>
      <c r="BQ22" s="8" t="str">
        <f aca="false">SUBSTITUTE(BQ21,")","")</f>
        <v>/economy/inflationandpriceindices/timeseries/chaw</v>
      </c>
      <c r="BR22" s="8" t="str">
        <f aca="false">SUBSTITUTE(BR21,")","")</f>
        <v>/economy/inflationandpriceindices/timeseries/czbh</v>
      </c>
      <c r="BS22" s="8" t="str">
        <f aca="false">SUBSTITUTE(BS21,")","")</f>
        <v>/economy/inflationandpriceindices/timeseries/kvr8</v>
      </c>
      <c r="BT22" s="8" t="str">
        <f aca="false">SUBSTITUTE(BT21,")","")</f>
        <v>/economy/inflationandpriceindices/timeseries/kvr9</v>
      </c>
      <c r="BU22" s="8" t="str">
        <f aca="false">SUBSTITUTE(BU21,")","")</f>
        <v>/economy/inflationandpriceindices/timeseries/jvz7</v>
      </c>
      <c r="BV22" s="8" t="str">
        <f aca="false">SUBSTITUTE(BV21,")","")</f>
        <v>/economy/inflationandpriceindices/timeseries/k646</v>
      </c>
      <c r="BW22" s="8" t="str">
        <f aca="false">SUBSTITUTE(BW21,")","")</f>
        <v>/economy/balanceofpayments/timeseries/hbop</v>
      </c>
      <c r="BX22" s="8" t="str">
        <f aca="false">SUBSTITUTE(BX21,")","")</f>
        <v>/economy/balanceofpayments/timeseries/ikbj</v>
      </c>
      <c r="BY22" s="8" t="str">
        <f aca="false">SUBSTITUTE(BY21,")","")</f>
        <v>/economy/balanceofpayments/timeseries/hboj</v>
      </c>
      <c r="BZ22" s="8" t="str">
        <f aca="false">SUBSTITUTE(BZ21,")","")</f>
        <v>/economy/balanceofpayments/timeseries/ikbh</v>
      </c>
      <c r="CA22" s="8" t="str">
        <f aca="false">SUBSTITUTE(CA21,")","")</f>
        <v>/economy/balanceofpayments/timeseries/ikbi</v>
      </c>
      <c r="CB22" s="8" t="str">
        <f aca="false">SUBSTITUTE(CB21,")","")</f>
        <v>/economy/balanceofpayments/timeseries/ikbp</v>
      </c>
      <c r="CC22" s="8" t="str">
        <f aca="false">SUBSTITUTE(CC21,")","")</f>
        <v>/economy/governmentpublicsectorandtaxes/publicsectorfinance/timeseries/annx</v>
      </c>
      <c r="CD22" s="8" t="str">
        <f aca="false">SUBSTITUTE(CD21,")","")</f>
        <v>/economy/governmentpublicsectorandtaxes/publicsectorfinance/timeseries/rutn</v>
      </c>
      <c r="CE22" s="8" t="str">
        <f aca="false">SUBSTITUTE(CE21,")","")</f>
        <v>/economy/governmentpublicsectorandtaxes/publicsectorfinance/timeseries/ruto</v>
      </c>
      <c r="CF22" s="8" t="str">
        <f aca="false">SUBSTITUTE(CF21,")","")</f>
        <v>/economy/governmentpublicsectorandtaxes/publicsectorfinance/timeseries/hf6w</v>
      </c>
      <c r="CG22" s="8" t="str">
        <f aca="false">SUBSTITUTE(CG21,")","")</f>
        <v>/economy/governmentpublicsectorandtaxes/publicsectorfinance/timeseries/hf6x</v>
      </c>
      <c r="CH22" s="8" t="str">
        <f aca="false">SUBSTITUTE(CH21,")","")</f>
        <v>/economy/governmentpublicsectorandtaxes/publicsectorfinance/timeseries/anmu</v>
      </c>
      <c r="CI22" s="8" t="str">
        <f aca="false">SUBSTITUTE(CI21,")","")</f>
        <v>/economy/governmentpublicsectorandtaxes/publicsectorfinance/timeseries/annw</v>
      </c>
      <c r="CJ22" s="8" t="str">
        <f aca="false">SUBSTITUTE(CJ21,")","")</f>
        <v>/economy/governmentpublicsectorandtaxes/publicsectorfinance/timeseries/rurq</v>
      </c>
      <c r="CK22" s="8" t="str">
        <f aca="false">SUBSTITUTE(CK21,")","")</f>
        <v>/economy/governmentpublicsectorandtaxes/researchanddevelopmentexpenditure/timeseries/glba</v>
      </c>
      <c r="CL22" s="8" t="str">
        <f aca="false">SUBSTITUTE(CL21,")","")</f>
        <v>/economy/governmentpublicsectorandtaxes/researchanddevelopmentexpenditure/timeseries/glbk</v>
      </c>
      <c r="CM22" s="8" t="str">
        <f aca="false">SUBSTITUTE(CM21,")","")</f>
        <v>/economy/governmentpublicsectorandtaxes/researchanddevelopmentexpenditure/timeseries/dmrs</v>
      </c>
      <c r="CN22" s="8" t="str">
        <f aca="false">SUBSTITUTE(CN21,")","")</f>
        <v>/economy/governmentpublicsectorandtaxes/researchanddevelopmentexpenditure/timeseries/glbl</v>
      </c>
      <c r="CO22" s="8" t="str">
        <f aca="false">SUBSTITUTE(CO21,")","")</f>
        <v>/economy/governmentpublicsectorandtaxes/researchanddevelopmentexpenditure/timeseries/glbm</v>
      </c>
      <c r="CP22" s="8" t="str">
        <f aca="false">SUBSTITUTE(CP21,")","")</f>
        <v>/economy/governmentpublicsectorandtaxes/researchanddevelopmentexpenditure/timeseries/glbn</v>
      </c>
      <c r="CQ22" s="8" t="str">
        <f aca="false">SUBSTITUTE(CQ21,")","")</f>
        <v>/economy/economicoutputandproductivity/timeseries/l2kq</v>
      </c>
      <c r="CR22" s="8" t="str">
        <f aca="false">SUBSTITUTE(CR21,")","")</f>
        <v>/economy/economicoutputandproductivity/timeseries/l2kx</v>
      </c>
      <c r="CS22" s="8" t="str">
        <f aca="false">SUBSTITUTE(CS21,")","")</f>
        <v>/economy/economicoutputandproductivity/timeseries/l2kl</v>
      </c>
      <c r="CT22" s="8" t="str">
        <f aca="false">SUBSTITUTE(CT21,")","")</f>
        <v>/economy/economicoutputandproductivity/timeseries/l2n8</v>
      </c>
      <c r="CU22" s="8" t="str">
        <f aca="false">SUBSTITUTE(CU21,")","")</f>
        <v>/economy/economicoutputandproductivity/timeseries/l2nc</v>
      </c>
      <c r="CV22" s="8" t="str">
        <f aca="false">SUBSTITUTE(CV21,")","")</f>
        <v>/economy/grossvalueaddedgva/timeseries/abml</v>
      </c>
      <c r="CW22" s="8" t="str">
        <f aca="false">SUBSTITUTE(CW21,")","")</f>
        <v>/economy/grossvalueaddedgva/timeseries/tmpw</v>
      </c>
      <c r="CX22" s="8" t="str">
        <f aca="false">SUBSTITUTE(CX21,")","")</f>
        <v>/economy/grossvalueaddedgva/timeseries/tmpx</v>
      </c>
      <c r="CY22" s="8" t="str">
        <f aca="false">SUBSTITUTE(CY21,")","")</f>
        <v>/economy/grossvalueaddedgva/timeseries/tmpy</v>
      </c>
      <c r="CZ22" s="8" t="str">
        <f aca="false">SUBSTITUTE(CZ21,")","")</f>
        <v>/economy/grossvalueaddedgva/timeseries/tmpz</v>
      </c>
      <c r="DA22" s="8" t="str">
        <f aca="false">SUBSTITUTE(DA21,")","")</f>
        <v>/economy/grossvalueaddedgva/timeseries/tmqa</v>
      </c>
      <c r="DB22" s="8" t="str">
        <f aca="false">SUBSTITUTE(DB21,")","")</f>
        <v>/economy/grossvalueaddedgva/timeseries/dgph</v>
      </c>
      <c r="DC22" s="8" t="str">
        <f aca="false">SUBSTITUTE(DC21,")","")</f>
        <v>/economy/grossvalueaddedgva/timeseries/dgpi</v>
      </c>
      <c r="DD22" s="8" t="str">
        <f aca="false">SUBSTITUTE(DD21,")","")</f>
        <v>/economy/grossvalueaddedgva/timeseries/dgpj</v>
      </c>
      <c r="DE22" s="8" t="str">
        <f aca="false">SUBSTITUTE(DE21,")","")</f>
        <v>/economy/grossvalueaddedgva/timeseries/tmqe</v>
      </c>
      <c r="DF22" s="8" t="str">
        <f aca="false">SUBSTITUTE(DF21,")","")</f>
        <v>/economy/grossvalueaddedgva/timeseries/tmqg</v>
      </c>
      <c r="DG22" s="8" t="str">
        <f aca="false">SUBSTITUTE(DG21,")","")</f>
        <v>/economy/grossvalueaddedgva/timeseries/tmqh</v>
      </c>
      <c r="DH22" s="8" t="str">
        <f aca="false">SUBSTITUTE(DH21,")","")</f>
        <v>/economy/grossvalueaddedgva/timeseries/tmqi</v>
      </c>
      <c r="DI22" s="8" t="str">
        <f aca="false">SUBSTITUTE(DI21,")","")</f>
        <v>/economy/investmentspensionsandtrusts/timeseries/raid135</v>
      </c>
      <c r="DJ22" s="8" t="str">
        <f aca="false">SUBSTITUTE(DJ21,")","")</f>
        <v>/economy/investmentspensionsandtrusts/timeseries/raid136</v>
      </c>
      <c r="DK22" s="8" t="str">
        <f aca="false">SUBSTITUTE(DK21,")","")</f>
        <v>/economy/investmentspensionsandtrusts/timeseries/raid137</v>
      </c>
      <c r="DL22" s="8" t="str">
        <f aca="false">SUBSTITUTE(DL21,")","")</f>
        <v>/economy/regionalaccounts/timeseries/qwnd</v>
      </c>
      <c r="DM22" s="8" t="str">
        <f aca="false">SUBSTITUTE(DM21,")","")</f>
        <v>/economy/regionalaccounts/timeseries/c92i</v>
      </c>
      <c r="DN22" s="8" t="str">
        <f aca="false">SUBSTITUTE(DN21,")","")</f>
        <v>/economy/regionalaccounts/timeseries/c92j</v>
      </c>
      <c r="DO22" s="8" t="str">
        <f aca="false">SUBSTITUTE(DO21,")","")</f>
        <v>/economy/regionalaccounts/timeseries/c92k</v>
      </c>
      <c r="DP22" s="8" t="str">
        <f aca="false">SUBSTITUTE(DP21,")","")</f>
        <v>/economy/regionalaccounts/timeseries/c92l</v>
      </c>
      <c r="DQ22" s="8" t="str">
        <f aca="false">SUBSTITUTE(DQ21,")","")</f>
        <v>/economy/regionalaccounts/timeseries/c92m</v>
      </c>
      <c r="DR22" s="8" t="str">
        <f aca="false">SUBSTITUTE(DR21,")","")</f>
        <v>/economy/regionalaccounts/timeseries/c92n</v>
      </c>
      <c r="DS22" s="8" t="str">
        <f aca="false">SUBSTITUTE(DS21,")","")</f>
        <v>/economy/regionalaccounts/timeseries/c92o</v>
      </c>
      <c r="DT22" s="8" t="str">
        <f aca="false">SUBSTITUTE(DT21,")","")</f>
        <v>/economy/regionalaccounts/timeseries/c92p</v>
      </c>
      <c r="DU22" s="8" t="str">
        <f aca="false">SUBSTITUTE(DU21,")","")</f>
        <v>/economy/regionalaccounts/timeseries/c92q</v>
      </c>
      <c r="DV22" s="8" t="str">
        <f aca="false">SUBSTITUTE(DV21,")","")</f>
        <v>/economy/regionalaccounts/timeseries/c92r</v>
      </c>
      <c r="DW22" s="8" t="str">
        <f aca="false">SUBSTITUTE(DW21,")","")</f>
        <v>/economy/regionalaccounts/timeseries/c92s</v>
      </c>
      <c r="DX22" s="8" t="str">
        <f aca="false">SUBSTITUTE(DX21,")","")</f>
        <v>/economy/regionalaccounts/timeseries/c92t</v>
      </c>
      <c r="DY22" s="8" t="str">
        <f aca="false">SUBSTITUTE(DY21,")","")</f>
        <v>/economy/regionalaccounts/timeseries/c92u</v>
      </c>
      <c r="DZ22" s="8" t="str">
        <f aca="false">SUBSTITUTE(DZ21,")","")</f>
        <v>/economy/environmentalaccounts/timeseries/raid138</v>
      </c>
      <c r="EA22" s="8" t="str">
        <f aca="false">SUBSTITUTE(EA21,")","")</f>
        <v>/economy/environmentalaccounts/timeseries/raid139</v>
      </c>
      <c r="EB22" s="8" t="str">
        <f aca="false">SUBSTITUTE(EB21,")","")</f>
        <v>/economy/environmentalaccounts/timeseries/raid140</v>
      </c>
      <c r="EC22" s="8" t="str">
        <f aca="false">SUBSTITUTE(EC21,")","")</f>
        <v>/economy/environmentalaccounts/timeseries/raid141</v>
      </c>
      <c r="ED22" s="8" t="str">
        <f aca="false">SUBSTITUTE(ED21,")","")</f>
        <v/>
      </c>
      <c r="EE22" s="8" t="str">
        <f aca="false">SUBSTITUTE(EE21,")","")</f>
        <v>/employmentandlabourmarket/peopleinwork/employmentandemployeetypes/timeseries/lf24</v>
      </c>
      <c r="EF22" s="8" t="str">
        <f aca="false">SUBSTITUTE(EF21,")","")</f>
        <v>/employmentandlabourmarket/peopleinwork/employmentandemployeetypes/timeseries/mgrz</v>
      </c>
      <c r="EG22" s="8" t="str">
        <f aca="false">SUBSTITUTE(EG21,")","")</f>
        <v>/employmentandlabourmarket/peopleinwork/employmentandemployeetypes/timeseries/mgsb</v>
      </c>
      <c r="EH22" s="8" t="str">
        <f aca="false">SUBSTITUTE(EH21,")","")</f>
        <v>/employmentandlabourmarket/peopleinwork/employmentandemployeetypes/timeseries/mgsa</v>
      </c>
      <c r="EI22" s="8" t="str">
        <f aca="false">SUBSTITUTE(EI21,")","")</f>
        <v>/employmentandlabourmarket/peopleinwork/employmentandemployeetypes/timeseries/lf25</v>
      </c>
      <c r="EJ22" s="8" t="str">
        <f aca="false">SUBSTITUTE(EJ21,")","")</f>
        <v>/employmentandlabourmarket/peopleinwork/employmentandemployeetypes/timeseries/mgsv</v>
      </c>
      <c r="EK22" s="8" t="str">
        <f aca="false">SUBSTITUTE(EK21,")","")</f>
        <v>/employmentandlabourmarket/peopleinwork/employmentandemployeetypes/timeseries/ap2y</v>
      </c>
      <c r="EL22" s="8" t="str">
        <f aca="false">SUBSTITUTE(EL21,")","")</f>
        <v>/employmentandlabourmarket/peopleinwork/earningsandworkinghours/timeseries/kab9</v>
      </c>
      <c r="EM22" s="8" t="str">
        <f aca="false">SUBSTITUTE(EM21,")","")</f>
        <v>/employmentandlabourmarket/peopleinwork/earningsandworkinghours/timeseries/kaf6</v>
      </c>
      <c r="EN22" s="8" t="str">
        <f aca="false">SUBSTITUTE(EN21,")","")</f>
        <v>/employmentandlabourmarket/peopleinwork/earningsandworkinghours/timeseries/kai7</v>
      </c>
      <c r="EO22" s="8" t="str">
        <f aca="false">SUBSTITUTE(EO21,")","")</f>
        <v>/employmentandlabourmarket/peopleinwork/earningsandworkinghours/timeseries/kai9</v>
      </c>
      <c r="EP22" s="8" t="str">
        <f aca="false">SUBSTITUTE(EP21,")","")</f>
        <v>/employmentandlabourmarket/peopleinwork/earningsandworkinghours/timeseries/kaf4</v>
      </c>
      <c r="EQ22" s="8" t="str">
        <f aca="false">SUBSTITUTE(EQ21,")","")</f>
        <v>/employmentandlabourmarket/peopleinwork/earningsandworkinghours/timeseries/kaf6</v>
      </c>
      <c r="ER22" s="8" t="str">
        <f aca="false">SUBSTITUTE(ER21,")","")</f>
        <v>/employmentandlabourmarket/peopleinwork/earningsandworkinghours/timeseries/ybuy</v>
      </c>
      <c r="ES22" s="8" t="str">
        <f aca="false">SUBSTITUTE(ES21,")","")</f>
        <v>/employmentandlabourmarket/peopleinwork/earningsandworkinghours/timeseries/ybvb</v>
      </c>
      <c r="ET22" s="8" t="str">
        <f aca="false">SUBSTITUTE(ET21,")","")</f>
        <v>/employmentandlabourmarket/peopleinwork/labourproductivity/timeseries/a4ym</v>
      </c>
      <c r="EU22" s="8" t="str">
        <f aca="false">SUBSTITUTE(EU21,")","")</f>
        <v>/employmentandlabourmarket/peopleinwork/labourproductivity/timeseries/lnnn</v>
      </c>
      <c r="EV22" s="8" t="str">
        <f aca="false">SUBSTITUTE(EV21,")","")</f>
        <v>/employmentandlabourmarket/peopleinwork/labourproductivity/timeseries/lzvb</v>
      </c>
      <c r="EW22" s="8" t="str">
        <f aca="false">SUBSTITUTE(EW21,")","")</f>
        <v>/employmentandlabourmarket/peopleinwork/workplacedisputesandworkingconditions/timeseries/bbfw</v>
      </c>
      <c r="EX22" s="8" t="str">
        <f aca="false">SUBSTITUTE(EX21,")","")</f>
        <v>/employmentandlabourmarket/peopleinwork/workplacedisputesandworkingconditions/timeseries/f8xz</v>
      </c>
      <c r="EY22" s="8" t="str">
        <f aca="false">SUBSTITUTE(EY21,")","")</f>
        <v>/employmentandlabourmarket/peopleinwork/workplacedisputesandworkingconditions/timeseries/f8y2</v>
      </c>
      <c r="EZ22" s="8" t="str">
        <f aca="false">SUBSTITUTE(EZ21,")","")</f>
        <v>/employmentandlabourmarket/peopleinwork/workplacedisputesandworkingconditions/timeseries/bluu</v>
      </c>
      <c r="FA22" s="8" t="str">
        <f aca="false">SUBSTITUTE(FA21,")","")</f>
        <v>/employmentandlabourmarket/peoplenotinwork/timeseries/mgsx</v>
      </c>
      <c r="FB22" s="8" t="str">
        <f aca="false">SUBSTITUTE(FB21,")","")</f>
        <v>/employmentandlabourmarket/peoplenotinwork/timeseries/mgsc</v>
      </c>
      <c r="FC22" s="8" t="str">
        <f aca="false">SUBSTITUTE(FC21,")","")</f>
        <v>/employmentandlabourmarket/peoplenotinwork/timeseries/mgse</v>
      </c>
      <c r="FD22" s="8" t="str">
        <f aca="false">SUBSTITUTE(FD21,")","")</f>
        <v>/employmentandlabourmarket/peoplenotinwork/timeseries/mgsd</v>
      </c>
      <c r="FE22" s="8" t="str">
        <f aca="false">SUBSTITUTE(FE21,")","")</f>
        <v>/employmentandlabourmarket/peoplenotinwork/timeseries/mdsz</v>
      </c>
      <c r="FF22" s="8" t="str">
        <f aca="false">SUBSTITUTE(FF21,")","")</f>
        <v>/employmentandlabourmarket/peoplenotinwork/timeseries/mgsy</v>
      </c>
      <c r="FG22" s="8" t="str">
        <f aca="false">SUBSTITUTE(FG21,")","")</f>
        <v>/employmentandlabourmarket/peoplenotinwork/timeseries/bcjd</v>
      </c>
      <c r="FH22" s="8" t="str">
        <f aca="false">SUBSTITUTE(FH21,")","")</f>
        <v>/employmentandlabourmarket/peoplenotinwork/timeseries/dpaf</v>
      </c>
      <c r="FI22" s="8" t="str">
        <f aca="false">SUBSTITUTE(FI21,")","")</f>
        <v>/employmentandlabourmarket/peoplenotinwork/timeseries/dpae</v>
      </c>
      <c r="FJ22" s="8" t="str">
        <f aca="false">SUBSTITUTE(FJ21,")","")</f>
        <v>/employmentandlabourmarket/publicsectorpersonnel/timeseries/g7au</v>
      </c>
      <c r="FK22" s="8" t="str">
        <f aca="false">SUBSTITUTE(FK21,")","")</f>
        <v>/employmentandlabourmarket/publicsectorpersonnel/timeseries/g7g3</v>
      </c>
      <c r="FL22" s="8" t="str">
        <f aca="false">SUBSTITUTE(FL21,")","")</f>
        <v>/employmentandlabourmarket/publicsectorpersonnel/timeseries/g6nq</v>
      </c>
      <c r="FM22" s="8" t="str">
        <f aca="false">SUBSTITUTE(FM21,")","")</f>
        <v>/employmentandlabourmarket/publicsectorpersonnel/timeseries/g7fp</v>
      </c>
      <c r="FN22" s="8" t="str">
        <f aca="false">SUBSTITUTE(FN21,")","")</f>
        <v>/employmentandlabourmarket/publicsectorpersonnel/timeseries/g6nt</v>
      </c>
      <c r="FO22" s="8" t="str">
        <f aca="false">SUBSTITUTE(FO21,")","")</f>
        <v>/employmentandlabourmarket/publicsectorpersonnel/timeseries/g7fs</v>
      </c>
      <c r="FP22" s="8" t="str">
        <f aca="false">SUBSTITUTE(FP21,")","")</f>
        <v/>
      </c>
      <c r="FQ22" s="8" t="str">
        <f aca="false">SUBSTITUTE(FQ21,")","")</f>
        <v>/peoplepopulationandcommunity/populationandmigration/populationestimates/timeseries/raid121</v>
      </c>
      <c r="FR22" s="8" t="str">
        <f aca="false">SUBSTITUTE(FR21,")","")</f>
        <v>/peoplepopulationandcommunity/populationandmigration/populationestimates/timeseries/raid122</v>
      </c>
      <c r="FS22" s="8" t="str">
        <f aca="false">SUBSTITUTE(FS21,")","")</f>
        <v>/peoplepopulationandcommunity/populationandmigration/populationestimates/timeseries/raid123</v>
      </c>
      <c r="FT22" s="8" t="str">
        <f aca="false">SUBSTITUTE(FT21,")","")</f>
        <v>/peoplepopulationandcommunity/populationandmigration/populationestimates/timeseries/raid124</v>
      </c>
      <c r="FU22" s="8" t="str">
        <f aca="false">SUBSTITUTE(FU21,")","")</f>
        <v>/peoplepopulationandcommunity/populationandmigration/populationestimates/timeseries/raid125</v>
      </c>
      <c r="FV22" s="8" t="str">
        <f aca="false">SUBSTITUTE(FV21,")","")</f>
        <v>/peoplepopulationandcommunity/populationandmigration/populationestimates/timeseries/raid126</v>
      </c>
      <c r="FW22" s="8" t="str">
        <f aca="false">SUBSTITUTE(FW21,")","")</f>
        <v>/peoplepopulationandcommunity/populationandmigration/populationestimates/timeseries/raid127</v>
      </c>
      <c r="FX22" s="8" t="str">
        <f aca="false">SUBSTITUTE(FX21,")","")</f>
        <v>/peoplepopulationandcommunity/populationandmigration/populationestimates/timeseries/raid128</v>
      </c>
      <c r="FY22" s="8" t="str">
        <f aca="false">SUBSTITUTE(FY21,")","")</f>
        <v>/peoplepopulationandcommunity/populationandmigration/populationestimates/timeseries/raid129</v>
      </c>
      <c r="FZ22" s="8" t="str">
        <f aca="false">SUBSTITUTE(FZ21,")","")</f>
        <v>/peoplepopulationandcommunity/populationandmigration/internationalmigration/timeseries/raid117</v>
      </c>
      <c r="GA22" s="8" t="str">
        <f aca="false">SUBSTITUTE(GA21,")","")</f>
        <v>/peoplepopulationandcommunity/populationandmigration/internationalmigration/timeseries/raid118</v>
      </c>
      <c r="GB22" s="8" t="str">
        <f aca="false">SUBSTITUTE(GB21,")","")</f>
        <v>/peoplepopulationandcommunity/populationandmigration/internationalmigration/timeseries/raid119</v>
      </c>
      <c r="GC22" s="8" t="str">
        <f aca="false">SUBSTITUTE(GC21,")","")</f>
        <v>/peoplepopulationandcommunity/populationandmigration/populationprojections/timeseries/raid130</v>
      </c>
      <c r="GD22" s="8" t="str">
        <f aca="false">SUBSTITUTE(GD21,")","")</f>
        <v>/peoplepopulationandcommunity/populationandmigration/migrationwithintheuk/timeseries/raid120</v>
      </c>
      <c r="GE22" s="8" t="str">
        <f aca="false">SUBSTITUTE(GE21,")","")</f>
        <v>/peoplepopulationandcommunity/birthsdeathsandmarriages/livebirths/timeseries/raid53</v>
      </c>
      <c r="GF22" s="8" t="str">
        <f aca="false">SUBSTITUTE(GF21,")","")</f>
        <v>/peoplepopulationandcommunity/birthsdeathsandmarriages/livebirths/timeseries/raid54</v>
      </c>
      <c r="GG22" s="8" t="str">
        <f aca="false">SUBSTITUTE(GG21,")","")</f>
        <v>/peoplepopulationandcommunity/birthsdeathsandmarriages/livebirths/timeseries/raid55</v>
      </c>
      <c r="GH22" s="8" t="str">
        <f aca="false">SUBSTITUTE(GH21,")","")</f>
        <v>/peoplepopulationandcommunity/birthsdeathsandmarriages/livebirths/timeseries/raid56</v>
      </c>
      <c r="GI22" s="8" t="str">
        <f aca="false">SUBSTITUTE(GI21,")","")</f>
        <v>/peoplepopulationandcommunity/birthsdeathsandmarriages/deaths/timeseries/raid33</v>
      </c>
      <c r="GJ22" s="8" t="str">
        <f aca="false">SUBSTITUTE(GJ21,")","")</f>
        <v>/peoplepopulationandcommunity/birthsdeathsandmarriages/deaths/timeseries/raid34</v>
      </c>
      <c r="GK22" s="8" t="str">
        <f aca="false">SUBSTITUTE(GK21,")","")</f>
        <v>/peoplepopulationandcommunity/birthsdeathsandmarriages/deaths/timeseries/raid35</v>
      </c>
      <c r="GL22" s="8" t="str">
        <f aca="false">SUBSTITUTE(GL21,")","")</f>
        <v>/peoplepopulationandcommunity/birthsdeathsandmarriages/deaths/timeseries/raid36</v>
      </c>
      <c r="GM22" s="8" t="str">
        <f aca="false">SUBSTITUTE(GM21,")","")</f>
        <v>/peoplepopulationandcommunity/birthsdeathsandmarriages/deaths/timeseries/raid37</v>
      </c>
      <c r="GN22" s="8" t="str">
        <f aca="false">SUBSTITUTE(GN21,")","")</f>
        <v>/peoplepopulationandcommunity/birthsdeathsandmarriages/deaths/timeseries/raid38</v>
      </c>
      <c r="GO22" s="8" t="str">
        <f aca="false">SUBSTITUTE(GO21,")","")</f>
        <v>/peoplepopulationandcommunity/birthsdeathsandmarriages/marriagecohabitationandcivilpartnerships/timeseries/raid57</v>
      </c>
      <c r="GP22" s="8" t="str">
        <f aca="false">SUBSTITUTE(GP21,")","")</f>
        <v>/peoplepopulationandcommunity/birthsdeathsandmarriages/marriagecohabitationandcivilpartnerships/timeseries/raid58</v>
      </c>
      <c r="GQ22" s="8" t="str">
        <f aca="false">SUBSTITUTE(GQ21,")","")</f>
        <v>/peoplepopulationandcommunity/birthsdeathsandmarriages/marriagecohabitationandcivilpartnerships/timeseries/raid59</v>
      </c>
      <c r="GR22" s="8" t="str">
        <f aca="false">SUBSTITUTE(GR21,")","")</f>
        <v>/peoplepopulationandcommunity/birthsdeathsandmarriages/lifeexpectancies/timeseries/raid49</v>
      </c>
      <c r="GS22" s="8" t="str">
        <f aca="false">SUBSTITUTE(GS21,")","")</f>
        <v>/peoplepopulationandcommunity/birthsdeathsandmarriages/lifeexpectancies/timeseries/raid50</v>
      </c>
      <c r="GT22" s="8" t="str">
        <f aca="false">SUBSTITUTE(GT21,")","")</f>
        <v>/peoplepopulationandcommunity/birthsdeathsandmarriages/lifeexpectancies/timeseries/raid51</v>
      </c>
      <c r="GU22" s="8" t="str">
        <f aca="false">SUBSTITUTE(GU21,")","")</f>
        <v>/peoplepopulationandcommunity/birthsdeathsandmarriages/lifeexpectancies/timeseries/raid52</v>
      </c>
      <c r="GV22" s="8" t="str">
        <f aca="false">SUBSTITUTE(GV21,")","")</f>
        <v>/peoplepopulationandcommunity/birthsdeathsandmarriages/divorce/timeseries/raid39</v>
      </c>
      <c r="GW22" s="8" t="str">
        <f aca="false">SUBSTITUTE(GW21,")","")</f>
        <v>/peoplepopulationandcommunity/birthsdeathsandmarriages/divorce/timeseries/raid40</v>
      </c>
      <c r="GX22" s="8" t="str">
        <f aca="false">SUBSTITUTE(GX21,")","")</f>
        <v>/peoplepopulationandcommunity/birthsdeathsandmarriages/divorce/timeseries/raid41</v>
      </c>
      <c r="GY22" s="8" t="str">
        <f aca="false">SUBSTITUTE(GY21,")","")</f>
        <v>/peoplepopulationandcommunity/birthsdeathsandmarriages/adoption/timeseries/raid19</v>
      </c>
      <c r="GZ22" s="8" t="str">
        <f aca="false">SUBSTITUTE(GZ21,")","")</f>
        <v>/peoplepopulationandcommunity/birthsdeathsandmarriages/adoption/timeseries/raid20</v>
      </c>
      <c r="HA22" s="8" t="str">
        <f aca="false">SUBSTITUTE(HA21,")","")</f>
        <v>/peoplepopulationandcommunity/birthsdeathsandmarriages/adoption/timeseries/raid21</v>
      </c>
      <c r="HB22" s="8" t="str">
        <f aca="false">SUBSTITUTE(HB21,")","")</f>
        <v>/peoplepopulationandcommunity/birthsdeathsandmarriages/adoption/timeseries/raid22</v>
      </c>
      <c r="HC22" s="8" t="str">
        <f aca="false">SUBSTITUTE(HC21,")","")</f>
        <v>/peoplepopulationandcommunity/birthsdeathsandmarriages/adoption/timeseries/raid23</v>
      </c>
      <c r="HD22" s="8" t="str">
        <f aca="false">SUBSTITUTE(HD21,")","")</f>
        <v>/peoplepopulationandcommunity/birthsdeathsandmarriages/ageing/timeseries/raid24</v>
      </c>
      <c r="HE22" s="8" t="str">
        <f aca="false">SUBSTITUTE(HE21,")","")</f>
        <v>/peoplepopulationandcommunity/birthsdeathsandmarriages/ageing/timeseries/raid25</v>
      </c>
      <c r="HF22" s="8" t="str">
        <f aca="false">SUBSTITUTE(HF21,")","")</f>
        <v>/peoplepopulationandcommunity/birthsdeathsandmarriages/ageing/timeseries/raid26</v>
      </c>
      <c r="HG22" s="8" t="str">
        <f aca="false">SUBSTITUTE(HG21,")","")</f>
        <v>/peoplepopulationandcommunity/birthsdeathsandmarriages/ageing/timeseries/raid27</v>
      </c>
      <c r="HH22" s="8" t="str">
        <f aca="false">SUBSTITUTE(HH21,")","")</f>
        <v>/peoplepopulationandcommunity/birthsdeathsandmarriages/conceptionandfertilityrates/timeseries/raid28</v>
      </c>
      <c r="HI22" s="8" t="str">
        <f aca="false">SUBSTITUTE(HI21,")","")</f>
        <v>/peoplepopulationandcommunity/birthsdeathsandmarriages/conceptionandfertilityrates/timeseries/raid29</v>
      </c>
      <c r="HJ22" s="8" t="str">
        <f aca="false">SUBSTITUTE(HJ21,")","")</f>
        <v>/peoplepopulationandcommunity/birthsdeathsandmarriages/conceptionandfertilityrates/timeseries/raid30</v>
      </c>
      <c r="HK22" s="8" t="str">
        <f aca="false">SUBSTITUTE(HK21,")","")</f>
        <v>/peoplepopulationandcommunity/birthsdeathsandmarriages/conceptionandfertilityrates/timeseries/raid31</v>
      </c>
      <c r="HL22" s="8" t="str">
        <f aca="false">SUBSTITUTE(HL21,")","")</f>
        <v>/peoplepopulationandcommunity/birthsdeathsandmarriages/conceptionandfertilityrates/timeseries/raid32</v>
      </c>
      <c r="HM22" s="8" t="str">
        <f aca="false">SUBSTITUTE(HM21,")","")</f>
        <v>/peoplepopulationandcommunity/birthsdeathsandmarriages/families/timeseries/raid42</v>
      </c>
      <c r="HN22" s="8" t="str">
        <f aca="false">SUBSTITUTE(HN21,")","")</f>
        <v>/peoplepopulationandcommunity/birthsdeathsandmarriages/families/timeseries/raid43</v>
      </c>
      <c r="HO22" s="8" t="str">
        <f aca="false">SUBSTITUTE(HO21,")","")</f>
        <v>/peoplepopulationandcommunity/birthsdeathsandmarriages/families/timeseries/raid44</v>
      </c>
      <c r="HP22" s="8" t="str">
        <f aca="false">SUBSTITUTE(HP21,")","")</f>
        <v>/peoplepopulationandcommunity/birthsdeathsandmarriages/families/timeseries/raid45</v>
      </c>
      <c r="HQ22" s="8" t="str">
        <f aca="false">SUBSTITUTE(HQ21,")","")</f>
        <v>/peoplepopulationandcommunity/birthsdeathsandmarriages/families/timeseries/raid46</v>
      </c>
      <c r="HR22" s="8" t="str">
        <f aca="false">SUBSTITUTE(HR21,")","")</f>
        <v>/peoplepopulationandcommunity/birthsdeathsandmarriages/families/timeseries/raid47</v>
      </c>
      <c r="HS22" s="8" t="str">
        <f aca="false">SUBSTITUTE(HS21,")","")</f>
        <v>/peoplepopulationandcommunity/birthsdeathsandmarriages/families/timeseries/raid48</v>
      </c>
      <c r="HT22" s="8" t="str">
        <f aca="false">SUBSTITUTE(HT21,")","")</f>
        <v>/peoplepopulationandcommunity/birthsdeathsandmarriages/maternities/timeseries/raid60</v>
      </c>
      <c r="HU22" s="8" t="str">
        <f aca="false">SUBSTITUTE(HU21,")","")</f>
        <v>/peoplepopulationandcommunity/birthsdeathsandmarriages/stillbirths/timeseries/raid61</v>
      </c>
      <c r="HV22" s="8" t="str">
        <f aca="false">SUBSTITUTE(HV21,")","")</f>
        <v>/peoplepopulationandcommunity/healthandsocialcare/disability/timeseries/raid94</v>
      </c>
      <c r="HW22" s="8" t="str">
        <f aca="false">SUBSTITUTE(HW21,")","")</f>
        <v>/peoplepopulationandcommunity/healthandsocialcare/disability/timeseries/raid95</v>
      </c>
      <c r="HX22" s="8" t="str">
        <f aca="false">SUBSTITUTE(HX21,")","")</f>
        <v>/peoplepopulationandcommunity/healthandsocialcare/disability/timeseries/raid96</v>
      </c>
      <c r="HY22" s="8" t="str">
        <f aca="false">SUBSTITUTE(HY21,")","")</f>
        <v>/peoplepopulationandcommunity/healthandsocialcare/disability/timeseries/raid97</v>
      </c>
      <c r="HZ22" s="8" t="str">
        <f aca="false">SUBSTITUTE(HZ21,")","")</f>
        <v>/peoplepopulationandcommunity/healthandsocialcare/drugusealcoholandsmoking/timeseries/raid98</v>
      </c>
      <c r="IA22" s="8" t="str">
        <f aca="false">SUBSTITUTE(IA21,")","")</f>
        <v>/peoplepopulationandcommunity/healthandsocialcare/drugusealcoholandsmoking/timeseries/raid99</v>
      </c>
      <c r="IB22" s="8" t="str">
        <f aca="false">SUBSTITUTE(IB21,")","")</f>
        <v>/peoplepopulationandcommunity/healthandsocialcare/drugusealcoholandsmoking/timeseries/raid100</v>
      </c>
      <c r="IC22" s="8" t="str">
        <f aca="false">SUBSTITUTE(IC21,")","")</f>
        <v>/peoplepopulationandcommunity/healthandsocialcare/conditionsanddiseases/timeseries/raid89</v>
      </c>
      <c r="ID22" s="8" t="str">
        <f aca="false">SUBSTITUTE(ID21,")","")</f>
        <v>/peoplepopulationandcommunity/healthandsocialcare/conditionsanddiseases/timeseries/raid90</v>
      </c>
      <c r="IE22" s="8" t="str">
        <f aca="false">SUBSTITUTE(IE21,")","")</f>
        <v>/peoplepopulationandcommunity/healthandsocialcare/conditionsanddiseases/timeseries/raid91</v>
      </c>
      <c r="IF22" s="8" t="str">
        <f aca="false">SUBSTITUTE(IF21,")","")</f>
        <v>/peoplepopulationandcommunity/healthandsocialcare/conditionsanddiseases/timeseries/raid92</v>
      </c>
      <c r="IG22" s="8" t="str">
        <f aca="false">SUBSTITUTE(IG21,")","")</f>
        <v>/peoplepopulationandcommunity/healthandsocialcare/conditionsanddiseases/timeseries/raid93</v>
      </c>
      <c r="IH22" s="8" t="str">
        <f aca="false">SUBSTITUTE(IH21,")","")</f>
        <v>/peoplepopulationandcommunity/crimeandjustice/timeseries/raid62</v>
      </c>
      <c r="II22" s="8" t="str">
        <f aca="false">SUBSTITUTE(II21,")","")</f>
        <v>/peoplepopulationandcommunity/crimeandjustice/timeseries/raid63</v>
      </c>
      <c r="IJ22" s="8" t="str">
        <f aca="false">SUBSTITUTE(IJ21,")","")</f>
        <v>/peoplepopulationandcommunity/crimeandjustice/timeseries/raid64</v>
      </c>
      <c r="IK22" s="8" t="str">
        <f aca="false">SUBSTITUTE(IK21,")","")</f>
        <v>/peoplepopulationandcommunity/culturalidentity/ethnicity/timeseries/raid65</v>
      </c>
      <c r="IL22" s="8" t="str">
        <f aca="false">SUBSTITUTE(IL21,")","")</f>
        <v>/peoplepopulationandcommunity/culturalidentity/ethnicity/timeseries/raid66</v>
      </c>
      <c r="IM22" s="8" t="str">
        <f aca="false">SUBSTITUTE(IM21,")","")</f>
        <v>/peoplepopulationandcommunity/culturalidentity/ethnicity/timeseries/raid67</v>
      </c>
      <c r="IN22" s="8" t="str">
        <f aca="false">SUBSTITUTE(IN21,")","")</f>
        <v>/peoplepopulationandcommunity/culturalidentity/ethnicity/timeseries/raid68</v>
      </c>
      <c r="IO22" s="8" t="str">
        <f aca="false">SUBSTITUTE(IO21,")","")</f>
        <v>/peoplepopulationandcommunity/culturalidentity/ethnicity/timeseries/raid69</v>
      </c>
      <c r="IP22" s="8" t="str">
        <f aca="false">SUBSTITUTE(IP21,")","")</f>
        <v>/peoplepopulationandcommunity/culturalidentity/sexuality/timeseries/raid81</v>
      </c>
      <c r="IQ22" s="8" t="str">
        <f aca="false">SUBSTITUTE(IQ21,")","")</f>
        <v>/peoplepopulationandcommunity/culturalidentity/sexuality/timeseries/raid82</v>
      </c>
      <c r="IR22" s="8" t="str">
        <f aca="false">SUBSTITUTE(IR21,")","")</f>
        <v>/peoplepopulationandcommunity/culturalidentity/sexuality/timeseries/raid83</v>
      </c>
      <c r="IS22" s="8" t="str">
        <f aca="false">SUBSTITUTE(IS21,")","")</f>
        <v>/peoplepopulationandcommunity/culturalidentity/sexuality/timeseries/raid84</v>
      </c>
      <c r="IT22" s="8" t="str">
        <f aca="false">SUBSTITUTE(IT21,")","")</f>
        <v>/peoplepopulationandcommunity/culturalidentity/sexuality/timeseries/raid85</v>
      </c>
      <c r="IU22" s="8" t="str">
        <f aca="false">SUBSTITUTE(IU21,")","")</f>
        <v>/peoplepopulationandcommunity/culturalidentity/sexuality/timeseries/raid86</v>
      </c>
      <c r="IV22" s="8" t="str">
        <f aca="false">SUBSTITUTE(IV21,")","")</f>
        <v>/peoplepopulationandcommunity/culturalidentity/religion/timeseries/raid74</v>
      </c>
      <c r="IW22" s="8" t="str">
        <f aca="false">SUBSTITUTE(IW21,")","")</f>
        <v>/peoplepopulationandcommunity/culturalidentity/religion/timeseries/raid75</v>
      </c>
      <c r="IX22" s="8" t="str">
        <f aca="false">SUBSTITUTE(IX21,")","")</f>
        <v>/peoplepopulationandcommunity/culturalidentity/religion/timeseries/raid76</v>
      </c>
      <c r="IY22" s="8" t="str">
        <f aca="false">SUBSTITUTE(IY21,")","")</f>
        <v>/peoplepopulationandcommunity/culturalidentity/religion/timeseries/raid77</v>
      </c>
      <c r="IZ22" s="8" t="str">
        <f aca="false">SUBSTITUTE(IZ21,")","")</f>
        <v>/peoplepopulationandcommunity/culturalidentity/religion/timeseries/raid78</v>
      </c>
      <c r="JA22" s="8" t="str">
        <f aca="false">SUBSTITUTE(JA21,")","")</f>
        <v>/peoplepopulationandcommunity/culturalidentity/religion/timeseries/raid79</v>
      </c>
      <c r="JB22" s="8" t="str">
        <f aca="false">SUBSTITUTE(JB21,")","")</f>
        <v>/peoplepopulationandcommunity/culturalidentity/religion/timeseries/raid80</v>
      </c>
      <c r="JC22" s="8" t="str">
        <f aca="false">SUBSTITUTE(JC21,")","")</f>
        <v>/peoplepopulationandcommunity/culturalidentity/language/timeseries/raid70</v>
      </c>
      <c r="JD22" s="8" t="str">
        <f aca="false">SUBSTITUTE(JD21,")","")</f>
        <v>/peoplepopulationandcommunity/culturalidentity/language/timeseries/raid71</v>
      </c>
      <c r="JE22" s="8" t="str">
        <f aca="false">SUBSTITUTE(JE21,")","")</f>
        <v>/peoplepopulationandcommunity/culturalidentity/language/timeseries/raid72</v>
      </c>
      <c r="JF22" s="8" t="str">
        <f aca="false">SUBSTITUTE(JF21,")","")</f>
        <v>/peoplepopulationandcommunity/culturalidentity/language/timeseries/raid73</v>
      </c>
      <c r="JG22" s="8" t="str">
        <f aca="false">SUBSTITUTE(JG21,")","")</f>
        <v>/peoplepopulationandcommunity/elections/timeseries/raid87</v>
      </c>
      <c r="JH22" s="8" t="str">
        <f aca="false">SUBSTITUTE(JH21,")","")</f>
        <v>/peoplepopulationandcommunity/elections/timeseries/raid88</v>
      </c>
      <c r="JI22" s="8" t="str">
        <f aca="false">SUBSTITUTE(JI21,")","")</f>
        <v>/peoplepopulationandcommunity/homeinternetandsocialmediausage/timeseries/raid101</v>
      </c>
      <c r="JJ22" s="8" t="str">
        <f aca="false">SUBSTITUTE(JJ21,")","")</f>
        <v>/peoplepopulationandcommunity/homeinternetandsocialmediausage/timeseries/raid102</v>
      </c>
      <c r="JK22" s="8" t="str">
        <f aca="false">SUBSTITUTE(JK21,")","")</f>
        <v>/peoplepopulationandcommunity/housing/timeseries/raid103</v>
      </c>
      <c r="JL22" s="8" t="str">
        <f aca="false">SUBSTITUTE(JL21,")","")</f>
        <v>/peoplepopulationandcommunity/housing/timeseries/raid104</v>
      </c>
      <c r="JM22" s="8" t="str">
        <f aca="false">SUBSTITUTE(JM21,")","")</f>
        <v>/peoplepopulationandcommunity/housing/timeseries/raid105</v>
      </c>
      <c r="JN22" s="8" t="str">
        <f aca="false">SUBSTITUTE(JN21,")","")</f>
        <v>/peoplepopulationandcommunity/housing/timeseries/raid106</v>
      </c>
      <c r="JO22" s="8" t="str">
        <f aca="false">SUBSTITUTE(JO21,")","")</f>
        <v>/peoplepopulationandcommunity/housing/timeseries/raid107</v>
      </c>
      <c r="JP22" s="8" t="str">
        <f aca="false">SUBSTITUTE(JP21,")","")</f>
        <v>/peoplepopulationandcommunity/housing/timeseries/raid108</v>
      </c>
      <c r="JQ22" s="8" t="str">
        <f aca="false">SUBSTITUTE(JQ21,")","")</f>
        <v>/peoplepopulationandcommunity/leisureandtourism/timeseries/gmat</v>
      </c>
      <c r="JR22" s="8" t="str">
        <f aca="false">SUBSTITUTE(JR21,")","")</f>
        <v>/peoplepopulationandcommunity/leisureandtourism/timeseries/gmax</v>
      </c>
      <c r="JS22" s="8" t="str">
        <f aca="false">SUBSTITUTE(JS21,")","")</f>
        <v>/peoplepopulationandcommunity/leisureandtourism/timeseries/gmaz</v>
      </c>
      <c r="JT22" s="8" t="str">
        <f aca="false">SUBSTITUTE(JT21,")","")</f>
        <v>/peoplepopulationandcommunity/leisureandtourism/timeseries/gmbb</v>
      </c>
      <c r="JU22" s="8" t="str">
        <f aca="false">SUBSTITUTE(JU21,")","")</f>
        <v>/peoplepopulationandcommunity/personalandhouseholdfinances/debt/timeseries/raid109</v>
      </c>
      <c r="JV22" s="8" t="str">
        <f aca="false">SUBSTITUTE(JV21,")","")</f>
        <v>/peoplepopulationandcommunity/personalandhouseholdfinances/debt/timeseries/raid110</v>
      </c>
      <c r="JW22" s="8" t="str">
        <f aca="false">SUBSTITUTE(JW21,")","")</f>
        <v>/peoplepopulationandcommunity/personalandhouseholdfinances/debt/timeseries/raid111</v>
      </c>
      <c r="JX22" s="8" t="str">
        <f aca="false">SUBSTITUTE(JX21,")","")</f>
        <v>/peoplepopulationandcommunity/personalandhouseholdfinances/debt/timeseries/raid112</v>
      </c>
      <c r="JY22" s="8" t="str">
        <f aca="false">SUBSTITUTE(JY21,")","")</f>
        <v>/peoplepopulationandcommunity/personalandhouseholdfinances/debt/timeseries/raid113</v>
      </c>
      <c r="JZ22" s="8" t="str">
        <f aca="false">SUBSTITUTE(JZ21,")","")</f>
        <v>/peoplepopulationandcommunity/personalandhouseholdfinances/expenditure/timeseries/raid114</v>
      </c>
      <c r="KA22" s="8" t="str">
        <f aca="false">SUBSTITUTE(KA21,")","")</f>
        <v>/peoplepopulationandcommunity/personalandhouseholdfinances/incomeandwealth/timeseries/raid115</v>
      </c>
      <c r="KB22" s="8" t="str">
        <f aca="false">SUBSTITUTE(KB21,")","")</f>
        <v>/peoplepopulationandcommunity/personalandhouseholdfinances/incomeandwealth/timeseries/raid116</v>
      </c>
      <c r="KC22" s="8" t="str">
        <f aca="false">SUBSTITUTE(KC21,")","")</f>
        <v>/peoplepopulationandcommunity/wellbeing/timeseries/raid131</v>
      </c>
      <c r="KD22" s="8" t="str">
        <f aca="false">SUBSTITUTE(KD21,")","")</f>
        <v>/peoplepopulationandcommunity/wellbeing/timeseries/raid132</v>
      </c>
      <c r="KE22" s="8" t="str">
        <f aca="false">SUBSTITUTE(KE21,")","")</f>
        <v>/peoplepopulationandcommunity/wellbeing/timeseries/raid133</v>
      </c>
      <c r="KF22" s="8" t="str">
        <f aca="false">SUBSTITUTE(KF21,")","")</f>
        <v>/peoplepopulationandcommunity/wellbeing/timeseries/raid134</v>
      </c>
    </row>
    <row r="23" customFormat="false" ht="15" hidden="false" customHeight="false" outlineLevel="0" collapsed="false">
      <c r="A23" s="8" t="s">
        <v>18</v>
      </c>
      <c r="B23" s="8" t="s">
        <v>23</v>
      </c>
      <c r="C23" s="8" t="s">
        <v>26</v>
      </c>
      <c r="D23" s="8" t="s">
        <v>29</v>
      </c>
      <c r="E23" s="8" t="s">
        <v>32</v>
      </c>
      <c r="F23" s="8" t="s">
        <v>38</v>
      </c>
      <c r="G23" s="8" t="s">
        <v>42</v>
      </c>
      <c r="H23" s="8" t="s">
        <v>46</v>
      </c>
      <c r="I23" s="8" t="s">
        <v>49</v>
      </c>
      <c r="J23" s="8" t="s">
        <v>52</v>
      </c>
      <c r="K23" s="8" t="s">
        <v>55</v>
      </c>
      <c r="L23" s="8" t="s">
        <v>62</v>
      </c>
      <c r="M23" s="8" t="s">
        <v>67</v>
      </c>
      <c r="N23" s="8" t="s">
        <v>70</v>
      </c>
      <c r="O23" s="8" t="s">
        <v>74</v>
      </c>
      <c r="P23" s="8" t="s">
        <v>77</v>
      </c>
      <c r="Q23" s="8" t="s">
        <v>80</v>
      </c>
      <c r="R23" s="8" t="s">
        <v>85</v>
      </c>
      <c r="S23" s="8" t="s">
        <v>89</v>
      </c>
      <c r="T23" s="8" t="s">
        <v>92</v>
      </c>
      <c r="U23" s="8" t="s">
        <v>95</v>
      </c>
      <c r="V23" s="8" t="s">
        <v>98</v>
      </c>
      <c r="W23" s="8" t="s">
        <v>101</v>
      </c>
      <c r="X23" s="8" t="s">
        <v>106</v>
      </c>
      <c r="Y23" s="8" t="s">
        <v>110</v>
      </c>
      <c r="Z23" s="8" t="s">
        <v>113</v>
      </c>
      <c r="AA23" s="8" t="s">
        <v>117</v>
      </c>
      <c r="AB23" s="8" t="s">
        <v>121</v>
      </c>
      <c r="AC23" s="8" t="s">
        <v>124</v>
      </c>
      <c r="AD23" s="8" t="s">
        <v>127</v>
      </c>
      <c r="AE23" s="8" t="s">
        <v>131</v>
      </c>
      <c r="AF23" s="8" t="s">
        <v>135</v>
      </c>
      <c r="AG23" s="8" t="s">
        <v>138</v>
      </c>
      <c r="AH23" s="8" t="s">
        <v>141</v>
      </c>
      <c r="AI23" s="8" t="s">
        <v>145</v>
      </c>
      <c r="AJ23" s="8" t="s">
        <v>148</v>
      </c>
      <c r="AK23" s="8" t="s">
        <v>151</v>
      </c>
      <c r="AL23" s="8" t="s">
        <v>153</v>
      </c>
      <c r="AM23" s="8" t="s">
        <v>157</v>
      </c>
      <c r="AN23" s="8" t="s">
        <v>161</v>
      </c>
      <c r="AO23" s="8" t="s">
        <v>164</v>
      </c>
      <c r="AP23" s="8" t="s">
        <v>167</v>
      </c>
      <c r="AQ23" s="8"/>
      <c r="AR23" s="8" t="s">
        <v>172</v>
      </c>
      <c r="AS23" s="8" t="s">
        <v>177</v>
      </c>
      <c r="AT23" s="8" t="s">
        <v>180</v>
      </c>
      <c r="AU23" s="8" t="s">
        <v>183</v>
      </c>
      <c r="AV23" s="8" t="s">
        <v>186</v>
      </c>
      <c r="AW23" s="8" t="s">
        <v>189</v>
      </c>
      <c r="AX23" s="8" t="s">
        <v>193</v>
      </c>
      <c r="AY23" s="8" t="s">
        <v>196</v>
      </c>
      <c r="AZ23" s="8" t="s">
        <v>199</v>
      </c>
      <c r="BA23" s="8" t="s">
        <v>202</v>
      </c>
      <c r="BB23" s="8" t="s">
        <v>205</v>
      </c>
      <c r="BC23" s="8" t="s">
        <v>208</v>
      </c>
      <c r="BD23" s="8" t="s">
        <v>211</v>
      </c>
      <c r="BE23" s="8" t="s">
        <v>214</v>
      </c>
      <c r="BF23" s="8" t="s">
        <v>217</v>
      </c>
      <c r="BG23" s="8" t="s">
        <v>220</v>
      </c>
      <c r="BH23" s="8" t="s">
        <v>223</v>
      </c>
      <c r="BI23" s="8" t="s">
        <v>226</v>
      </c>
      <c r="BJ23" s="8" t="s">
        <v>229</v>
      </c>
      <c r="BK23" s="8" t="s">
        <v>232</v>
      </c>
      <c r="BL23" s="8" t="s">
        <v>235</v>
      </c>
      <c r="BM23" s="8" t="s">
        <v>239</v>
      </c>
      <c r="BN23" s="8" t="s">
        <v>252</v>
      </c>
      <c r="BO23" s="8" t="s">
        <v>246</v>
      </c>
      <c r="BP23" s="8" t="s">
        <v>258</v>
      </c>
      <c r="BQ23" s="8" t="s">
        <v>243</v>
      </c>
      <c r="BR23" s="8" t="s">
        <v>255</v>
      </c>
      <c r="BS23" s="8" t="s">
        <v>249</v>
      </c>
      <c r="BT23" s="8" t="s">
        <v>261</v>
      </c>
      <c r="BU23" s="8" t="s">
        <v>264</v>
      </c>
      <c r="BV23" s="8" t="s">
        <v>268</v>
      </c>
      <c r="BW23" s="8" t="s">
        <v>272</v>
      </c>
      <c r="BX23" s="8" t="s">
        <v>274</v>
      </c>
      <c r="BY23" s="8" t="s">
        <v>277</v>
      </c>
      <c r="BZ23" s="8" t="s">
        <v>279</v>
      </c>
      <c r="CA23" s="8" t="s">
        <v>281</v>
      </c>
      <c r="CB23" s="8" t="s">
        <v>284</v>
      </c>
      <c r="CC23" s="8" t="s">
        <v>289</v>
      </c>
      <c r="CD23" s="8" t="s">
        <v>294</v>
      </c>
      <c r="CE23" s="8" t="s">
        <v>297</v>
      </c>
      <c r="CF23" s="8" t="s">
        <v>300</v>
      </c>
      <c r="CG23" s="8" t="s">
        <v>303</v>
      </c>
      <c r="CH23" s="8" t="s">
        <v>306</v>
      </c>
      <c r="CI23" s="8" t="s">
        <v>309</v>
      </c>
      <c r="CJ23" s="8" t="s">
        <v>312</v>
      </c>
      <c r="CK23" s="8" t="s">
        <v>316</v>
      </c>
      <c r="CL23" s="8" t="s">
        <v>320</v>
      </c>
      <c r="CM23" s="8" t="s">
        <v>323</v>
      </c>
      <c r="CN23" s="8" t="s">
        <v>326</v>
      </c>
      <c r="CO23" s="8" t="s">
        <v>329</v>
      </c>
      <c r="CP23" s="8" t="s">
        <v>332</v>
      </c>
      <c r="CQ23" s="8" t="s">
        <v>335</v>
      </c>
      <c r="CR23" s="8" t="s">
        <v>337</v>
      </c>
      <c r="CS23" s="8" t="s">
        <v>339</v>
      </c>
      <c r="CT23" s="8" t="s">
        <v>341</v>
      </c>
      <c r="CU23" s="8" t="s">
        <v>343</v>
      </c>
      <c r="CV23" s="8" t="s">
        <v>347</v>
      </c>
      <c r="CW23" s="8" t="s">
        <v>351</v>
      </c>
      <c r="CX23" s="8" t="s">
        <v>354</v>
      </c>
      <c r="CY23" s="8" t="s">
        <v>357</v>
      </c>
      <c r="CZ23" s="8" t="s">
        <v>360</v>
      </c>
      <c r="DA23" s="8" t="s">
        <v>363</v>
      </c>
      <c r="DB23" s="8" t="s">
        <v>366</v>
      </c>
      <c r="DC23" s="8" t="s">
        <v>369</v>
      </c>
      <c r="DD23" s="8" t="s">
        <v>372</v>
      </c>
      <c r="DE23" s="8" t="s">
        <v>375</v>
      </c>
      <c r="DF23" s="8" t="s">
        <v>378</v>
      </c>
      <c r="DG23" s="8" t="s">
        <v>381</v>
      </c>
      <c r="DH23" s="8" t="s">
        <v>384</v>
      </c>
      <c r="DI23" s="8" t="s">
        <v>388</v>
      </c>
      <c r="DJ23" s="8" t="s">
        <v>392</v>
      </c>
      <c r="DK23" s="8" t="s">
        <v>395</v>
      </c>
      <c r="DL23" s="8" t="s">
        <v>399</v>
      </c>
      <c r="DM23" s="8" t="s">
        <v>403</v>
      </c>
      <c r="DN23" s="8" t="s">
        <v>406</v>
      </c>
      <c r="DO23" s="8" t="s">
        <v>409</v>
      </c>
      <c r="DP23" s="8" t="s">
        <v>412</v>
      </c>
      <c r="DQ23" s="8" t="s">
        <v>415</v>
      </c>
      <c r="DR23" s="8" t="s">
        <v>418</v>
      </c>
      <c r="DS23" s="8" t="s">
        <v>421</v>
      </c>
      <c r="DT23" s="8" t="s">
        <v>424</v>
      </c>
      <c r="DU23" s="8" t="s">
        <v>427</v>
      </c>
      <c r="DV23" s="8" t="s">
        <v>430</v>
      </c>
      <c r="DW23" s="8" t="s">
        <v>433</v>
      </c>
      <c r="DX23" s="8" t="s">
        <v>436</v>
      </c>
      <c r="DY23" s="8" t="s">
        <v>439</v>
      </c>
      <c r="DZ23" s="8" t="s">
        <v>444</v>
      </c>
      <c r="EA23" s="8" t="s">
        <v>447</v>
      </c>
      <c r="EB23" s="8" t="s">
        <v>451</v>
      </c>
      <c r="EC23" s="8" t="s">
        <v>455</v>
      </c>
      <c r="ED23" s="8"/>
      <c r="EE23" s="8" t="s">
        <v>463</v>
      </c>
      <c r="EF23" s="8" t="s">
        <v>467</v>
      </c>
      <c r="EG23" s="8" t="s">
        <v>470</v>
      </c>
      <c r="EH23" s="8" t="s">
        <v>473</v>
      </c>
      <c r="EI23" s="8" t="s">
        <v>476</v>
      </c>
      <c r="EJ23" s="8" t="s">
        <v>479</v>
      </c>
      <c r="EK23" s="8" t="s">
        <v>482</v>
      </c>
      <c r="EL23" s="8" t="s">
        <v>486</v>
      </c>
      <c r="EM23" s="8" t="s">
        <v>489</v>
      </c>
      <c r="EN23" s="8" t="s">
        <v>492</v>
      </c>
      <c r="EO23" s="8" t="s">
        <v>495</v>
      </c>
      <c r="EP23" s="8" t="s">
        <v>498</v>
      </c>
      <c r="EQ23" s="8" t="s">
        <v>489</v>
      </c>
      <c r="ER23" s="8" t="s">
        <v>503</v>
      </c>
      <c r="ES23" s="8" t="s">
        <v>506</v>
      </c>
      <c r="ET23" s="8" t="s">
        <v>510</v>
      </c>
      <c r="EU23" s="8" t="s">
        <v>513</v>
      </c>
      <c r="EV23" s="8" t="s">
        <v>516</v>
      </c>
      <c r="EW23" s="8" t="s">
        <v>520</v>
      </c>
      <c r="EX23" s="8" t="s">
        <v>523</v>
      </c>
      <c r="EY23" s="8" t="s">
        <v>526</v>
      </c>
      <c r="EZ23" s="8" t="s">
        <v>529</v>
      </c>
      <c r="FA23" s="8" t="s">
        <v>533</v>
      </c>
      <c r="FB23" s="8" t="s">
        <v>536</v>
      </c>
      <c r="FC23" s="8" t="s">
        <v>539</v>
      </c>
      <c r="FD23" s="8" t="s">
        <v>542</v>
      </c>
      <c r="FE23" s="8" t="s">
        <v>545</v>
      </c>
      <c r="FF23" s="8" t="s">
        <v>548</v>
      </c>
      <c r="FG23" s="8" t="s">
        <v>551</v>
      </c>
      <c r="FH23" s="8" t="s">
        <v>554</v>
      </c>
      <c r="FI23" s="8" t="s">
        <v>557</v>
      </c>
      <c r="FJ23" s="8" t="s">
        <v>561</v>
      </c>
      <c r="FK23" s="8" t="s">
        <v>565</v>
      </c>
      <c r="FL23" s="8" t="s">
        <v>568</v>
      </c>
      <c r="FM23" s="8" t="s">
        <v>571</v>
      </c>
      <c r="FN23" s="8" t="s">
        <v>574</v>
      </c>
      <c r="FO23" s="8" t="s">
        <v>577</v>
      </c>
      <c r="FP23" s="8"/>
      <c r="FQ23" s="8" t="s">
        <v>584</v>
      </c>
      <c r="FR23" s="8" t="s">
        <v>1390</v>
      </c>
      <c r="FS23" s="8" t="s">
        <v>588</v>
      </c>
      <c r="FT23" s="8" t="s">
        <v>591</v>
      </c>
      <c r="FU23" s="8" t="s">
        <v>594</v>
      </c>
      <c r="FV23" s="8" t="s">
        <v>597</v>
      </c>
      <c r="FW23" s="8" t="s">
        <v>600</v>
      </c>
      <c r="FX23" s="8" t="s">
        <v>603</v>
      </c>
      <c r="FY23" s="8" t="s">
        <v>606</v>
      </c>
      <c r="FZ23" s="8" t="s">
        <v>611</v>
      </c>
      <c r="GA23" s="8" t="s">
        <v>615</v>
      </c>
      <c r="GB23" s="8" t="s">
        <v>618</v>
      </c>
      <c r="GC23" s="8" t="s">
        <v>622</v>
      </c>
      <c r="GD23" s="8" t="s">
        <v>627</v>
      </c>
      <c r="GE23" s="8" t="s">
        <v>633</v>
      </c>
      <c r="GF23" s="8" t="s">
        <v>638</v>
      </c>
      <c r="GG23" s="8" t="s">
        <v>641</v>
      </c>
      <c r="GH23" s="8" t="s">
        <v>644</v>
      </c>
      <c r="GI23" s="8" t="s">
        <v>648</v>
      </c>
      <c r="GJ23" s="8" t="s">
        <v>652</v>
      </c>
      <c r="GK23" s="8" t="s">
        <v>655</v>
      </c>
      <c r="GL23" s="8" t="s">
        <v>658</v>
      </c>
      <c r="GM23" s="8" t="s">
        <v>661</v>
      </c>
      <c r="GN23" s="8" t="s">
        <v>664</v>
      </c>
      <c r="GO23" s="8" t="s">
        <v>668</v>
      </c>
      <c r="GP23" s="8" t="s">
        <v>672</v>
      </c>
      <c r="GQ23" s="8" t="s">
        <v>676</v>
      </c>
      <c r="GR23" s="8" t="s">
        <v>686</v>
      </c>
      <c r="GS23" s="8" t="s">
        <v>682</v>
      </c>
      <c r="GT23" s="8" t="s">
        <v>692</v>
      </c>
      <c r="GU23" s="8" t="s">
        <v>689</v>
      </c>
      <c r="GV23" s="8" t="s">
        <v>697</v>
      </c>
      <c r="GW23" s="8" t="s">
        <v>701</v>
      </c>
      <c r="GX23" s="8" t="s">
        <v>704</v>
      </c>
      <c r="GY23" s="8" t="s">
        <v>709</v>
      </c>
      <c r="GZ23" s="8" t="s">
        <v>713</v>
      </c>
      <c r="HA23" s="8" t="s">
        <v>716</v>
      </c>
      <c r="HB23" s="8" t="s">
        <v>719</v>
      </c>
      <c r="HC23" s="8" t="s">
        <v>722</v>
      </c>
      <c r="HD23" s="8" t="s">
        <v>726</v>
      </c>
      <c r="HE23" s="8" t="s">
        <v>730</v>
      </c>
      <c r="HF23" s="8" t="s">
        <v>733</v>
      </c>
      <c r="HG23" s="8" t="s">
        <v>736</v>
      </c>
      <c r="HH23" s="8" t="s">
        <v>741</v>
      </c>
      <c r="HI23" s="8" t="s">
        <v>745</v>
      </c>
      <c r="HJ23" s="8" t="s">
        <v>749</v>
      </c>
      <c r="HK23" s="8" t="s">
        <v>752</v>
      </c>
      <c r="HL23" s="8" t="s">
        <v>756</v>
      </c>
      <c r="HM23" s="8" t="s">
        <v>760</v>
      </c>
      <c r="HN23" s="8" t="s">
        <v>764</v>
      </c>
      <c r="HO23" s="8" t="s">
        <v>767</v>
      </c>
      <c r="HP23" s="8" t="s">
        <v>770</v>
      </c>
      <c r="HQ23" s="8" t="s">
        <v>773</v>
      </c>
      <c r="HR23" s="8" t="s">
        <v>776</v>
      </c>
      <c r="HS23" s="8" t="s">
        <v>779</v>
      </c>
      <c r="HT23" s="8" t="s">
        <v>783</v>
      </c>
      <c r="HU23" s="8" t="s">
        <v>787</v>
      </c>
      <c r="HV23" s="8" t="s">
        <v>1391</v>
      </c>
      <c r="HW23" s="8" t="s">
        <v>792</v>
      </c>
      <c r="HX23" s="8" t="s">
        <v>796</v>
      </c>
      <c r="HY23" s="8" t="s">
        <v>799</v>
      </c>
      <c r="HZ23" s="8" t="s">
        <v>803</v>
      </c>
      <c r="IA23" s="8" t="s">
        <v>807</v>
      </c>
      <c r="IB23" s="8" t="s">
        <v>810</v>
      </c>
      <c r="IC23" s="8" t="s">
        <v>815</v>
      </c>
      <c r="ID23" s="8" t="s">
        <v>1392</v>
      </c>
      <c r="IE23" s="8" t="s">
        <v>1393</v>
      </c>
      <c r="IF23" s="8" t="s">
        <v>820</v>
      </c>
      <c r="IG23" s="8" t="s">
        <v>824</v>
      </c>
      <c r="IH23" s="8" t="s">
        <v>830</v>
      </c>
      <c r="II23" s="8" t="s">
        <v>834</v>
      </c>
      <c r="IJ23" s="8" t="s">
        <v>837</v>
      </c>
      <c r="IK23" s="8" t="s">
        <v>842</v>
      </c>
      <c r="IL23" s="8" t="s">
        <v>846</v>
      </c>
      <c r="IM23" s="8" t="s">
        <v>849</v>
      </c>
      <c r="IN23" s="8" t="s">
        <v>852</v>
      </c>
      <c r="IO23" s="8" t="s">
        <v>855</v>
      </c>
      <c r="IP23" s="8" t="s">
        <v>860</v>
      </c>
      <c r="IQ23" s="8" t="s">
        <v>865</v>
      </c>
      <c r="IR23" s="8" t="s">
        <v>869</v>
      </c>
      <c r="IS23" s="8" t="s">
        <v>872</v>
      </c>
      <c r="IT23" s="8" t="s">
        <v>875</v>
      </c>
      <c r="IU23" s="8" t="s">
        <v>878</v>
      </c>
      <c r="IV23" s="8" t="s">
        <v>882</v>
      </c>
      <c r="IW23" s="8" t="s">
        <v>886</v>
      </c>
      <c r="IX23" s="8" t="s">
        <v>889</v>
      </c>
      <c r="IY23" s="8" t="s">
        <v>892</v>
      </c>
      <c r="IZ23" s="8" t="s">
        <v>895</v>
      </c>
      <c r="JA23" s="8" t="s">
        <v>898</v>
      </c>
      <c r="JB23" s="8" t="s">
        <v>901</v>
      </c>
      <c r="JC23" s="8" t="s">
        <v>905</v>
      </c>
      <c r="JD23" s="8" t="s">
        <v>908</v>
      </c>
      <c r="JE23" s="8" t="s">
        <v>911</v>
      </c>
      <c r="JF23" s="8" t="s">
        <v>913</v>
      </c>
      <c r="JG23" s="8" t="s">
        <v>917</v>
      </c>
      <c r="JH23" s="8" t="s">
        <v>921</v>
      </c>
      <c r="JI23" s="8" t="s">
        <v>926</v>
      </c>
      <c r="JJ23" s="8" t="s">
        <v>930</v>
      </c>
      <c r="JK23" s="8" t="s">
        <v>935</v>
      </c>
      <c r="JL23" s="8" t="s">
        <v>939</v>
      </c>
      <c r="JM23" s="8" t="s">
        <v>942</v>
      </c>
      <c r="JN23" s="8" t="s">
        <v>945</v>
      </c>
      <c r="JO23" s="8" t="s">
        <v>948</v>
      </c>
      <c r="JP23" s="8" t="s">
        <v>951</v>
      </c>
      <c r="JQ23" s="8" t="s">
        <v>953</v>
      </c>
      <c r="JR23" s="8" t="s">
        <v>954</v>
      </c>
      <c r="JS23" s="8" t="s">
        <v>955</v>
      </c>
      <c r="JT23" s="8" t="s">
        <v>956</v>
      </c>
      <c r="JU23" s="8" t="s">
        <v>962</v>
      </c>
      <c r="JV23" s="8" t="s">
        <v>966</v>
      </c>
      <c r="JW23" s="8" t="s">
        <v>969</v>
      </c>
      <c r="JX23" s="8" t="s">
        <v>972</v>
      </c>
      <c r="JY23" s="8" t="s">
        <v>975</v>
      </c>
      <c r="JZ23" s="8" t="s">
        <v>980</v>
      </c>
      <c r="KA23" s="8" t="s">
        <v>986</v>
      </c>
      <c r="KB23" s="8" t="s">
        <v>990</v>
      </c>
      <c r="KC23" s="8" t="s">
        <v>996</v>
      </c>
      <c r="KD23" s="8" t="s">
        <v>1000</v>
      </c>
      <c r="KE23" s="8" t="s">
        <v>1003</v>
      </c>
      <c r="KF23" s="8" t="s">
        <v>1006</v>
      </c>
    </row>
    <row r="24" customFormat="false" ht="15" hidden="false" customHeight="false" outlineLevel="0" collapsed="false">
      <c r="A24" s="10" t="s">
        <v>19</v>
      </c>
      <c r="B24" s="10" t="s">
        <v>19</v>
      </c>
      <c r="C24" s="10" t="s">
        <v>19</v>
      </c>
      <c r="D24" s="10" t="s">
        <v>19</v>
      </c>
      <c r="E24" s="10" t="s">
        <v>19</v>
      </c>
      <c r="F24" s="10" t="s">
        <v>39</v>
      </c>
      <c r="G24" s="10" t="s">
        <v>39</v>
      </c>
      <c r="H24" s="10" t="s">
        <v>39</v>
      </c>
      <c r="I24" s="10" t="s">
        <v>39</v>
      </c>
      <c r="J24" s="10" t="s">
        <v>39</v>
      </c>
      <c r="K24" s="10" t="s">
        <v>39</v>
      </c>
      <c r="L24" s="10" t="s">
        <v>63</v>
      </c>
      <c r="M24" s="10" t="s">
        <v>63</v>
      </c>
      <c r="N24" s="10" t="s">
        <v>63</v>
      </c>
      <c r="O24" s="10" t="s">
        <v>63</v>
      </c>
      <c r="P24" s="10" t="s">
        <v>63</v>
      </c>
      <c r="Q24" s="10" t="s">
        <v>63</v>
      </c>
      <c r="R24" s="10" t="s">
        <v>86</v>
      </c>
      <c r="S24" s="10" t="s">
        <v>86</v>
      </c>
      <c r="T24" s="10" t="s">
        <v>86</v>
      </c>
      <c r="U24" s="10" t="s">
        <v>86</v>
      </c>
      <c r="V24" s="10" t="s">
        <v>86</v>
      </c>
      <c r="W24" s="10" t="s">
        <v>86</v>
      </c>
      <c r="X24" s="10" t="s">
        <v>107</v>
      </c>
      <c r="Y24" s="10" t="s">
        <v>107</v>
      </c>
      <c r="Z24" s="10" t="s">
        <v>107</v>
      </c>
      <c r="AA24" s="10" t="s">
        <v>118</v>
      </c>
      <c r="AB24" s="10" t="s">
        <v>118</v>
      </c>
      <c r="AC24" s="10" t="s">
        <v>118</v>
      </c>
      <c r="AD24" s="10" t="s">
        <v>118</v>
      </c>
      <c r="AE24" s="10" t="s">
        <v>132</v>
      </c>
      <c r="AF24" s="10" t="s">
        <v>132</v>
      </c>
      <c r="AG24" s="10" t="s">
        <v>132</v>
      </c>
      <c r="AH24" s="10" t="s">
        <v>132</v>
      </c>
      <c r="AI24" s="10" t="s">
        <v>146</v>
      </c>
      <c r="AJ24" s="10" t="s">
        <v>146</v>
      </c>
      <c r="AK24" s="10" t="s">
        <v>146</v>
      </c>
      <c r="AL24" s="10" t="s">
        <v>146</v>
      </c>
      <c r="AM24" s="10" t="s">
        <v>158</v>
      </c>
      <c r="AN24" s="10" t="s">
        <v>158</v>
      </c>
      <c r="AO24" s="10" t="s">
        <v>158</v>
      </c>
      <c r="AP24" s="10" t="s">
        <v>158</v>
      </c>
      <c r="AQ24" s="1"/>
      <c r="AR24" s="18" t="s">
        <v>173</v>
      </c>
      <c r="AS24" s="18" t="s">
        <v>173</v>
      </c>
      <c r="AT24" s="18" t="s">
        <v>173</v>
      </c>
      <c r="AU24" s="18" t="s">
        <v>173</v>
      </c>
      <c r="AV24" s="18" t="s">
        <v>173</v>
      </c>
      <c r="AW24" s="18" t="s">
        <v>173</v>
      </c>
      <c r="AX24" s="18" t="s">
        <v>173</v>
      </c>
      <c r="AY24" s="18" t="s">
        <v>173</v>
      </c>
      <c r="AZ24" s="18" t="s">
        <v>173</v>
      </c>
      <c r="BA24" s="18" t="s">
        <v>173</v>
      </c>
      <c r="BB24" s="18" t="s">
        <v>173</v>
      </c>
      <c r="BC24" s="18" t="s">
        <v>173</v>
      </c>
      <c r="BD24" s="18" t="s">
        <v>173</v>
      </c>
      <c r="BE24" s="18" t="s">
        <v>173</v>
      </c>
      <c r="BF24" s="18" t="s">
        <v>173</v>
      </c>
      <c r="BG24" s="18" t="s">
        <v>173</v>
      </c>
      <c r="BH24" s="18" t="s">
        <v>173</v>
      </c>
      <c r="BI24" s="18" t="s">
        <v>173</v>
      </c>
      <c r="BJ24" s="18" t="s">
        <v>173</v>
      </c>
      <c r="BK24" s="18" t="s">
        <v>173</v>
      </c>
      <c r="BL24" s="18" t="s">
        <v>173</v>
      </c>
      <c r="BM24" s="26" t="s">
        <v>240</v>
      </c>
      <c r="BN24" s="26" t="s">
        <v>240</v>
      </c>
      <c r="BO24" s="26" t="s">
        <v>240</v>
      </c>
      <c r="BP24" s="26" t="s">
        <v>240</v>
      </c>
      <c r="BQ24" s="26" t="s">
        <v>240</v>
      </c>
      <c r="BR24" s="26" t="s">
        <v>240</v>
      </c>
      <c r="BS24" s="26" t="s">
        <v>240</v>
      </c>
      <c r="BT24" s="26" t="s">
        <v>240</v>
      </c>
      <c r="BU24" s="26" t="s">
        <v>265</v>
      </c>
      <c r="BV24" s="26" t="s">
        <v>265</v>
      </c>
      <c r="BW24" s="26" t="s">
        <v>273</v>
      </c>
      <c r="BX24" s="26" t="s">
        <v>273</v>
      </c>
      <c r="BY24" s="26" t="s">
        <v>273</v>
      </c>
      <c r="BZ24" s="26" t="s">
        <v>273</v>
      </c>
      <c r="CA24" s="26" t="s">
        <v>273</v>
      </c>
      <c r="CB24" s="26" t="s">
        <v>273</v>
      </c>
      <c r="CC24" s="26" t="s">
        <v>290</v>
      </c>
      <c r="CD24" s="26" t="s">
        <v>290</v>
      </c>
      <c r="CE24" s="26" t="s">
        <v>290</v>
      </c>
      <c r="CF24" s="26" t="s">
        <v>290</v>
      </c>
      <c r="CG24" s="26" t="s">
        <v>290</v>
      </c>
      <c r="CH24" s="26" t="s">
        <v>290</v>
      </c>
      <c r="CI24" s="26" t="s">
        <v>290</v>
      </c>
      <c r="CJ24" s="26" t="s">
        <v>290</v>
      </c>
      <c r="CK24" s="26" t="s">
        <v>317</v>
      </c>
      <c r="CL24" s="26" t="s">
        <v>317</v>
      </c>
      <c r="CM24" s="26" t="s">
        <v>317</v>
      </c>
      <c r="CN24" s="26" t="s">
        <v>317</v>
      </c>
      <c r="CO24" s="26" t="s">
        <v>317</v>
      </c>
      <c r="CP24" s="26" t="s">
        <v>317</v>
      </c>
      <c r="CQ24" s="26" t="s">
        <v>336</v>
      </c>
      <c r="CR24" s="26" t="s">
        <v>336</v>
      </c>
      <c r="CS24" s="26" t="s">
        <v>336</v>
      </c>
      <c r="CT24" s="26" t="s">
        <v>336</v>
      </c>
      <c r="CU24" s="26" t="s">
        <v>336</v>
      </c>
      <c r="CV24" s="26" t="s">
        <v>348</v>
      </c>
      <c r="CW24" s="26" t="s">
        <v>348</v>
      </c>
      <c r="CX24" s="26" t="s">
        <v>348</v>
      </c>
      <c r="CY24" s="26" t="s">
        <v>348</v>
      </c>
      <c r="CZ24" s="26" t="s">
        <v>348</v>
      </c>
      <c r="DA24" s="26" t="s">
        <v>348</v>
      </c>
      <c r="DB24" s="26" t="s">
        <v>348</v>
      </c>
      <c r="DC24" s="26" t="s">
        <v>348</v>
      </c>
      <c r="DD24" s="26" t="s">
        <v>348</v>
      </c>
      <c r="DE24" s="26" t="s">
        <v>348</v>
      </c>
      <c r="DF24" s="26" t="s">
        <v>348</v>
      </c>
      <c r="DG24" s="26" t="s">
        <v>348</v>
      </c>
      <c r="DH24" s="26" t="s">
        <v>348</v>
      </c>
      <c r="DI24" s="18"/>
      <c r="DJ24" s="18"/>
      <c r="DK24" s="18"/>
      <c r="DL24" s="26" t="s">
        <v>400</v>
      </c>
      <c r="DM24" s="26" t="s">
        <v>400</v>
      </c>
      <c r="DN24" s="26" t="s">
        <v>400</v>
      </c>
      <c r="DO24" s="26" t="s">
        <v>400</v>
      </c>
      <c r="DP24" s="26" t="s">
        <v>400</v>
      </c>
      <c r="DQ24" s="26" t="s">
        <v>400</v>
      </c>
      <c r="DR24" s="26" t="s">
        <v>400</v>
      </c>
      <c r="DS24" s="26" t="s">
        <v>400</v>
      </c>
      <c r="DT24" s="26" t="s">
        <v>400</v>
      </c>
      <c r="DU24" s="26" t="s">
        <v>400</v>
      </c>
      <c r="DV24" s="26" t="s">
        <v>400</v>
      </c>
      <c r="DW24" s="26" t="s">
        <v>400</v>
      </c>
      <c r="DX24" s="26" t="s">
        <v>400</v>
      </c>
      <c r="DY24" s="26" t="s">
        <v>400</v>
      </c>
      <c r="DZ24" s="26" t="s">
        <v>452</v>
      </c>
      <c r="EA24" s="26" t="s">
        <v>448</v>
      </c>
      <c r="EB24" s="26" t="s">
        <v>452</v>
      </c>
      <c r="EC24" s="26" t="s">
        <v>456</v>
      </c>
      <c r="ED24" s="1"/>
      <c r="EE24" s="34" t="s">
        <v>464</v>
      </c>
      <c r="EF24" s="34" t="s">
        <v>464</v>
      </c>
      <c r="EG24" s="34" t="s">
        <v>464</v>
      </c>
      <c r="EH24" s="34" t="s">
        <v>464</v>
      </c>
      <c r="EI24" s="34" t="s">
        <v>464</v>
      </c>
      <c r="EJ24" s="34" t="s">
        <v>464</v>
      </c>
      <c r="EK24" s="34" t="s">
        <v>464</v>
      </c>
      <c r="EL24" s="34" t="s">
        <v>464</v>
      </c>
      <c r="EM24" s="34" t="s">
        <v>464</v>
      </c>
      <c r="EN24" s="34" t="s">
        <v>464</v>
      </c>
      <c r="EO24" s="34" t="s">
        <v>464</v>
      </c>
      <c r="EP24" s="34" t="s">
        <v>464</v>
      </c>
      <c r="EQ24" s="34" t="s">
        <v>464</v>
      </c>
      <c r="ER24" s="34" t="s">
        <v>464</v>
      </c>
      <c r="ES24" s="34" t="s">
        <v>464</v>
      </c>
      <c r="ET24" s="34" t="s">
        <v>464</v>
      </c>
      <c r="EU24" s="34" t="s">
        <v>464</v>
      </c>
      <c r="EV24" s="34" t="s">
        <v>464</v>
      </c>
      <c r="EW24" s="34" t="s">
        <v>464</v>
      </c>
      <c r="EX24" s="34" t="s">
        <v>464</v>
      </c>
      <c r="EY24" s="34" t="s">
        <v>464</v>
      </c>
      <c r="EZ24" s="34" t="s">
        <v>464</v>
      </c>
      <c r="FA24" s="34" t="s">
        <v>464</v>
      </c>
      <c r="FB24" s="34" t="s">
        <v>464</v>
      </c>
      <c r="FC24" s="34" t="s">
        <v>464</v>
      </c>
      <c r="FD24" s="34" t="s">
        <v>464</v>
      </c>
      <c r="FE24" s="34" t="s">
        <v>464</v>
      </c>
      <c r="FF24" s="34" t="s">
        <v>464</v>
      </c>
      <c r="FG24" s="34" t="s">
        <v>464</v>
      </c>
      <c r="FH24" s="34" t="s">
        <v>464</v>
      </c>
      <c r="FI24" s="34" t="s">
        <v>464</v>
      </c>
      <c r="FJ24" s="34" t="s">
        <v>562</v>
      </c>
      <c r="FK24" s="34" t="s">
        <v>562</v>
      </c>
      <c r="FL24" s="34" t="s">
        <v>562</v>
      </c>
      <c r="FM24" s="34" t="s">
        <v>562</v>
      </c>
      <c r="FN24" s="34" t="s">
        <v>562</v>
      </c>
      <c r="FO24" s="34" t="s">
        <v>562</v>
      </c>
      <c r="FP24" s="1"/>
      <c r="FQ24" s="42" t="s">
        <v>585</v>
      </c>
      <c r="FR24" s="42" t="s">
        <v>585</v>
      </c>
      <c r="FS24" s="42" t="s">
        <v>585</v>
      </c>
      <c r="FT24" s="42" t="s">
        <v>585</v>
      </c>
      <c r="FU24" s="42" t="s">
        <v>585</v>
      </c>
      <c r="FV24" s="42" t="s">
        <v>585</v>
      </c>
      <c r="FW24" s="42" t="s">
        <v>585</v>
      </c>
      <c r="FX24" s="42" t="s">
        <v>585</v>
      </c>
      <c r="FY24" s="42" t="s">
        <v>585</v>
      </c>
      <c r="FZ24" s="42" t="s">
        <v>612</v>
      </c>
      <c r="GA24" s="42" t="s">
        <v>612</v>
      </c>
      <c r="GB24" s="42" t="s">
        <v>612</v>
      </c>
      <c r="GC24" s="42" t="s">
        <v>623</v>
      </c>
      <c r="GD24" s="42" t="s">
        <v>628</v>
      </c>
      <c r="GE24" s="42" t="s">
        <v>634</v>
      </c>
      <c r="GF24" s="42" t="s">
        <v>634</v>
      </c>
      <c r="GG24" s="42" t="s">
        <v>634</v>
      </c>
      <c r="GH24" s="42" t="s">
        <v>634</v>
      </c>
      <c r="GI24" s="42" t="s">
        <v>649</v>
      </c>
      <c r="GJ24" s="42" t="s">
        <v>649</v>
      </c>
      <c r="GK24" s="42" t="s">
        <v>649</v>
      </c>
      <c r="GL24" s="42" t="s">
        <v>649</v>
      </c>
      <c r="GM24" s="42" t="s">
        <v>649</v>
      </c>
      <c r="GN24" s="42" t="s">
        <v>649</v>
      </c>
      <c r="GO24" s="42" t="s">
        <v>669</v>
      </c>
      <c r="GP24" s="42" t="s">
        <v>673</v>
      </c>
      <c r="GQ24" s="42" t="s">
        <v>669</v>
      </c>
      <c r="GR24" s="42" t="s">
        <v>683</v>
      </c>
      <c r="GS24" s="42" t="s">
        <v>683</v>
      </c>
      <c r="GT24" s="42" t="s">
        <v>683</v>
      </c>
      <c r="GU24" s="42" t="s">
        <v>683</v>
      </c>
      <c r="GV24" s="42" t="s">
        <v>698</v>
      </c>
      <c r="GW24" s="42" t="s">
        <v>698</v>
      </c>
      <c r="GX24" s="42" t="s">
        <v>698</v>
      </c>
      <c r="GY24" s="42" t="s">
        <v>710</v>
      </c>
      <c r="GZ24" s="42" t="s">
        <v>710</v>
      </c>
      <c r="HA24" s="42" t="s">
        <v>710</v>
      </c>
      <c r="HB24" s="42" t="s">
        <v>710</v>
      </c>
      <c r="HC24" s="42" t="s">
        <v>710</v>
      </c>
      <c r="HD24" s="42" t="s">
        <v>727</v>
      </c>
      <c r="HE24" s="42" t="s">
        <v>727</v>
      </c>
      <c r="HF24" s="42" t="s">
        <v>727</v>
      </c>
      <c r="HG24" s="42" t="s">
        <v>727</v>
      </c>
      <c r="HH24" s="42" t="s">
        <v>742</v>
      </c>
      <c r="HI24" s="42" t="s">
        <v>742</v>
      </c>
      <c r="HJ24" s="42" t="s">
        <v>742</v>
      </c>
      <c r="HK24" s="42" t="s">
        <v>753</v>
      </c>
      <c r="HL24" s="42" t="s">
        <v>753</v>
      </c>
      <c r="HM24" s="42" t="s">
        <v>761</v>
      </c>
      <c r="HN24" s="42" t="s">
        <v>761</v>
      </c>
      <c r="HO24" s="42" t="s">
        <v>761</v>
      </c>
      <c r="HP24" s="42" t="s">
        <v>761</v>
      </c>
      <c r="HQ24" s="42" t="s">
        <v>761</v>
      </c>
      <c r="HR24" s="42" t="s">
        <v>761</v>
      </c>
      <c r="HS24" s="42" t="s">
        <v>761</v>
      </c>
      <c r="HT24" s="42" t="s">
        <v>634</v>
      </c>
      <c r="HU24" s="42" t="s">
        <v>634</v>
      </c>
      <c r="HV24" s="42" t="s">
        <v>793</v>
      </c>
      <c r="HW24" s="42" t="s">
        <v>793</v>
      </c>
      <c r="HX24" s="42" t="s">
        <v>793</v>
      </c>
      <c r="HY24" s="42" t="s">
        <v>793</v>
      </c>
      <c r="HZ24" s="42" t="s">
        <v>804</v>
      </c>
      <c r="IA24" s="42" t="s">
        <v>804</v>
      </c>
      <c r="IB24" s="42" t="s">
        <v>811</v>
      </c>
      <c r="IC24" s="42" t="s">
        <v>1394</v>
      </c>
      <c r="ID24" s="42" t="s">
        <v>1394</v>
      </c>
      <c r="IE24" s="42" t="s">
        <v>1394</v>
      </c>
      <c r="IF24" s="42" t="s">
        <v>821</v>
      </c>
      <c r="IG24" s="42" t="s">
        <v>825</v>
      </c>
      <c r="IH24" s="42" t="s">
        <v>831</v>
      </c>
      <c r="II24" s="42" t="s">
        <v>831</v>
      </c>
      <c r="IJ24" s="42" t="s">
        <v>831</v>
      </c>
      <c r="IK24" s="42" t="s">
        <v>843</v>
      </c>
      <c r="IL24" s="42" t="s">
        <v>843</v>
      </c>
      <c r="IM24" s="42" t="s">
        <v>843</v>
      </c>
      <c r="IN24" s="42" t="s">
        <v>843</v>
      </c>
      <c r="IO24" s="42" t="s">
        <v>843</v>
      </c>
      <c r="IP24" s="42" t="s">
        <v>861</v>
      </c>
      <c r="IQ24" s="42" t="s">
        <v>861</v>
      </c>
      <c r="IR24" s="42" t="s">
        <v>861</v>
      </c>
      <c r="IS24" s="42" t="s">
        <v>861</v>
      </c>
      <c r="IT24" s="42" t="s">
        <v>861</v>
      </c>
      <c r="IU24" s="42" t="s">
        <v>861</v>
      </c>
      <c r="IV24" s="42" t="s">
        <v>883</v>
      </c>
      <c r="IW24" s="42" t="s">
        <v>883</v>
      </c>
      <c r="IX24" s="42" t="s">
        <v>883</v>
      </c>
      <c r="IY24" s="42" t="s">
        <v>883</v>
      </c>
      <c r="IZ24" s="42" t="s">
        <v>883</v>
      </c>
      <c r="JA24" s="42" t="s">
        <v>883</v>
      </c>
      <c r="JB24" s="42" t="s">
        <v>883</v>
      </c>
      <c r="JC24" s="42" t="s">
        <v>906</v>
      </c>
      <c r="JD24" s="42" t="s">
        <v>906</v>
      </c>
      <c r="JE24" s="42" t="s">
        <v>906</v>
      </c>
      <c r="JF24" s="42" t="s">
        <v>906</v>
      </c>
      <c r="JG24" s="42" t="s">
        <v>918</v>
      </c>
      <c r="JH24" s="42" t="s">
        <v>918</v>
      </c>
      <c r="JI24" s="42" t="s">
        <v>927</v>
      </c>
      <c r="JJ24" s="42" t="s">
        <v>927</v>
      </c>
      <c r="JK24" s="42" t="s">
        <v>936</v>
      </c>
      <c r="JL24" s="42" t="s">
        <v>936</v>
      </c>
      <c r="JM24" s="42" t="s">
        <v>936</v>
      </c>
      <c r="JN24" s="42" t="s">
        <v>936</v>
      </c>
      <c r="JO24" s="42" t="s">
        <v>936</v>
      </c>
      <c r="JP24" s="42" t="s">
        <v>936</v>
      </c>
      <c r="JQ24" s="42" t="s">
        <v>158</v>
      </c>
      <c r="JR24" s="42" t="s">
        <v>158</v>
      </c>
      <c r="JS24" s="42" t="s">
        <v>158</v>
      </c>
      <c r="JT24" s="42" t="s">
        <v>158</v>
      </c>
      <c r="JU24" s="42" t="s">
        <v>963</v>
      </c>
      <c r="JV24" s="42" t="s">
        <v>963</v>
      </c>
      <c r="JW24" s="42" t="s">
        <v>963</v>
      </c>
      <c r="JX24" s="42" t="s">
        <v>963</v>
      </c>
      <c r="JY24" s="42" t="s">
        <v>963</v>
      </c>
      <c r="JZ24" s="42" t="s">
        <v>981</v>
      </c>
      <c r="KA24" s="42" t="s">
        <v>987</v>
      </c>
      <c r="KB24" s="42" t="s">
        <v>987</v>
      </c>
      <c r="KC24" s="42" t="s">
        <v>997</v>
      </c>
      <c r="KD24" s="42" t="s">
        <v>997</v>
      </c>
      <c r="KE24" s="42" t="s">
        <v>997</v>
      </c>
      <c r="KF24" s="42" t="s">
        <v>997</v>
      </c>
    </row>
  </sheetData>
  <hyperlinks>
    <hyperlink ref="A24" r:id="rId1" display="http://www.ons.gov.uk/ons/rel/bus-register/uk-business/2013/rft---table-1.xls"/>
    <hyperlink ref="B24" r:id="rId2" display="http://www.ons.gov.uk/ons/rel/bus-register/uk-business/2013/rft---table-1.xls"/>
    <hyperlink ref="C24" r:id="rId3" display="http://www.ons.gov.uk/ons/rel/bus-register/uk-business/2013/rft---table-1.xls"/>
    <hyperlink ref="D24" r:id="rId4" display="http://www.ons.gov.uk/ons/rel/bus-register/uk-business/2013/rft---table-1.xls"/>
    <hyperlink ref="E24" r:id="rId5" display="http://www.ons.gov.uk/ons/rel/bus-register/uk-business/2013/rft---table-1.xls"/>
    <hyperlink ref="F24" r:id="rId6" display="http://www.ons.gov.uk/ons/datasets-and-tables/data-selector.html?dataset=drsi"/>
    <hyperlink ref="G24" r:id="rId7" display="http://www.ons.gov.uk/ons/datasets-and-tables/data-selector.html?dataset=drsi"/>
    <hyperlink ref="H24" r:id="rId8" display="http://www.ons.gov.uk/ons/datasets-and-tables/data-selector.html?dataset=drsi"/>
    <hyperlink ref="I24" r:id="rId9" display="http://www.ons.gov.uk/ons/datasets-and-tables/data-selector.html?dataset=drsi"/>
    <hyperlink ref="J24" r:id="rId10" display="http://www.ons.gov.uk/ons/datasets-and-tables/data-selector.html?dataset=drsi"/>
    <hyperlink ref="K24" r:id="rId11" display="http://www.ons.gov.uk/ons/datasets-and-tables/data-selector.html?dataset=drsi"/>
    <hyperlink ref="L24" r:id="rId12" display="http://www.ons.gov.uk/ons/datasets-and-tables/data-selector.html?dataset=mret"/>
    <hyperlink ref="M24" r:id="rId13" display="http://www.ons.gov.uk/ons/datasets-and-tables/data-selector.html?dataset=mret"/>
    <hyperlink ref="N24" r:id="rId14" display="http://www.ons.gov.uk/ons/datasets-and-tables/data-selector.html?dataset=mret"/>
    <hyperlink ref="O24" r:id="rId15" display="http://www.ons.gov.uk/ons/datasets-and-tables/data-selector.html?dataset=mret"/>
    <hyperlink ref="P24" r:id="rId16" display="http://www.ons.gov.uk/ons/datasets-and-tables/data-selector.html?dataset=mret"/>
    <hyperlink ref="Q24" r:id="rId17" display="http://www.ons.gov.uk/ons/datasets-and-tables/data-selector.html?dataset=mret"/>
    <hyperlink ref="R24" r:id="rId18" display="http://www.ons.gov.uk/ons/rel/construction/output-in-the-construction-industry/june-and-q2-2014/rft-output-tables-june-2014.xls"/>
    <hyperlink ref="S24" r:id="rId19" display="http://www.ons.gov.uk/ons/rel/construction/output-in-the-construction-industry/june-and-q2-2014/rft-output-tables-june-2014.xls"/>
    <hyperlink ref="T24" r:id="rId20" display="http://www.ons.gov.uk/ons/rel/construction/output-in-the-construction-industry/june-and-q2-2014/rft-output-tables-june-2014.xls"/>
    <hyperlink ref="U24" r:id="rId21" display="http://www.ons.gov.uk/ons/rel/construction/output-in-the-construction-industry/june-and-q2-2014/rft-output-tables-june-2014.xls"/>
    <hyperlink ref="V24" r:id="rId22" display="http://www.ons.gov.uk/ons/rel/construction/output-in-the-construction-industry/june-and-q2-2014/rft-output-tables-june-2014.xls"/>
    <hyperlink ref="W24" r:id="rId23" display="http://www.ons.gov.uk/ons/rel/construction/output-in-the-construction-industry/june-and-q2-2014/rft-output-tables-june-2014.xls"/>
    <hyperlink ref="X24" r:id="rId24" display="http://www.ons.gov.uk/ons/rel/bus-register/business-demography/2012/rft-business-demography-2012-tables.xls"/>
    <hyperlink ref="Y24" r:id="rId25" display="http://www.ons.gov.uk/ons/rel/bus-register/business-demography/2012/rft-business-demography-2012-tables.xls"/>
    <hyperlink ref="Z24" r:id="rId26" display="http://www.ons.gov.uk/ons/rel/bus-register/business-demography/2012/rft-business-demography-2012-tables.xls"/>
    <hyperlink ref="AA24" r:id="rId27" display="http://www.ons.gov.uk/ons/datasets-and-tables/data-selector.html?dataset=am"/>
    <hyperlink ref="AB24" r:id="rId28" display="http://www.ons.gov.uk/ons/datasets-and-tables/data-selector.html?dataset=am"/>
    <hyperlink ref="AC24" r:id="rId29" display="http://www.ons.gov.uk/ons/datasets-and-tables/data-selector.html?dataset=am"/>
    <hyperlink ref="AD24" r:id="rId30" display="http://www.ons.gov.uk/ons/datasets-and-tables/data-selector.html?dataset=am"/>
    <hyperlink ref="AE24" r:id="rId31" display="http://www.ons.gov.uk/ons/rel/rdit2/ict-activity-of-uk-businesses/2012/rft-ecom-2012.xls"/>
    <hyperlink ref="AF24" r:id="rId32" display="http://www.ons.gov.uk/ons/rel/rdit2/ict-activity-of-uk-businesses/2012/rft-ecom-2012.xls"/>
    <hyperlink ref="AG24" r:id="rId33" display="http://www.ons.gov.uk/ons/rel/rdit2/ict-activity-of-uk-businesses/2012/rft-ecom-2012.xls"/>
    <hyperlink ref="AH24" r:id="rId34" display="http://www.ons.gov.uk/ons/rel/rdit2/ict-activity-of-uk-businesses/2012/rft-ecom-2012.xls"/>
    <hyperlink ref="AI24" r:id="rId35" display="http://www.ons.gov.uk/ons/datasets-and-tables/data-selector.html?dataset=diop"/>
    <hyperlink ref="AJ24" r:id="rId36" display="http://www.ons.gov.uk/ons/datasets-and-tables/data-selector.html?dataset=diop"/>
    <hyperlink ref="AK24" r:id="rId37" display="http://www.ons.gov.uk/ons/datasets-and-tables/data-selector.html?dataset=diop"/>
    <hyperlink ref="AL24" r:id="rId38" display="http://www.ons.gov.uk/ons/datasets-and-tables/data-selector.html?dataset=diop"/>
    <hyperlink ref="AM24" r:id="rId39" display="http://www.ons.gov.uk/ons/datasets-and-tables/data-selector.html?dataset=ott"/>
    <hyperlink ref="AN24" r:id="rId40" display="http://www.ons.gov.uk/ons/datasets-and-tables/data-selector.html?dataset=ott"/>
    <hyperlink ref="AO24" r:id="rId41" display="http://www.ons.gov.uk/ons/datasets-and-tables/data-selector.html?dataset=ott"/>
    <hyperlink ref="AP24" r:id="rId42" display="http://www.ons.gov.uk/ons/datasets-and-tables/data-selector.html?dataset=ott"/>
    <hyperlink ref="BM24" r:id="rId43" display="http://www.ons.gov.uk/ons/datasets-and-tables/data-selector.html?dataset=mm23"/>
    <hyperlink ref="BN24" r:id="rId44" display="http://www.ons.gov.uk/ons/datasets-and-tables/data-selector.html?dataset=mm23"/>
    <hyperlink ref="BO24" r:id="rId45" display="http://www.ons.gov.uk/ons/datasets-and-tables/data-selector.html?dataset=mm23"/>
    <hyperlink ref="BP24" r:id="rId46" display="http://www.ons.gov.uk/ons/datasets-and-tables/data-selector.html?dataset=mm23"/>
    <hyperlink ref="BQ24" r:id="rId47" display="http://www.ons.gov.uk/ons/datasets-and-tables/data-selector.html?dataset=mm23"/>
    <hyperlink ref="BR24" r:id="rId48" display="http://www.ons.gov.uk/ons/datasets-and-tables/data-selector.html?dataset=mm23"/>
    <hyperlink ref="BS24" r:id="rId49" display="http://www.ons.gov.uk/ons/datasets-and-tables/data-selector.html?dataset=mm23"/>
    <hyperlink ref="BT24" r:id="rId50" display="http://www.ons.gov.uk/ons/datasets-and-tables/data-selector.html?dataset=mm23"/>
    <hyperlink ref="BU24" r:id="rId51" display="http://www.ons.gov.uk/ons/datasets-and-tables/data-selector.html?dataset=ppi"/>
    <hyperlink ref="BV24" r:id="rId52" display="http://www.ons.gov.uk/ons/datasets-and-tables/data-selector.html?dataset=ppi"/>
    <hyperlink ref="BW24" r:id="rId53" display="http://www.ons.gov.uk/ons/datasets-and-tables/data-selector.html?dataset=pnbp"/>
    <hyperlink ref="BX24" r:id="rId54" display="http://www.ons.gov.uk/ons/datasets-and-tables/data-selector.html?dataset=pnbp"/>
    <hyperlink ref="BY24" r:id="rId55" display="http://www.ons.gov.uk/ons/datasets-and-tables/data-selector.html?dataset=pnbp"/>
    <hyperlink ref="BZ24" r:id="rId56" display="http://www.ons.gov.uk/ons/datasets-and-tables/data-selector.html?dataset=pnbp"/>
    <hyperlink ref="CA24" r:id="rId57" display="http://www.ons.gov.uk/ons/datasets-and-tables/data-selector.html?dataset=pnbp"/>
    <hyperlink ref="CB24" r:id="rId58" display="http://www.ons.gov.uk/ons/datasets-and-tables/data-selector.html?dataset=pnbp"/>
    <hyperlink ref="CC24" r:id="rId59" display="http://www.ons.gov.uk/ons/datasets-and-tables/data-selector.html?dataset=pusf"/>
    <hyperlink ref="CD24" r:id="rId60" display="http://www.ons.gov.uk/ons/datasets-and-tables/data-selector.html?dataset=pusf"/>
    <hyperlink ref="CE24" r:id="rId61" display="http://www.ons.gov.uk/ons/datasets-and-tables/data-selector.html?dataset=pusf"/>
    <hyperlink ref="CF24" r:id="rId62" display="http://www.ons.gov.uk/ons/datasets-and-tables/data-selector.html?dataset=pusf"/>
    <hyperlink ref="CG24" r:id="rId63" display="http://www.ons.gov.uk/ons/datasets-and-tables/data-selector.html?dataset=pusf"/>
    <hyperlink ref="CH24" r:id="rId64" display="http://www.ons.gov.uk/ons/datasets-and-tables/data-selector.html?dataset=pusf"/>
    <hyperlink ref="CI24" r:id="rId65" display="http://www.ons.gov.uk/ons/datasets-and-tables/data-selector.html?dataset=pusf"/>
    <hyperlink ref="CJ24" r:id="rId66" display="http://www.ons.gov.uk/ons/datasets-and-tables/data-selector.html?dataset=pusf"/>
    <hyperlink ref="CK24" r:id="rId67" display="http://www.ons.gov.uk/ons/datasets-and-tables/data-selector.html?dataset=gerd"/>
    <hyperlink ref="CL24" r:id="rId68" display="http://www.ons.gov.uk/ons/datasets-and-tables/data-selector.html?dataset=gerd"/>
    <hyperlink ref="CM24" r:id="rId69" display="http://www.ons.gov.uk/ons/datasets-and-tables/data-selector.html?dataset=gerd"/>
    <hyperlink ref="CN24" r:id="rId70" display="http://www.ons.gov.uk/ons/datasets-and-tables/data-selector.html?dataset=gerd"/>
    <hyperlink ref="CO24" r:id="rId71" display="http://www.ons.gov.uk/ons/datasets-and-tables/data-selector.html?dataset=gerd"/>
    <hyperlink ref="CP24" r:id="rId72" display="http://www.ons.gov.uk/ons/datasets-and-tables/data-selector.html?dataset=gerd"/>
    <hyperlink ref="CQ24" r:id="rId73" display="http://www.ons.gov.uk/ons/datasets-and-tables/data-selector.html?dataset=ukea"/>
    <hyperlink ref="CR24" r:id="rId74" display="http://www.ons.gov.uk/ons/datasets-and-tables/data-selector.html?dataset=ukea"/>
    <hyperlink ref="CS24" r:id="rId75" display="http://www.ons.gov.uk/ons/datasets-and-tables/data-selector.html?dataset=ukea"/>
    <hyperlink ref="CT24" r:id="rId76" display="http://www.ons.gov.uk/ons/datasets-and-tables/data-selector.html?dataset=ukea"/>
    <hyperlink ref="CU24" r:id="rId77" display="http://www.ons.gov.uk/ons/datasets-and-tables/data-selector.html?dataset=ukea"/>
    <hyperlink ref="CV24" r:id="rId78" display="http://www.ons.gov.uk/ons/datasets-and-tables/data-selector.html?dataset=ragv"/>
    <hyperlink ref="CW24" r:id="rId79" display="http://www.ons.gov.uk/ons/datasets-and-tables/data-selector.html?dataset=ragv"/>
    <hyperlink ref="CX24" r:id="rId80" display="http://www.ons.gov.uk/ons/datasets-and-tables/data-selector.html?dataset=ragv"/>
    <hyperlink ref="CY24" r:id="rId81" display="http://www.ons.gov.uk/ons/datasets-and-tables/data-selector.html?dataset=ragv"/>
    <hyperlink ref="CZ24" r:id="rId82" display="http://www.ons.gov.uk/ons/datasets-and-tables/data-selector.html?dataset=ragv"/>
    <hyperlink ref="DA24" r:id="rId83" display="http://www.ons.gov.uk/ons/datasets-and-tables/data-selector.html?dataset=ragv"/>
    <hyperlink ref="DB24" r:id="rId84" display="http://www.ons.gov.uk/ons/datasets-and-tables/data-selector.html?dataset=ragv"/>
    <hyperlink ref="DC24" r:id="rId85" display="http://www.ons.gov.uk/ons/datasets-and-tables/data-selector.html?dataset=ragv"/>
    <hyperlink ref="DD24" r:id="rId86" display="http://www.ons.gov.uk/ons/datasets-and-tables/data-selector.html?dataset=ragv"/>
    <hyperlink ref="DE24" r:id="rId87" display="http://www.ons.gov.uk/ons/datasets-and-tables/data-selector.html?dataset=ragv"/>
    <hyperlink ref="DF24" r:id="rId88" display="http://www.ons.gov.uk/ons/datasets-and-tables/data-selector.html?dataset=ragv"/>
    <hyperlink ref="DG24" r:id="rId89" display="http://www.ons.gov.uk/ons/datasets-and-tables/data-selector.html?dataset=ragv"/>
    <hyperlink ref="DH24" r:id="rId90" display="http://www.ons.gov.uk/ons/datasets-and-tables/data-selector.html?dataset=ragv"/>
    <hyperlink ref="DL24" r:id="rId91" display="http://www.ons.gov.uk/ons/datasets-and-tables/data-selector.html?dataset=rghi"/>
    <hyperlink ref="DM24" r:id="rId92" display="http://www.ons.gov.uk/ons/datasets-and-tables/data-selector.html?dataset=rghi"/>
    <hyperlink ref="DN24" r:id="rId93" display="http://www.ons.gov.uk/ons/datasets-and-tables/data-selector.html?dataset=rghi"/>
    <hyperlink ref="DO24" r:id="rId94" display="http://www.ons.gov.uk/ons/datasets-and-tables/data-selector.html?dataset=rghi"/>
    <hyperlink ref="DP24" r:id="rId95" display="http://www.ons.gov.uk/ons/datasets-and-tables/data-selector.html?dataset=rghi"/>
    <hyperlink ref="DQ24" r:id="rId96" display="http://www.ons.gov.uk/ons/datasets-and-tables/data-selector.html?dataset=rghi"/>
    <hyperlink ref="DR24" r:id="rId97" display="http://www.ons.gov.uk/ons/datasets-and-tables/data-selector.html?dataset=rghi"/>
    <hyperlink ref="DS24" r:id="rId98" display="http://www.ons.gov.uk/ons/datasets-and-tables/data-selector.html?dataset=rghi"/>
    <hyperlink ref="DT24" r:id="rId99" display="http://www.ons.gov.uk/ons/datasets-and-tables/data-selector.html?dataset=rghi"/>
    <hyperlink ref="DU24" r:id="rId100" display="http://www.ons.gov.uk/ons/datasets-and-tables/data-selector.html?dataset=rghi"/>
    <hyperlink ref="DV24" r:id="rId101" display="http://www.ons.gov.uk/ons/datasets-and-tables/data-selector.html?dataset=rghi"/>
    <hyperlink ref="DW24" r:id="rId102" display="http://www.ons.gov.uk/ons/datasets-and-tables/data-selector.html?dataset=rghi"/>
    <hyperlink ref="DX24" r:id="rId103" display="http://www.ons.gov.uk/ons/datasets-and-tables/data-selector.html?dataset=rghi"/>
    <hyperlink ref="DY24" r:id="rId104" display="http://www.ons.gov.uk/ons/datasets-and-tables/data-selector.html?dataset=rghi"/>
    <hyperlink ref="DZ24" r:id="rId105" display="http://www.ons.gov.uk/ons/rel/environmental/uk-environmental-accounts/2014/rft-env-taxes.xls"/>
    <hyperlink ref="EA24" r:id="rId106" display="http://www.ons.gov.uk/ons/rel/environmental/uk-environmental-accounts/2014/rft-ghg-emissions.xls"/>
    <hyperlink ref="EB24" r:id="rId107" display="http://www.ons.gov.uk/ons/rel/environmental/uk-environmental-accounts/2014/rft-env-taxes.xls"/>
    <hyperlink ref="EC24" r:id="rId108" display="http://www.ons.gov.uk/ons/rel/environmental/uk-environmental-accounts/2014/rft-epe-gov.xls"/>
    <hyperlink ref="EE24" r:id="rId109" display="http://www.ons.gov.uk/ons/datasets-and-tables/data-selector.html?dataset=lms"/>
    <hyperlink ref="EF24" r:id="rId110" display="http://www.ons.gov.uk/ons/datasets-and-tables/data-selector.html?dataset=lms"/>
    <hyperlink ref="EG24" r:id="rId111" display="http://www.ons.gov.uk/ons/datasets-and-tables/data-selector.html?dataset=lms"/>
    <hyperlink ref="EH24" r:id="rId112" display="http://www.ons.gov.uk/ons/datasets-and-tables/data-selector.html?dataset=lms"/>
    <hyperlink ref="EI24" r:id="rId113" display="http://www.ons.gov.uk/ons/datasets-and-tables/data-selector.html?dataset=lms"/>
    <hyperlink ref="EJ24" r:id="rId114" display="http://www.ons.gov.uk/ons/datasets-and-tables/data-selector.html?dataset=lms"/>
    <hyperlink ref="EK24" r:id="rId115" display="http://www.ons.gov.uk/ons/datasets-and-tables/data-selector.html?dataset=lms"/>
    <hyperlink ref="EL24" r:id="rId116" display="http://www.ons.gov.uk/ons/datasets-and-tables/data-selector.html?dataset=lms"/>
    <hyperlink ref="EM24" r:id="rId117" display="http://www.ons.gov.uk/ons/datasets-and-tables/data-selector.html?dataset=lms"/>
    <hyperlink ref="EN24" r:id="rId118" display="http://www.ons.gov.uk/ons/datasets-and-tables/data-selector.html?dataset=lms"/>
    <hyperlink ref="EO24" r:id="rId119" display="http://www.ons.gov.uk/ons/datasets-and-tables/data-selector.html?dataset=lms"/>
    <hyperlink ref="EP24" r:id="rId120" display="http://www.ons.gov.uk/ons/datasets-and-tables/data-selector.html?dataset=lms"/>
    <hyperlink ref="EQ24" r:id="rId121" display="http://www.ons.gov.uk/ons/datasets-and-tables/data-selector.html?dataset=lms"/>
    <hyperlink ref="ER24" r:id="rId122" display="http://www.ons.gov.uk/ons/datasets-and-tables/data-selector.html?dataset=lms"/>
    <hyperlink ref="ES24" r:id="rId123" display="http://www.ons.gov.uk/ons/datasets-and-tables/data-selector.html?dataset=lms"/>
    <hyperlink ref="ET24" r:id="rId124" display="http://www.ons.gov.uk/ons/datasets-and-tables/data-selector.html?dataset=lms"/>
    <hyperlink ref="EU24" r:id="rId125" display="http://www.ons.gov.uk/ons/datasets-and-tables/data-selector.html?dataset=lms"/>
    <hyperlink ref="EV24" r:id="rId126" display="http://www.ons.gov.uk/ons/datasets-and-tables/data-selector.html?dataset=lms"/>
    <hyperlink ref="EW24" r:id="rId127" display="http://www.ons.gov.uk/ons/datasets-and-tables/data-selector.html?dataset=lms"/>
    <hyperlink ref="EX24" r:id="rId128" display="http://www.ons.gov.uk/ons/datasets-and-tables/data-selector.html?dataset=lms"/>
    <hyperlink ref="EY24" r:id="rId129" display="http://www.ons.gov.uk/ons/datasets-and-tables/data-selector.html?dataset=lms"/>
    <hyperlink ref="EZ24" r:id="rId130" display="http://www.ons.gov.uk/ons/datasets-and-tables/data-selector.html?dataset=lms"/>
    <hyperlink ref="FA24" r:id="rId131" display="http://www.ons.gov.uk/ons/datasets-and-tables/data-selector.html?dataset=lms"/>
    <hyperlink ref="FB24" r:id="rId132" display="http://www.ons.gov.uk/ons/datasets-and-tables/data-selector.html?dataset=lms"/>
    <hyperlink ref="FC24" r:id="rId133" display="http://www.ons.gov.uk/ons/datasets-and-tables/data-selector.html?dataset=lms"/>
    <hyperlink ref="FD24" r:id="rId134" display="http://www.ons.gov.uk/ons/datasets-and-tables/data-selector.html?dataset=lms"/>
    <hyperlink ref="FE24" r:id="rId135" display="http://www.ons.gov.uk/ons/datasets-and-tables/data-selector.html?dataset=lms"/>
    <hyperlink ref="FF24" r:id="rId136" display="http://www.ons.gov.uk/ons/datasets-and-tables/data-selector.html?dataset=lms"/>
    <hyperlink ref="FG24" r:id="rId137" display="http://www.ons.gov.uk/ons/datasets-and-tables/data-selector.html?dataset=lms"/>
    <hyperlink ref="FH24" r:id="rId138" display="http://www.ons.gov.uk/ons/datasets-and-tables/data-selector.html?dataset=lms"/>
    <hyperlink ref="FI24" r:id="rId139" display="http://www.ons.gov.uk/ons/datasets-and-tables/data-selector.html?dataset=lms"/>
    <hyperlink ref="FJ24" r:id="rId140" display="http://www.ons.gov.uk/ons/datasets-and-tables/data-selector.html?dataset=pse"/>
    <hyperlink ref="FK24" r:id="rId141" display="http://www.ons.gov.uk/ons/datasets-and-tables/data-selector.html?dataset=pse"/>
    <hyperlink ref="FL24" r:id="rId142" display="http://www.ons.gov.uk/ons/datasets-and-tables/data-selector.html?dataset=pse"/>
    <hyperlink ref="FM24" r:id="rId143" display="http://www.ons.gov.uk/ons/datasets-and-tables/data-selector.html?dataset=pse"/>
    <hyperlink ref="FN24" r:id="rId144" display="http://www.ons.gov.uk/ons/datasets-and-tables/data-selector.html?dataset=pse"/>
    <hyperlink ref="FO24" r:id="rId145" display="http://www.ons.gov.uk/ons/datasets-and-tables/data-selector.html?dataset=pse"/>
    <hyperlink ref="FQ24" r:id="rId146" display="http://www.ons.gov.uk/ons/rel/pop-estimate/population-estimates-for-uk--england-and-wales--scotland-and-northern-ireland/2013/rft---mid-2013-uk-population-estimates.zip"/>
    <hyperlink ref="FR24" r:id="rId147" display="http://www.ons.gov.uk/ons/rel/pop-estimate/population-estimates-for-uk--england-and-wales--scotland-and-northern-ireland/2013/rft---mid-2013-uk-population-estimates.zip"/>
    <hyperlink ref="FS24" r:id="rId148" display="http://www.ons.gov.uk/ons/rel/pop-estimate/population-estimates-for-uk--england-and-wales--scotland-and-northern-ireland/2013/rft---mid-2013-uk-population-estimates.zip"/>
    <hyperlink ref="FT24" r:id="rId149" display="http://www.ons.gov.uk/ons/rel/pop-estimate/population-estimates-for-uk--england-and-wales--scotland-and-northern-ireland/2013/rft---mid-2013-uk-population-estimates.zip"/>
    <hyperlink ref="FU24" r:id="rId150" display="http://www.ons.gov.uk/ons/rel/pop-estimate/population-estimates-for-uk--england-and-wales--scotland-and-northern-ireland/2013/rft---mid-2013-uk-population-estimates.zip"/>
    <hyperlink ref="FV24" r:id="rId151" display="http://www.ons.gov.uk/ons/rel/pop-estimate/population-estimates-for-uk--england-and-wales--scotland-and-northern-ireland/2013/rft---mid-2013-uk-population-estimates.zip"/>
    <hyperlink ref="FW24" r:id="rId152" display="http://www.ons.gov.uk/ons/rel/pop-estimate/population-estimates-for-uk--england-and-wales--scotland-and-northern-ireland/2013/rft---mid-2013-uk-population-estimates.zip"/>
    <hyperlink ref="FX24" r:id="rId153" display="http://www.ons.gov.uk/ons/rel/pop-estimate/population-estimates-for-uk--england-and-wales--scotland-and-northern-ireland/2013/rft---mid-2013-uk-population-estimates.zip"/>
    <hyperlink ref="FY24" r:id="rId154" display="http://www.ons.gov.uk/ons/rel/pop-estimate/population-estimates-for-uk--england-and-wales--scotland-and-northern-ireland/2013/rft---mid-2013-uk-population-estimates.zip"/>
    <hyperlink ref="FZ24" r:id="rId155" display="http://www.ons.gov.uk/ons/rel/migration1/migration-statistics-quarterly-report/may-2014/provisional-13q4.xls"/>
    <hyperlink ref="GA24" r:id="rId156" display="http://www.ons.gov.uk/ons/rel/migration1/migration-statistics-quarterly-report/may-2014/provisional-13q4.xls"/>
    <hyperlink ref="GB24" r:id="rId157" display="http://www.ons.gov.uk/ons/rel/migration1/migration-statistics-quarterly-report/may-2014/provisional-13q4.xls"/>
    <hyperlink ref="GC24" r:id="rId158" display="http://www.ons.gov.uk/ons/rel/npp/national-population-projections/2012-based-projections/rft-table-a1-1-principal-projection---uk-summary.xls"/>
    <hyperlink ref="GD24" r:id="rId159" display="http://www.ons.gov.uk/ons/rel/migration1/internal-migration-by-local-authorities-in-england-and-wales/year-ending-june-2013/chd-figure-1.xls"/>
    <hyperlink ref="GE24" r:id="rId160" display="http://www.ons.gov.uk/ons/rel/vsob1/birth-summary-tables--england-and-wales/2013/rft-births-summary-tables-2013.xls"/>
    <hyperlink ref="GF24" r:id="rId161" display="http://www.ons.gov.uk/ons/rel/vsob1/birth-summary-tables--england-and-wales/2013/rft-births-summary-tables-2013.xls"/>
    <hyperlink ref="GG24" r:id="rId162" display="http://www.ons.gov.uk/ons/rel/vsob1/birth-summary-tables--england-and-wales/2013/rft-births-summary-tables-2013.xls"/>
    <hyperlink ref="GH24" r:id="rId163" display="http://www.ons.gov.uk/ons/rel/vsob1/birth-summary-tables--england-and-wales/2013/rft-births-summary-tables-2013.xls"/>
    <hyperlink ref="GI24" r:id="rId164" display="http://www.ons.gov.uk/ons/rel/vsob1/vital-statistics--population-and-health-reference-tables/winter-2013-update/annual-table.xls"/>
    <hyperlink ref="GJ24" r:id="rId165" display="http://www.ons.gov.uk/ons/rel/vsob1/vital-statistics--population-and-health-reference-tables/winter-2013-update/annual-table.xls"/>
    <hyperlink ref="GK24" r:id="rId166" display="http://www.ons.gov.uk/ons/rel/vsob1/vital-statistics--population-and-health-reference-tables/winter-2013-update/annual-table.xls"/>
    <hyperlink ref="GL24" r:id="rId167" display="http://www.ons.gov.uk/ons/rel/vsob1/vital-statistics--population-and-health-reference-tables/winter-2013-update/annual-table.xls"/>
    <hyperlink ref="GM24" r:id="rId168" display="http://www.ons.gov.uk/ons/rel/vsob1/vital-statistics--population-and-health-reference-tables/winter-2013-update/annual-table.xls"/>
    <hyperlink ref="GN24" r:id="rId169" display="http://www.ons.gov.uk/ons/rel/vsob1/vital-statistics--population-and-health-reference-tables/winter-2013-update/annual-table.xls"/>
    <hyperlink ref="GO24" r:id="rId170" display="http://www.ons.gov.uk/ons/rel/vsob1/marriages-in-england-and-wales--provisional-/2012/rtd-marriage-summary-statistics-2012--provisional-.xls"/>
    <hyperlink ref="GP24" r:id="rId171" display="http://www.ons.gov.uk/ons/rel/vsob2/civil-partnership-statistics--united-kingdom/2012/rtd-formations.xls"/>
    <hyperlink ref="GQ24" r:id="rId172" display="http://www.ons.gov.uk/ons/rel/vsob1/marriages-in-england-and-wales--provisional-/2012/rtd-marriage-summary-statistics-2012--provisional-.xls"/>
    <hyperlink ref="GR24" r:id="rId173" display="http://www.ons.gov.uk/ons/rel/subnational-health4/life-expec-at-birth-age-65/2006-08-to-2010-12/rft-table-1.xls"/>
    <hyperlink ref="GS24" r:id="rId174" display="http://www.ons.gov.uk/ons/rel/subnational-health4/life-expec-at-birth-age-65/2006-08-to-2010-12/rft-table-1.xls"/>
    <hyperlink ref="GT24" r:id="rId175" display="http://www.ons.gov.uk/ons/rel/subnational-health4/life-expec-at-birth-age-65/2006-08-to-2010-12/rft-table-1.xls"/>
    <hyperlink ref="GU24" r:id="rId176" display="http://www.ons.gov.uk/ons/rel/subnational-health4/life-expec-at-birth-age-65/2006-08-to-2010-12/rft-table-1.xls"/>
    <hyperlink ref="GV24" r:id="rId177" display="http://www.ons.gov.uk/ons/rel/vsob1/divorces-in-england-and-wales/2012/rtd-divorces---number-of-divorces-age-at-divorce-and-marital-status-before-marriage.xls"/>
    <hyperlink ref="GW24" r:id="rId178" display="http://www.ons.gov.uk/ons/rel/vsob1/divorces-in-england-and-wales/2012/rtd-divorces---number-of-divorces-age-at-divorce-and-marital-status-before-marriage.xls"/>
    <hyperlink ref="GX24" r:id="rId179" display="http://www.ons.gov.uk/ons/rel/vsob1/divorces-in-england-and-wales/2012/rtd-divorces---number-of-divorces-age-at-divorce-and-marital-status-before-marriage.xls"/>
    <hyperlink ref="GY24" r:id="rId180" display="http://www.ons.gov.uk/ons/rel/vsob1/adoptions-in-england-and-wales/2012/rtd-adoptions-tables--2012.xls"/>
    <hyperlink ref="GZ24" r:id="rId181" display="http://www.ons.gov.uk/ons/rel/vsob1/adoptions-in-england-and-wales/2012/rtd-adoptions-tables--2012.xls"/>
    <hyperlink ref="HA24" r:id="rId182" display="http://www.ons.gov.uk/ons/rel/vsob1/adoptions-in-england-and-wales/2012/rtd-adoptions-tables--2012.xls"/>
    <hyperlink ref="HB24" r:id="rId183" display="http://www.ons.gov.uk/ons/rel/vsob1/adoptions-in-england-and-wales/2012/rtd-adoptions-tables--2012.xls"/>
    <hyperlink ref="HC24" r:id="rId184" display="http://www.ons.gov.uk/ons/rel/vsob1/adoptions-in-england-and-wales/2012/rtd-adoptions-tables--2012.xls"/>
    <hyperlink ref="HD24" r:id="rId185" display="http://www.ons.gov.uk/ons/rel/mortality-ageing/estimates-of-the-very-old--including-centenarians-/2002---2012--united-kingdom/rft-uk.xls"/>
    <hyperlink ref="HE24" r:id="rId186" display="http://www.ons.gov.uk/ons/rel/mortality-ageing/estimates-of-the-very-old--including-centenarians-/2002---2012--united-kingdom/rft-uk.xls"/>
    <hyperlink ref="HF24" r:id="rId187" display="http://www.ons.gov.uk/ons/rel/mortality-ageing/estimates-of-the-very-old--including-centenarians-/2002---2012--united-kingdom/rft-uk.xls"/>
    <hyperlink ref="HG24" r:id="rId188" display="http://www.ons.gov.uk/ons/rel/mortality-ageing/estimates-of-the-very-old--including-centenarians-/2002---2012--united-kingdom/rft-uk.xls"/>
    <hyperlink ref="HH24" r:id="rId189" display="http://www.ons.gov.uk/ons/rel/vsob1/conception-statistics--england-and-wales/2012/rft-conception-statistics-2012.xls"/>
    <hyperlink ref="HI24" r:id="rId190" display="http://www.ons.gov.uk/ons/rel/vsob1/conception-statistics--england-and-wales/2012/rft-conception-statistics-2012.xls"/>
    <hyperlink ref="HJ24" r:id="rId191" display="http://www.ons.gov.uk/ons/rel/vsob1/conception-statistics--england-and-wales/2012/rft-conception-statistics-2012.xls"/>
    <hyperlink ref="HK24" r:id="rId192" display="http://www.ons.gov.uk/ons/rel/fertility-analysis/cohort-fertility--england-and-wales/2012/rft-cohort-fertility-2012.xls"/>
    <hyperlink ref="HL24" r:id="rId193" display="http://www.ons.gov.uk/ons/rel/fertility-analysis/cohort-fertility--england-and-wales/2012/rft-cohort-fertility-2012.xls"/>
    <hyperlink ref="HM24" r:id="rId194" display="http://www.ons.gov.uk/ons/rel/family-demography/families-and-households/2013/rft-tables.xls"/>
    <hyperlink ref="HN24" r:id="rId195" display="http://www.ons.gov.uk/ons/rel/family-demography/families-and-households/2013/rft-tables.xls"/>
    <hyperlink ref="HO24" r:id="rId196" display="http://www.ons.gov.uk/ons/rel/family-demography/families-and-households/2013/rft-tables.xls"/>
    <hyperlink ref="HP24" r:id="rId197" display="http://www.ons.gov.uk/ons/rel/family-demography/families-and-households/2013/rft-tables.xls"/>
    <hyperlink ref="HQ24" r:id="rId198" display="http://www.ons.gov.uk/ons/rel/family-demography/families-and-households/2013/rft-tables.xls"/>
    <hyperlink ref="HR24" r:id="rId199" display="http://www.ons.gov.uk/ons/rel/family-demography/families-and-households/2013/rft-tables.xls"/>
    <hyperlink ref="HS24" r:id="rId200" display="http://www.ons.gov.uk/ons/rel/family-demography/families-and-households/2013/rft-tables.xls"/>
    <hyperlink ref="HT24" r:id="rId201" display="http://www.ons.gov.uk/ons/rel/vsob1/birth-summary-tables--england-and-wales/2013/rft-births-summary-tables-2013.xls"/>
    <hyperlink ref="HU24" r:id="rId202" display="http://www.ons.gov.uk/ons/rel/vsob1/birth-summary-tables--england-and-wales/2013/rft-births-summary-tables-2013.xls"/>
    <hyperlink ref="HZ24" r:id="rId203" display="http://www.ons.gov.uk/ons/rel/subnational-health3/deaths-related-to-drug-poisoning/2012/drugs-reference-tables.xls"/>
    <hyperlink ref="IA24" r:id="rId204" display="http://www.ons.gov.uk/ons/rel/subnational-health3/deaths-related-to-drug-poisoning/2012/drugs-reference-tables.xls"/>
    <hyperlink ref="IB24" r:id="rId205" display="http://www.ons.gov.uk/ons/rel/subnational-health4/alcohol-related-deaths-in-the-united-kingdom/2012/rft-table-1.xls"/>
    <hyperlink ref="IC24" r:id="rId206" display="http://www.ons.gov.uk/ons/rel/vsob1/cancer-statistics-registrations--england--series-mb1-/no--42--2011/info-lung-cancer.html"/>
    <hyperlink ref="ID24" r:id="rId207" display="http://www.ons.gov.uk/ons/rel/vsob1/cancer-statistics-registrations--england--series-mb1-/no--42--2011/info-lung-cancer.html"/>
    <hyperlink ref="IE24" r:id="rId208" display="http://www.ons.gov.uk/ons/rel/vsob1/cancer-statistics-registrations--england--series-mb1-/no--42--2011/info-lung-cancer.html"/>
    <hyperlink ref="IF24" r:id="rId209" display="http://www.ons.gov.uk/ons/rel/subnational-health2/deaths-involving-mrsa/2008-to-2012/rft-table-1.xls"/>
    <hyperlink ref="IG24" r:id="rId210" display="http://www.ons.gov.uk/ons/rel/subnational-health2/deaths-involving-clostridium-difficile/2012/reference-tables.xls"/>
    <hyperlink ref="IH24" r:id="rId211" display="http://www.ons.gov.uk/ons/rel/crime-stats/crime-statistics/period-ending-march-2014/rft-table-1.xls"/>
    <hyperlink ref="II24" r:id="rId212" display="http://www.ons.gov.uk/ons/rel/crime-stats/crime-statistics/period-ending-march-2014/rft-table-1.xls"/>
    <hyperlink ref="IJ24" r:id="rId213" display="http://www.ons.gov.uk/ons/rel/crime-stats/crime-statistics/period-ending-march-2014/rft-table-1.xls"/>
    <hyperlink ref="IK24" r:id="rId214" display="http://www.ons.gov.uk/ons/rel/census/2011-census/key-statistics-for-local-authorities-in-england-and-wales/rft-table-ks201ew.xls"/>
    <hyperlink ref="IL24" r:id="rId215" display="http://www.ons.gov.uk/ons/rel/census/2011-census/key-statistics-for-local-authorities-in-england-and-wales/rft-table-ks201ew.xls"/>
    <hyperlink ref="IM24" r:id="rId216" display="http://www.ons.gov.uk/ons/rel/census/2011-census/key-statistics-for-local-authorities-in-england-and-wales/rft-table-ks201ew.xls"/>
    <hyperlink ref="IN24" r:id="rId217" display="http://www.ons.gov.uk/ons/rel/census/2011-census/key-statistics-for-local-authorities-in-england-and-wales/rft-table-ks201ew.xls"/>
    <hyperlink ref="IO24" r:id="rId218" display="http://www.ons.gov.uk/ons/rel/census/2011-census/key-statistics-for-local-authorities-in-england-and-wales/rft-table-ks201ew.xls"/>
    <hyperlink ref="IP24" r:id="rId219" display="http://www.ons.gov.uk/ons/rel/integrated-household-survey/integrated-household-survey/april-2011-to-march-2012/prt-2-sexual-identity-by-age-group.xls"/>
    <hyperlink ref="IQ24" r:id="rId220" display="http://www.ons.gov.uk/ons/rel/integrated-household-survey/integrated-household-survey/april-2011-to-march-2012/prt-2-sexual-identity-by-age-group.xls"/>
    <hyperlink ref="IR24" r:id="rId221" display="http://www.ons.gov.uk/ons/rel/integrated-household-survey/integrated-household-survey/april-2011-to-march-2012/prt-2-sexual-identity-by-age-group.xls"/>
    <hyperlink ref="IS24" r:id="rId222" display="http://www.ons.gov.uk/ons/rel/integrated-household-survey/integrated-household-survey/april-2011-to-march-2012/prt-2-sexual-identity-by-age-group.xls"/>
    <hyperlink ref="IT24" r:id="rId223" display="http://www.ons.gov.uk/ons/rel/integrated-household-survey/integrated-household-survey/april-2011-to-march-2012/prt-2-sexual-identity-by-age-group.xls"/>
    <hyperlink ref="IU24" r:id="rId224" display="http://www.ons.gov.uk/ons/rel/integrated-household-survey/integrated-household-survey/april-2011-to-march-2012/prt-2-sexual-identity-by-age-group.xls"/>
    <hyperlink ref="IV24" r:id="rId225" display="http://www.ons.gov.uk/ons/rel/census/2011-census/key-statistics-for-local-authorities-in-england-and-wales/rft-table-ks209ew.xls"/>
    <hyperlink ref="IW24" r:id="rId226" display="http://www.ons.gov.uk/ons/rel/census/2011-census/key-statistics-for-local-authorities-in-england-and-wales/rft-table-ks209ew.xls"/>
    <hyperlink ref="IX24" r:id="rId227" display="http://www.ons.gov.uk/ons/rel/census/2011-census/key-statistics-for-local-authorities-in-england-and-wales/rft-table-ks209ew.xls"/>
    <hyperlink ref="IY24" r:id="rId228" display="http://www.ons.gov.uk/ons/rel/census/2011-census/key-statistics-for-local-authorities-in-england-and-wales/rft-table-ks209ew.xls"/>
    <hyperlink ref="IZ24" r:id="rId229" display="http://www.ons.gov.uk/ons/rel/census/2011-census/key-statistics-for-local-authorities-in-england-and-wales/rft-table-ks209ew.xls"/>
    <hyperlink ref="JA24" r:id="rId230" display="http://www.ons.gov.uk/ons/rel/census/2011-census/key-statistics-for-local-authorities-in-england-and-wales/rft-table-ks209ew.xls"/>
    <hyperlink ref="JB24" r:id="rId231" display="http://www.ons.gov.uk/ons/rel/census/2011-census/key-statistics-for-local-authorities-in-england-and-wales/rft-table-ks209ew.xls"/>
    <hyperlink ref="JC24" r:id="rId232" display="http://www.ons.gov.uk/ons/rel/census/2011-census/key-statistics-and-quick-statistics-for-wards-and-output-areas-in-england-and-wales/rft-qs204ew.xls"/>
    <hyperlink ref="JD24" r:id="rId233" display="http://www.ons.gov.uk/ons/rel/census/2011-census/key-statistics-and-quick-statistics-for-wards-and-output-areas-in-england-and-wales/rft-qs204ew.xls"/>
    <hyperlink ref="JE24" r:id="rId234" display="http://www.ons.gov.uk/ons/rel/census/2011-census/key-statistics-and-quick-statistics-for-wards-and-output-areas-in-england-and-wales/rft-qs204ew.xls"/>
    <hyperlink ref="JF24" r:id="rId235" display="http://www.ons.gov.uk/ons/rel/census/2011-census/key-statistics-and-quick-statistics-for-wards-and-output-areas-in-england-and-wales/rft-qs204ew.xls"/>
    <hyperlink ref="JG24" r:id="rId236" display="http://www.ons.gov.uk/ons/rel/pop-estimate/electoral-statistics-for-uk/2013/rft---2013-uk-electoral-statistics-unformatted.xls"/>
    <hyperlink ref="JH24" r:id="rId237" display="http://www.ons.gov.uk/ons/rel/pop-estimate/electoral-statistics-for-uk/2013/rft---2013-uk-electoral-statistics-unformatted.xls"/>
    <hyperlink ref="JI24" r:id="rId238" display="http://www.ons.gov.uk/ons/rel/rdit2/internet-access-quarterly-update/q1-2014/rft-ia-q1-2014.xls"/>
    <hyperlink ref="JJ24" r:id="rId239" display="http://www.ons.gov.uk/ons/rel/rdit2/internet-access-quarterly-update/q1-2014/rft-ia-q1-2014.xls"/>
    <hyperlink ref="JQ24" r:id="rId240" display="http://www.ons.gov.uk/ons/datasets-and-tables/data-selector.html?dataset=ott"/>
    <hyperlink ref="JR24" r:id="rId241" display="http://www.ons.gov.uk/ons/datasets-and-tables/data-selector.html?dataset=ott"/>
    <hyperlink ref="JS24" r:id="rId242" display="http://www.ons.gov.uk/ons/datasets-and-tables/data-selector.html?dataset=ott"/>
    <hyperlink ref="JT24" r:id="rId243" display="http://www.ons.gov.uk/ons/datasets-and-tables/data-selector.html?dataset=ott"/>
    <hyperlink ref="JU24" r:id="rId244" display="http://www.ons.gov.uk/ons/rel/was/wealth-in-great-britain-wave-2/the-burden-of-property-debt-in-great-britain/sty-household-debt--for-theme-page-.html"/>
    <hyperlink ref="JV24" r:id="rId245" display="http://www.ons.gov.uk/ons/rel/was/wealth-in-great-britain-wave-2/the-burden-of-property-debt-in-great-britain/sty-household-debt--for-theme-page-.html"/>
    <hyperlink ref="JW24" r:id="rId246" display="http://www.ons.gov.uk/ons/rel/was/wealth-in-great-britain-wave-2/the-burden-of-property-debt-in-great-britain/sty-household-debt--for-theme-page-.html"/>
    <hyperlink ref="JX24" r:id="rId247" display="http://www.ons.gov.uk/ons/rel/was/wealth-in-great-britain-wave-2/the-burden-of-property-debt-in-great-britain/sty-household-debt--for-theme-page-.html"/>
    <hyperlink ref="JY24" r:id="rId248" display="http://www.ons.gov.uk/ons/rel/was/wealth-in-great-britain-wave-2/the-burden-of-property-debt-in-great-britain/sty-household-debt--for-theme-page-.html"/>
    <hyperlink ref="JZ24" r:id="rId249" display="http://www.ons.gov.uk/ons/rel/family-spending/family-spending/2013-edition/rft-2-2-final.xls"/>
    <hyperlink ref="KA24" r:id="rId250" display="http://www.ons.gov.uk/ons/rel/was/wealth-in-great-britain-wave-3/wealth-and-income--2010-12/prt---table-1.xls"/>
    <hyperlink ref="KB24" r:id="rId251" display="http://www.ons.gov.uk/ons/rel/was/wealth-in-great-britain-wave-3/wealth-and-income--2010-12/prt---table-1.xls"/>
    <hyperlink ref="KC24" r:id="rId252" display="http://www.ons.gov.uk/ons/rel/wellbeing/measuring-national-well-being/personal-well-being-across-the-uk--2012-13/rft-table-3.xls"/>
    <hyperlink ref="KD24" r:id="rId253" display="http://www.ons.gov.uk/ons/rel/wellbeing/measuring-national-well-being/personal-well-being-across-the-uk--2012-13/rft-table-3.xls"/>
    <hyperlink ref="KE24" r:id="rId254" display="http://www.ons.gov.uk/ons/rel/wellbeing/measuring-national-well-being/personal-well-being-across-the-uk--2012-13/rft-table-3.xls"/>
    <hyperlink ref="KF24" r:id="rId255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2014-07-01T10:52:40Z</dcterms:created>
  <dc:creator>Chambers</dc:creator>
  <dc:language>en-GB</dc:language>
  <cp:lastModifiedBy>Chambers</cp:lastModifiedBy>
  <cp:lastPrinted>2014-07-01T12:33:22Z</cp:lastPrinted>
  <dcterms:modified xsi:type="dcterms:W3CDTF">2014-10-30T16:22:09Z</dcterms:modified>
  <cp:revision>0</cp:revision>
</cp:coreProperties>
</file>