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NDATA13\woode$\Desktop\"/>
    </mc:Choice>
  </mc:AlternateContent>
  <xr:revisionPtr revIDLastSave="0" documentId="8_{47AFB08C-A023-4703-BFB2-235B9E587688}" xr6:coauthVersionLast="47" xr6:coauthVersionMax="47" xr10:uidLastSave="{00000000-0000-0000-0000-000000000000}"/>
  <bookViews>
    <workbookView xWindow="-48" yWindow="-48" windowWidth="19296" windowHeight="102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1" i="1" l="1"/>
  <c r="Q21" i="1"/>
  <c r="P33" i="1"/>
  <c r="B33" i="1"/>
  <c r="L29" i="1"/>
  <c r="K26" i="1"/>
  <c r="L25" i="1"/>
  <c r="K25" i="1"/>
  <c r="Y23" i="1"/>
  <c r="X23" i="1"/>
  <c r="K22" i="1"/>
  <c r="J22" i="1"/>
  <c r="Z15" i="1"/>
  <c r="Z25" i="1" s="1"/>
  <c r="Y15" i="1"/>
  <c r="Y29" i="1" s="1"/>
  <c r="X15" i="1"/>
  <c r="W15" i="1"/>
  <c r="M15" i="1"/>
  <c r="L15" i="1"/>
  <c r="L23" i="1" s="1"/>
  <c r="K15" i="1"/>
  <c r="K28" i="1" s="1"/>
  <c r="J15" i="1"/>
  <c r="J25" i="1" s="1"/>
  <c r="I11" i="1"/>
  <c r="H11" i="1"/>
  <c r="G11" i="1"/>
  <c r="F11" i="1"/>
  <c r="E11" i="1"/>
  <c r="D11" i="1"/>
  <c r="C11" i="1"/>
  <c r="B11" i="1"/>
  <c r="V10" i="1"/>
  <c r="U10" i="1"/>
  <c r="T10" i="1"/>
  <c r="S10" i="1"/>
  <c r="R10" i="1"/>
  <c r="Q10" i="1"/>
  <c r="P10" i="1"/>
  <c r="I10" i="1"/>
  <c r="H10" i="1"/>
  <c r="G10" i="1"/>
  <c r="F10" i="1"/>
  <c r="E10" i="1"/>
  <c r="D10" i="1"/>
  <c r="C10" i="1"/>
  <c r="B10" i="1"/>
  <c r="V9" i="1"/>
  <c r="U9" i="1"/>
  <c r="T9" i="1"/>
  <c r="S9" i="1"/>
  <c r="R9" i="1"/>
  <c r="Q9" i="1"/>
  <c r="P9" i="1"/>
  <c r="I9" i="1"/>
  <c r="H9" i="1"/>
  <c r="G9" i="1"/>
  <c r="F9" i="1"/>
  <c r="E9" i="1"/>
  <c r="D9" i="1"/>
  <c r="C9" i="1"/>
  <c r="B9" i="1"/>
  <c r="V8" i="1"/>
  <c r="U8" i="1"/>
  <c r="T8" i="1"/>
  <c r="S8" i="1"/>
  <c r="R8" i="1"/>
  <c r="Q8" i="1"/>
  <c r="P8" i="1"/>
  <c r="I8" i="1"/>
  <c r="H8" i="1"/>
  <c r="G8" i="1"/>
  <c r="F8" i="1"/>
  <c r="E8" i="1"/>
  <c r="D8" i="1"/>
  <c r="C8" i="1"/>
  <c r="B8" i="1"/>
  <c r="V7" i="1"/>
  <c r="U7" i="1"/>
  <c r="T7" i="1"/>
  <c r="S7" i="1"/>
  <c r="R7" i="1"/>
  <c r="Q7" i="1"/>
  <c r="P7" i="1"/>
  <c r="I7" i="1"/>
  <c r="H7" i="1"/>
  <c r="G7" i="1"/>
  <c r="F7" i="1"/>
  <c r="E7" i="1"/>
  <c r="D7" i="1"/>
  <c r="C7" i="1"/>
  <c r="B7" i="1"/>
  <c r="V6" i="1"/>
  <c r="U6" i="1"/>
  <c r="T6" i="1"/>
  <c r="S6" i="1"/>
  <c r="R6" i="1"/>
  <c r="Q6" i="1"/>
  <c r="P6" i="1"/>
  <c r="I6" i="1"/>
  <c r="H6" i="1"/>
  <c r="G6" i="1"/>
  <c r="F6" i="1"/>
  <c r="E6" i="1"/>
  <c r="D6" i="1"/>
  <c r="C6" i="1"/>
  <c r="B6" i="1"/>
  <c r="V5" i="1"/>
  <c r="U5" i="1"/>
  <c r="T5" i="1"/>
  <c r="S5" i="1"/>
  <c r="R5" i="1"/>
  <c r="Q5" i="1"/>
  <c r="P5" i="1"/>
  <c r="I5" i="1"/>
  <c r="H5" i="1"/>
  <c r="G5" i="1"/>
  <c r="F5" i="1"/>
  <c r="E5" i="1"/>
  <c r="D5" i="1"/>
  <c r="C5" i="1"/>
  <c r="B5" i="1"/>
  <c r="V4" i="1"/>
  <c r="U4" i="1"/>
  <c r="T4" i="1"/>
  <c r="S4" i="1"/>
  <c r="R4" i="1"/>
  <c r="Q4" i="1"/>
  <c r="P4" i="1"/>
  <c r="I4" i="1"/>
  <c r="H4" i="1"/>
  <c r="G4" i="1"/>
  <c r="F4" i="1"/>
  <c r="E4" i="1"/>
  <c r="D4" i="1"/>
  <c r="C3" i="1" s="1"/>
  <c r="C4" i="1"/>
  <c r="B4" i="1"/>
  <c r="V3" i="1"/>
  <c r="U3" i="1"/>
  <c r="T3" i="1"/>
  <c r="S3" i="1"/>
  <c r="R3" i="1"/>
  <c r="Q3" i="1"/>
  <c r="I3" i="1"/>
  <c r="E3" i="1"/>
  <c r="D3" i="1"/>
  <c r="Z26" i="1" l="1"/>
  <c r="P15" i="1"/>
  <c r="L21" i="1"/>
  <c r="L22" i="1"/>
  <c r="Z23" i="1"/>
  <c r="J27" i="1"/>
  <c r="Z29" i="1"/>
  <c r="Z21" i="1"/>
  <c r="Z22" i="1"/>
  <c r="Z24" i="1"/>
  <c r="L26" i="1"/>
  <c r="Z27" i="1"/>
  <c r="L30" i="1"/>
  <c r="Y26" i="1"/>
  <c r="L28" i="1"/>
  <c r="T15" i="1"/>
  <c r="T21" i="1"/>
  <c r="V23" i="1"/>
  <c r="R27" i="1"/>
  <c r="B15" i="1"/>
  <c r="M26" i="1"/>
  <c r="M29" i="1"/>
  <c r="M21" i="1"/>
  <c r="M24" i="1"/>
  <c r="M31" i="1"/>
  <c r="M27" i="1"/>
  <c r="M22" i="1"/>
  <c r="M30" i="1"/>
  <c r="M25" i="1"/>
  <c r="D15" i="1"/>
  <c r="D26" i="1" s="1"/>
  <c r="T25" i="1"/>
  <c r="V27" i="1"/>
  <c r="E15" i="1"/>
  <c r="E26" i="1" s="1"/>
  <c r="X26" i="1"/>
  <c r="X21" i="1"/>
  <c r="X24" i="1"/>
  <c r="X28" i="1"/>
  <c r="X27" i="1"/>
  <c r="X22" i="1"/>
  <c r="X25" i="1"/>
  <c r="T28" i="1"/>
  <c r="W23" i="1"/>
  <c r="W26" i="1"/>
  <c r="W21" i="1"/>
  <c r="W24" i="1"/>
  <c r="W27" i="1"/>
  <c r="W22" i="1"/>
  <c r="I15" i="1"/>
  <c r="I23" i="1" s="1"/>
  <c r="R23" i="1"/>
  <c r="C15" i="1"/>
  <c r="C21" i="1" s="1"/>
  <c r="W25" i="1"/>
  <c r="M28" i="1"/>
  <c r="F3" i="1"/>
  <c r="U15" i="1"/>
  <c r="U22" i="1" s="1"/>
  <c r="V15" i="1"/>
  <c r="V21" i="1" s="1"/>
  <c r="E27" i="1"/>
  <c r="R15" i="1"/>
  <c r="R25" i="1" s="1"/>
  <c r="T23" i="1"/>
  <c r="M23" i="1"/>
  <c r="W28" i="1"/>
  <c r="S15" i="1"/>
  <c r="S27" i="1" s="1"/>
  <c r="V24" i="1"/>
  <c r="I25" i="1"/>
  <c r="R28" i="1"/>
  <c r="Q15" i="1"/>
  <c r="Q25" i="1" s="1"/>
  <c r="J24" i="1"/>
  <c r="K27" i="1"/>
  <c r="Y28" i="1"/>
  <c r="G3" i="1"/>
  <c r="J21" i="1"/>
  <c r="K24" i="1"/>
  <c r="Y25" i="1"/>
  <c r="L27" i="1"/>
  <c r="Z28" i="1"/>
  <c r="J29" i="1"/>
  <c r="Z30" i="1"/>
  <c r="H3" i="1"/>
  <c r="K21" i="1"/>
  <c r="Y22" i="1"/>
  <c r="L24" i="1"/>
  <c r="J26" i="1"/>
  <c r="K29" i="1"/>
  <c r="J23" i="1"/>
  <c r="Y27" i="1"/>
  <c r="K23" i="1"/>
  <c r="Y24" i="1"/>
  <c r="J28" i="1"/>
  <c r="Y21" i="1"/>
  <c r="E21" i="1" l="1"/>
  <c r="Q27" i="1"/>
  <c r="U23" i="1"/>
  <c r="Q28" i="1"/>
  <c r="C26" i="1"/>
  <c r="U25" i="1"/>
  <c r="Q22" i="1"/>
  <c r="C24" i="1"/>
  <c r="U26" i="1"/>
  <c r="E24" i="1"/>
  <c r="Q26" i="1"/>
  <c r="L33" i="1"/>
  <c r="E22" i="1"/>
  <c r="D27" i="1"/>
  <c r="Z33" i="1"/>
  <c r="J33" i="1"/>
  <c r="C27" i="1"/>
  <c r="C28" i="1"/>
  <c r="D21" i="1"/>
  <c r="S28" i="1"/>
  <c r="H15" i="1"/>
  <c r="H21" i="1"/>
  <c r="M33" i="1"/>
  <c r="F15" i="1"/>
  <c r="V28" i="1"/>
  <c r="V26" i="1"/>
  <c r="V22" i="1"/>
  <c r="V25" i="1"/>
  <c r="S23" i="1"/>
  <c r="Y33" i="1"/>
  <c r="D23" i="1"/>
  <c r="G15" i="1"/>
  <c r="S22" i="1"/>
  <c r="S25" i="1"/>
  <c r="S26" i="1"/>
  <c r="S24" i="1"/>
  <c r="S21" i="1"/>
  <c r="R24" i="1"/>
  <c r="R22" i="1"/>
  <c r="R26" i="1"/>
  <c r="I29" i="1"/>
  <c r="I27" i="1"/>
  <c r="D29" i="1"/>
  <c r="D22" i="1"/>
  <c r="D25" i="1"/>
  <c r="D28" i="1"/>
  <c r="X33" i="1"/>
  <c r="T26" i="1"/>
  <c r="T24" i="1"/>
  <c r="T27" i="1"/>
  <c r="I21" i="1"/>
  <c r="I33" i="1" s="1"/>
  <c r="U28" i="1"/>
  <c r="U27" i="1"/>
  <c r="Q24" i="1"/>
  <c r="Q23" i="1"/>
  <c r="I26" i="1"/>
  <c r="I22" i="1"/>
  <c r="C23" i="1"/>
  <c r="C22" i="1"/>
  <c r="C33" i="1" s="1"/>
  <c r="C25" i="1"/>
  <c r="E25" i="1"/>
  <c r="E23" i="1"/>
  <c r="K33" i="1"/>
  <c r="U21" i="1"/>
  <c r="E29" i="1"/>
  <c r="T22" i="1"/>
  <c r="T33" i="1" s="1"/>
  <c r="U24" i="1"/>
  <c r="E28" i="1"/>
  <c r="C29" i="1"/>
  <c r="W33" i="1"/>
  <c r="I28" i="1"/>
  <c r="D24" i="1"/>
  <c r="I24" i="1"/>
  <c r="V33" i="1" l="1"/>
  <c r="E33" i="1"/>
  <c r="D33" i="1"/>
  <c r="S33" i="1"/>
  <c r="G27" i="1"/>
  <c r="G29" i="1"/>
  <c r="G26" i="1"/>
  <c r="G22" i="1"/>
  <c r="G28" i="1"/>
  <c r="G24" i="1"/>
  <c r="G23" i="1"/>
  <c r="G25" i="1"/>
  <c r="F27" i="1"/>
  <c r="F26" i="1"/>
  <c r="F23" i="1"/>
  <c r="F29" i="1"/>
  <c r="F24" i="1"/>
  <c r="F25" i="1"/>
  <c r="F28" i="1"/>
  <c r="F22" i="1"/>
  <c r="U33" i="1"/>
  <c r="F21" i="1"/>
  <c r="Q33" i="1"/>
  <c r="R33" i="1"/>
  <c r="G21" i="1"/>
  <c r="H25" i="1"/>
  <c r="H29" i="1"/>
  <c r="H24" i="1"/>
  <c r="H22" i="1"/>
  <c r="H23" i="1"/>
  <c r="H28" i="1"/>
  <c r="H27" i="1"/>
  <c r="H26" i="1"/>
  <c r="H33" i="1" l="1"/>
  <c r="G33" i="1"/>
  <c r="F33" i="1"/>
</calcChain>
</file>

<file path=xl/sharedStrings.xml><?xml version="1.0" encoding="utf-8"?>
<sst xmlns="http://schemas.openxmlformats.org/spreadsheetml/2006/main" count="57" uniqueCount="57">
  <si>
    <t>QN6</t>
  </si>
  <si>
    <t>QN7</t>
  </si>
  <si>
    <t>QN8</t>
  </si>
  <si>
    <t>QN9</t>
  </si>
  <si>
    <t>QN10</t>
  </si>
  <si>
    <t>QN11</t>
  </si>
  <si>
    <t>QN12</t>
  </si>
  <si>
    <t>QN13</t>
  </si>
  <si>
    <t>QN14</t>
  </si>
  <si>
    <t>QN15</t>
  </si>
  <si>
    <t>QN16</t>
  </si>
  <si>
    <t>QN17</t>
  </si>
  <si>
    <t>AN_07</t>
  </si>
  <si>
    <t>AN_08</t>
  </si>
  <si>
    <t>AN_09</t>
  </si>
  <si>
    <t>AN_10</t>
  </si>
  <si>
    <t>AN_11</t>
  </si>
  <si>
    <t>AN_12</t>
  </si>
  <si>
    <t>AN_13</t>
  </si>
  <si>
    <t>AN_14</t>
  </si>
  <si>
    <t>AN_15</t>
  </si>
  <si>
    <t>AN_16</t>
  </si>
  <si>
    <t>AN_17</t>
  </si>
  <si>
    <t>Year</t>
  </si>
  <si>
    <t>QW2006</t>
  </si>
  <si>
    <t>QW2007</t>
  </si>
  <si>
    <t>QW2008</t>
  </si>
  <si>
    <t>QW2009</t>
  </si>
  <si>
    <t>QW2010</t>
  </si>
  <si>
    <t>QW2011</t>
  </si>
  <si>
    <t>QW2012</t>
  </si>
  <si>
    <t>QW2013</t>
  </si>
  <si>
    <t>QW2014</t>
  </si>
  <si>
    <t>QW2015</t>
  </si>
  <si>
    <t>QW2016</t>
  </si>
  <si>
    <t>QW2017</t>
  </si>
  <si>
    <t>AN2007</t>
  </si>
  <si>
    <t>AN2008</t>
  </si>
  <si>
    <t>AN2009</t>
  </si>
  <si>
    <t>AN2010</t>
  </si>
  <si>
    <t>AN2011</t>
  </si>
  <si>
    <t>AN2012</t>
  </si>
  <si>
    <t>AN2013</t>
  </si>
  <si>
    <t>AN2014</t>
  </si>
  <si>
    <t>AN2015</t>
  </si>
  <si>
    <t>AN2016</t>
  </si>
  <si>
    <t>AN2017</t>
  </si>
  <si>
    <t>Check</t>
  </si>
  <si>
    <t>Notes</t>
  </si>
  <si>
    <t>QNX</t>
  </si>
  <si>
    <t>Sum of observed years  for quarterly weights</t>
  </si>
  <si>
    <t>QW20XX</t>
  </si>
  <si>
    <t>Quaterly Weight for year 20XX</t>
  </si>
  <si>
    <t>AN_XX</t>
  </si>
  <si>
    <t>Sum of observed years  for annual weights</t>
  </si>
  <si>
    <t>AN20XX</t>
  </si>
  <si>
    <t>Annual Weight for year 20XX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</si>
</sst>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164" fontId="0" fillId="2" borderId="1" xfId="0" applyNumberFormat="1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"/>
  <sheetViews>
    <sheetView tabSelected="1" topLeftCell="A5" workbookViewId="0">
      <selection activeCell="R22" sqref="R22"/>
    </sheetView>
  </sheetViews>
  <sheetFormatPr defaultRowHeight="15" x14ac:dyDescent="0.25"/>
  <sheetData>
    <row r="1" spans="1:26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1"/>
    </row>
    <row r="2" spans="1:26" x14ac:dyDescent="0.25">
      <c r="B2">
        <v>2006</v>
      </c>
      <c r="C2">
        <v>2007</v>
      </c>
      <c r="D2">
        <v>2008</v>
      </c>
      <c r="E2">
        <v>2009</v>
      </c>
      <c r="F2">
        <v>2010</v>
      </c>
      <c r="G2">
        <v>2011</v>
      </c>
      <c r="H2">
        <v>2012</v>
      </c>
      <c r="I2">
        <v>2013</v>
      </c>
      <c r="J2">
        <v>2014</v>
      </c>
      <c r="K2">
        <v>2015</v>
      </c>
      <c r="L2">
        <v>2016</v>
      </c>
      <c r="M2">
        <v>2017</v>
      </c>
      <c r="P2">
        <v>2007</v>
      </c>
      <c r="Q2">
        <v>2008</v>
      </c>
      <c r="R2">
        <v>2009</v>
      </c>
      <c r="S2">
        <v>2010</v>
      </c>
      <c r="T2">
        <v>2011</v>
      </c>
      <c r="U2">
        <v>2012</v>
      </c>
      <c r="V2">
        <v>2013</v>
      </c>
      <c r="W2">
        <v>2014</v>
      </c>
      <c r="X2">
        <v>2015</v>
      </c>
      <c r="Y2">
        <v>2016</v>
      </c>
      <c r="Z2">
        <v>2017</v>
      </c>
    </row>
    <row r="3" spans="1:26" x14ac:dyDescent="0.25">
      <c r="A3">
        <v>2006</v>
      </c>
      <c r="B3">
        <v>0</v>
      </c>
      <c r="C3">
        <f t="shared" ref="B3:I11" si="0">IF(D4&gt;0,D4-1,0)</f>
        <v>1</v>
      </c>
      <c r="D3">
        <f t="shared" si="0"/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si="0"/>
        <v>1</v>
      </c>
      <c r="I3">
        <f t="shared" si="0"/>
        <v>1</v>
      </c>
      <c r="J3">
        <v>1</v>
      </c>
      <c r="K3">
        <v>1</v>
      </c>
      <c r="L3">
        <v>1</v>
      </c>
      <c r="M3" s="2">
        <v>1</v>
      </c>
      <c r="O3">
        <v>2007</v>
      </c>
      <c r="P3">
        <v>0</v>
      </c>
      <c r="Q3">
        <f t="shared" ref="P3:V10" si="1">IF(R4&gt;0,R4-1,0)</f>
        <v>1</v>
      </c>
      <c r="R3">
        <f t="shared" si="1"/>
        <v>1</v>
      </c>
      <c r="S3">
        <f t="shared" si="1"/>
        <v>1</v>
      </c>
      <c r="T3">
        <f t="shared" si="1"/>
        <v>1</v>
      </c>
      <c r="U3">
        <f t="shared" si="1"/>
        <v>1</v>
      </c>
      <c r="V3">
        <f t="shared" si="1"/>
        <v>1</v>
      </c>
      <c r="W3">
        <v>1</v>
      </c>
      <c r="X3">
        <v>1</v>
      </c>
      <c r="Y3">
        <v>1</v>
      </c>
      <c r="Z3">
        <v>1</v>
      </c>
    </row>
    <row r="4" spans="1:26" x14ac:dyDescent="0.25">
      <c r="A4">
        <v>2007</v>
      </c>
      <c r="B4">
        <f t="shared" si="0"/>
        <v>0</v>
      </c>
      <c r="C4">
        <f t="shared" si="0"/>
        <v>0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v>2</v>
      </c>
      <c r="K4">
        <v>2</v>
      </c>
      <c r="L4">
        <v>2</v>
      </c>
      <c r="M4">
        <v>2</v>
      </c>
      <c r="O4">
        <v>2008</v>
      </c>
      <c r="P4">
        <f t="shared" si="1"/>
        <v>0</v>
      </c>
      <c r="Q4">
        <f t="shared" si="1"/>
        <v>0</v>
      </c>
      <c r="R4">
        <f t="shared" si="1"/>
        <v>2</v>
      </c>
      <c r="S4">
        <f t="shared" si="1"/>
        <v>2</v>
      </c>
      <c r="T4">
        <f t="shared" si="1"/>
        <v>2</v>
      </c>
      <c r="U4">
        <f t="shared" si="1"/>
        <v>2</v>
      </c>
      <c r="V4">
        <f t="shared" si="1"/>
        <v>2</v>
      </c>
      <c r="W4">
        <v>2</v>
      </c>
      <c r="X4">
        <v>2</v>
      </c>
      <c r="Y4">
        <v>2</v>
      </c>
      <c r="Z4">
        <v>2</v>
      </c>
    </row>
    <row r="5" spans="1:26" x14ac:dyDescent="0.25">
      <c r="A5">
        <v>2008</v>
      </c>
      <c r="B5">
        <f t="shared" si="0"/>
        <v>0</v>
      </c>
      <c r="C5">
        <f t="shared" si="0"/>
        <v>0</v>
      </c>
      <c r="D5">
        <f t="shared" si="0"/>
        <v>0</v>
      </c>
      <c r="E5">
        <f t="shared" si="0"/>
        <v>3</v>
      </c>
      <c r="F5">
        <f t="shared" si="0"/>
        <v>3</v>
      </c>
      <c r="G5">
        <f t="shared" si="0"/>
        <v>3</v>
      </c>
      <c r="H5">
        <f t="shared" si="0"/>
        <v>3</v>
      </c>
      <c r="I5">
        <f t="shared" si="0"/>
        <v>3</v>
      </c>
      <c r="J5">
        <v>3</v>
      </c>
      <c r="K5">
        <v>3</v>
      </c>
      <c r="L5">
        <v>3</v>
      </c>
      <c r="M5">
        <v>3</v>
      </c>
      <c r="O5">
        <v>2009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3</v>
      </c>
      <c r="T5">
        <f t="shared" si="1"/>
        <v>3</v>
      </c>
      <c r="U5">
        <f t="shared" si="1"/>
        <v>3</v>
      </c>
      <c r="V5">
        <f t="shared" si="1"/>
        <v>3</v>
      </c>
      <c r="W5">
        <v>3</v>
      </c>
      <c r="X5">
        <v>3</v>
      </c>
      <c r="Y5">
        <v>3</v>
      </c>
      <c r="Z5">
        <v>3</v>
      </c>
    </row>
    <row r="6" spans="1:26" x14ac:dyDescent="0.25">
      <c r="A6">
        <v>2009</v>
      </c>
      <c r="B6">
        <f t="shared" si="0"/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4</v>
      </c>
      <c r="G6">
        <f t="shared" si="0"/>
        <v>4</v>
      </c>
      <c r="H6">
        <f t="shared" si="0"/>
        <v>4</v>
      </c>
      <c r="I6">
        <f t="shared" si="0"/>
        <v>4</v>
      </c>
      <c r="J6">
        <v>4</v>
      </c>
      <c r="K6">
        <v>4</v>
      </c>
      <c r="L6">
        <v>4</v>
      </c>
      <c r="M6">
        <v>4</v>
      </c>
      <c r="O6">
        <v>2010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4</v>
      </c>
      <c r="U6">
        <f t="shared" si="1"/>
        <v>4</v>
      </c>
      <c r="V6">
        <f t="shared" si="1"/>
        <v>4</v>
      </c>
      <c r="W6">
        <v>4</v>
      </c>
      <c r="X6">
        <v>4</v>
      </c>
      <c r="Y6">
        <v>4</v>
      </c>
      <c r="Z6">
        <v>4</v>
      </c>
    </row>
    <row r="7" spans="1:26" x14ac:dyDescent="0.25">
      <c r="A7">
        <v>2010</v>
      </c>
      <c r="B7">
        <f t="shared" si="0"/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5</v>
      </c>
      <c r="H7">
        <f t="shared" si="0"/>
        <v>5</v>
      </c>
      <c r="I7">
        <f t="shared" si="0"/>
        <v>5</v>
      </c>
      <c r="J7">
        <v>5</v>
      </c>
      <c r="K7">
        <v>5</v>
      </c>
      <c r="L7">
        <v>5</v>
      </c>
      <c r="M7">
        <v>5</v>
      </c>
      <c r="O7">
        <v>2011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5</v>
      </c>
      <c r="V7">
        <f t="shared" si="1"/>
        <v>5</v>
      </c>
      <c r="W7">
        <v>5</v>
      </c>
      <c r="X7">
        <v>5</v>
      </c>
      <c r="Y7">
        <v>5</v>
      </c>
      <c r="Z7">
        <v>5</v>
      </c>
    </row>
    <row r="8" spans="1:26" x14ac:dyDescent="0.25">
      <c r="A8">
        <v>2011</v>
      </c>
      <c r="B8">
        <f t="shared" si="0"/>
        <v>0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6</v>
      </c>
      <c r="I8">
        <f t="shared" si="0"/>
        <v>6</v>
      </c>
      <c r="J8">
        <v>6</v>
      </c>
      <c r="K8">
        <v>6</v>
      </c>
      <c r="L8">
        <v>6</v>
      </c>
      <c r="M8">
        <v>6</v>
      </c>
      <c r="O8">
        <v>2012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6</v>
      </c>
      <c r="W8">
        <v>6</v>
      </c>
      <c r="X8">
        <v>6</v>
      </c>
      <c r="Y8">
        <v>6</v>
      </c>
      <c r="Z8">
        <v>6</v>
      </c>
    </row>
    <row r="9" spans="1:26" x14ac:dyDescent="0.25">
      <c r="A9">
        <v>2012</v>
      </c>
      <c r="B9">
        <f t="shared" si="0"/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>IF(J10&gt;0,J10-1,0)</f>
        <v>7</v>
      </c>
      <c r="J9">
        <v>7</v>
      </c>
      <c r="K9">
        <v>7</v>
      </c>
      <c r="L9">
        <v>7</v>
      </c>
      <c r="M9">
        <v>7</v>
      </c>
      <c r="O9">
        <v>2013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v>7</v>
      </c>
      <c r="X9">
        <v>7</v>
      </c>
      <c r="Y9">
        <v>7</v>
      </c>
      <c r="Z9">
        <v>7</v>
      </c>
    </row>
    <row r="10" spans="1:26" x14ac:dyDescent="0.25">
      <c r="A10">
        <v>2013</v>
      </c>
      <c r="B10">
        <f t="shared" si="0"/>
        <v>0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v>8</v>
      </c>
      <c r="K10">
        <v>8</v>
      </c>
      <c r="L10">
        <v>8</v>
      </c>
      <c r="M10">
        <v>8</v>
      </c>
      <c r="O10">
        <v>2014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v>0</v>
      </c>
      <c r="X10">
        <v>8</v>
      </c>
      <c r="Y10">
        <v>8</v>
      </c>
      <c r="Z10">
        <v>8</v>
      </c>
    </row>
    <row r="11" spans="1:26" x14ac:dyDescent="0.25">
      <c r="A11">
        <v>2014</v>
      </c>
      <c r="B11">
        <f t="shared" si="0"/>
        <v>0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v>0</v>
      </c>
      <c r="K11">
        <v>9</v>
      </c>
      <c r="L11">
        <v>9</v>
      </c>
      <c r="M11">
        <v>9</v>
      </c>
      <c r="O11">
        <v>2015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9</v>
      </c>
      <c r="Z11">
        <v>9</v>
      </c>
    </row>
    <row r="12" spans="1:26" x14ac:dyDescent="0.25">
      <c r="A12">
        <v>2015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10</v>
      </c>
      <c r="M12">
        <v>10</v>
      </c>
      <c r="O12">
        <v>2016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10</v>
      </c>
    </row>
    <row r="13" spans="1:26" x14ac:dyDescent="0.25">
      <c r="A13">
        <v>2016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11</v>
      </c>
      <c r="O13">
        <v>2017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>
        <v>2017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26" x14ac:dyDescent="0.25">
      <c r="B15">
        <f>SUM(B3:B14)</f>
        <v>0</v>
      </c>
      <c r="C15">
        <f t="shared" ref="C15:L15" si="2">SUM(C3:C14)</f>
        <v>1</v>
      </c>
      <c r="D15">
        <f t="shared" si="2"/>
        <v>3</v>
      </c>
      <c r="E15">
        <f t="shared" si="2"/>
        <v>6</v>
      </c>
      <c r="F15">
        <f t="shared" si="2"/>
        <v>10</v>
      </c>
      <c r="G15">
        <f t="shared" si="2"/>
        <v>15</v>
      </c>
      <c r="H15">
        <f t="shared" si="2"/>
        <v>21</v>
      </c>
      <c r="I15">
        <f t="shared" si="2"/>
        <v>28</v>
      </c>
      <c r="J15">
        <f t="shared" si="2"/>
        <v>36</v>
      </c>
      <c r="K15">
        <f t="shared" si="2"/>
        <v>45</v>
      </c>
      <c r="L15">
        <f t="shared" si="2"/>
        <v>55</v>
      </c>
      <c r="M15" s="2">
        <f>SUM(M3:M14)</f>
        <v>66</v>
      </c>
      <c r="P15">
        <f>SUM(P3:P10)</f>
        <v>0</v>
      </c>
      <c r="Q15">
        <f t="shared" ref="Q15:X15" si="3">SUM(Q3:Q10)</f>
        <v>1</v>
      </c>
      <c r="R15">
        <f t="shared" si="3"/>
        <v>3</v>
      </c>
      <c r="S15">
        <f t="shared" si="3"/>
        <v>6</v>
      </c>
      <c r="T15">
        <f t="shared" si="3"/>
        <v>10</v>
      </c>
      <c r="U15">
        <f t="shared" si="3"/>
        <v>15</v>
      </c>
      <c r="V15">
        <f t="shared" si="3"/>
        <v>21</v>
      </c>
      <c r="W15">
        <f t="shared" si="3"/>
        <v>28</v>
      </c>
      <c r="X15">
        <f t="shared" si="3"/>
        <v>36</v>
      </c>
      <c r="Y15">
        <f>SUM(Y3:Y11)</f>
        <v>45</v>
      </c>
      <c r="Z15">
        <f>SUM(Z3:Z12)</f>
        <v>55</v>
      </c>
    </row>
    <row r="17" spans="1:26" x14ac:dyDescent="0.25">
      <c r="B17" s="3" t="s">
        <v>0</v>
      </c>
      <c r="C17" s="3" t="s">
        <v>1</v>
      </c>
      <c r="D17" s="3" t="s">
        <v>2</v>
      </c>
      <c r="E17" s="3" t="s">
        <v>3</v>
      </c>
      <c r="F17" s="3" t="s">
        <v>4</v>
      </c>
      <c r="G17" s="3" t="s">
        <v>5</v>
      </c>
      <c r="H17" s="3" t="s">
        <v>6</v>
      </c>
      <c r="I17" s="3" t="s">
        <v>7</v>
      </c>
      <c r="J17" s="3" t="s">
        <v>8</v>
      </c>
      <c r="K17" s="3" t="s">
        <v>9</v>
      </c>
      <c r="L17" s="3" t="s">
        <v>10</v>
      </c>
      <c r="M17" s="3" t="s">
        <v>11</v>
      </c>
      <c r="P17" t="s">
        <v>12</v>
      </c>
      <c r="Q17" t="s">
        <v>13</v>
      </c>
      <c r="R17" t="s">
        <v>14</v>
      </c>
      <c r="S17" t="s">
        <v>15</v>
      </c>
      <c r="T17" t="s">
        <v>16</v>
      </c>
      <c r="U17" t="s">
        <v>17</v>
      </c>
      <c r="V17" t="s">
        <v>18</v>
      </c>
      <c r="W17" t="s">
        <v>19</v>
      </c>
      <c r="X17" t="s">
        <v>20</v>
      </c>
      <c r="Y17" t="s">
        <v>21</v>
      </c>
      <c r="Z17" t="s">
        <v>22</v>
      </c>
    </row>
    <row r="18" spans="1:26" x14ac:dyDescent="0.25"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  <c r="M18">
        <v>11</v>
      </c>
      <c r="P18">
        <v>0</v>
      </c>
      <c r="Q18">
        <v>1</v>
      </c>
      <c r="R18">
        <v>2</v>
      </c>
      <c r="S18">
        <v>3</v>
      </c>
      <c r="T18">
        <v>4</v>
      </c>
      <c r="U18">
        <v>5</v>
      </c>
      <c r="V18">
        <v>6</v>
      </c>
      <c r="W18">
        <v>7</v>
      </c>
      <c r="X18">
        <v>8</v>
      </c>
      <c r="Y18">
        <v>9</v>
      </c>
      <c r="Z18">
        <v>10</v>
      </c>
    </row>
    <row r="20" spans="1:26" x14ac:dyDescent="0.25">
      <c r="A20" t="s">
        <v>23</v>
      </c>
      <c r="B20" t="s">
        <v>24</v>
      </c>
      <c r="C20" t="s">
        <v>25</v>
      </c>
      <c r="D20" t="s">
        <v>26</v>
      </c>
      <c r="E20" t="s">
        <v>27</v>
      </c>
      <c r="F20" t="s">
        <v>28</v>
      </c>
      <c r="G20" t="s">
        <v>29</v>
      </c>
      <c r="H20" t="s">
        <v>30</v>
      </c>
      <c r="I20" t="s">
        <v>31</v>
      </c>
      <c r="J20" t="s">
        <v>32</v>
      </c>
      <c r="K20" t="s">
        <v>33</v>
      </c>
      <c r="L20" t="s">
        <v>34</v>
      </c>
      <c r="M20" t="s">
        <v>35</v>
      </c>
      <c r="P20" t="s">
        <v>36</v>
      </c>
      <c r="Q20" t="s">
        <v>37</v>
      </c>
      <c r="R20" t="s">
        <v>38</v>
      </c>
      <c r="S20" t="s">
        <v>39</v>
      </c>
      <c r="T20" t="s">
        <v>40</v>
      </c>
      <c r="U20" t="s">
        <v>41</v>
      </c>
      <c r="V20" t="s">
        <v>42</v>
      </c>
      <c r="W20" t="s">
        <v>43</v>
      </c>
      <c r="X20" t="s">
        <v>44</v>
      </c>
      <c r="Y20" t="s">
        <v>45</v>
      </c>
      <c r="Z20" t="s">
        <v>46</v>
      </c>
    </row>
    <row r="21" spans="1:26" x14ac:dyDescent="0.25">
      <c r="A21">
        <v>2006</v>
      </c>
      <c r="B21" s="4">
        <v>0</v>
      </c>
      <c r="C21" s="4">
        <f t="shared" ref="C21:J29" si="4">C3/C$15</f>
        <v>1</v>
      </c>
      <c r="D21" s="4">
        <f>D3/D$15</f>
        <v>0.33333333333333331</v>
      </c>
      <c r="E21" s="4">
        <f t="shared" si="4"/>
        <v>0.16666666666666666</v>
      </c>
      <c r="F21" s="4">
        <f t="shared" si="4"/>
        <v>0.1</v>
      </c>
      <c r="G21" s="4">
        <f t="shared" si="4"/>
        <v>6.6666666666666666E-2</v>
      </c>
      <c r="H21" s="4">
        <f t="shared" si="4"/>
        <v>4.7619047619047616E-2</v>
      </c>
      <c r="I21" s="4">
        <f t="shared" si="4"/>
        <v>3.5714285714285712E-2</v>
      </c>
      <c r="J21" s="5">
        <f t="shared" si="4"/>
        <v>2.7777777777777776E-2</v>
      </c>
      <c r="K21" s="4">
        <f t="shared" ref="K21:K29" si="5">K3/$K$15</f>
        <v>2.2222222222222223E-2</v>
      </c>
      <c r="L21" s="5">
        <f>L3/$L$15</f>
        <v>1.8181818181818181E-2</v>
      </c>
      <c r="M21" s="6">
        <f>M3/$M$15</f>
        <v>1.5151515151515152E-2</v>
      </c>
      <c r="O21">
        <v>2007</v>
      </c>
      <c r="P21">
        <v>0</v>
      </c>
      <c r="Q21">
        <f>Q3/Q$15</f>
        <v>1</v>
      </c>
      <c r="R21">
        <f>R3/R$15</f>
        <v>0.33333333333333331</v>
      </c>
      <c r="S21">
        <f t="shared" ref="Q21:W28" si="6">S3/S$15</f>
        <v>0.16666666666666666</v>
      </c>
      <c r="T21">
        <f t="shared" si="6"/>
        <v>0.1</v>
      </c>
      <c r="U21">
        <f t="shared" si="6"/>
        <v>6.6666666666666666E-2</v>
      </c>
      <c r="V21">
        <f t="shared" si="6"/>
        <v>4.7619047619047616E-2</v>
      </c>
      <c r="W21">
        <f t="shared" si="6"/>
        <v>3.5714285714285712E-2</v>
      </c>
      <c r="X21">
        <f t="shared" ref="X21:X28" si="7">X3/$X$15</f>
        <v>2.7777777777777776E-2</v>
      </c>
      <c r="Y21">
        <f t="shared" ref="Y21:Y29" si="8">Y3/$Y$15</f>
        <v>2.2222222222222223E-2</v>
      </c>
      <c r="Z21">
        <f>Z3/$Z$15</f>
        <v>1.8181818181818181E-2</v>
      </c>
    </row>
    <row r="22" spans="1:26" x14ac:dyDescent="0.25">
      <c r="A22">
        <v>2007</v>
      </c>
      <c r="B22" s="4">
        <v>0</v>
      </c>
      <c r="C22" s="4">
        <f t="shared" si="4"/>
        <v>0</v>
      </c>
      <c r="D22" s="4">
        <f t="shared" si="4"/>
        <v>0.66666666666666663</v>
      </c>
      <c r="E22" s="4">
        <f t="shared" si="4"/>
        <v>0.33333333333333331</v>
      </c>
      <c r="F22" s="4">
        <f t="shared" si="4"/>
        <v>0.2</v>
      </c>
      <c r="G22" s="4">
        <f t="shared" si="4"/>
        <v>0.13333333333333333</v>
      </c>
      <c r="H22" s="4">
        <f t="shared" si="4"/>
        <v>9.5238095238095233E-2</v>
      </c>
      <c r="I22" s="4">
        <f t="shared" si="4"/>
        <v>7.1428571428571425E-2</v>
      </c>
      <c r="J22" s="5">
        <f t="shared" si="4"/>
        <v>5.5555555555555552E-2</v>
      </c>
      <c r="K22" s="4">
        <f t="shared" si="5"/>
        <v>4.4444444444444446E-2</v>
      </c>
      <c r="L22" s="5">
        <f t="shared" ref="L22:L30" si="9">L4/$L$15</f>
        <v>3.6363636363636362E-2</v>
      </c>
      <c r="M22" s="5">
        <f>M4/$M$15</f>
        <v>3.0303030303030304E-2</v>
      </c>
      <c r="O22">
        <v>2008</v>
      </c>
      <c r="P22">
        <v>0</v>
      </c>
      <c r="Q22">
        <f t="shared" si="6"/>
        <v>0</v>
      </c>
      <c r="R22">
        <f t="shared" si="6"/>
        <v>0.66666666666666663</v>
      </c>
      <c r="S22">
        <f t="shared" si="6"/>
        <v>0.33333333333333331</v>
      </c>
      <c r="T22">
        <f t="shared" si="6"/>
        <v>0.2</v>
      </c>
      <c r="U22">
        <f t="shared" si="6"/>
        <v>0.13333333333333333</v>
      </c>
      <c r="V22">
        <f t="shared" si="6"/>
        <v>9.5238095238095233E-2</v>
      </c>
      <c r="W22">
        <f t="shared" si="6"/>
        <v>7.1428571428571425E-2</v>
      </c>
      <c r="X22">
        <f t="shared" si="7"/>
        <v>5.5555555555555552E-2</v>
      </c>
      <c r="Y22">
        <f t="shared" si="8"/>
        <v>4.4444444444444446E-2</v>
      </c>
      <c r="Z22">
        <f t="shared" ref="Z22:Z30" si="10">Z4/$Z$15</f>
        <v>3.6363636363636362E-2</v>
      </c>
    </row>
    <row r="23" spans="1:26" x14ac:dyDescent="0.25">
      <c r="A23">
        <v>2008</v>
      </c>
      <c r="B23" s="4">
        <v>0</v>
      </c>
      <c r="C23" s="4">
        <f t="shared" si="4"/>
        <v>0</v>
      </c>
      <c r="D23" s="4">
        <f t="shared" si="4"/>
        <v>0</v>
      </c>
      <c r="E23" s="4">
        <f t="shared" si="4"/>
        <v>0.5</v>
      </c>
      <c r="F23" s="4">
        <f t="shared" si="4"/>
        <v>0.3</v>
      </c>
      <c r="G23" s="4">
        <f t="shared" si="4"/>
        <v>0.2</v>
      </c>
      <c r="H23" s="4">
        <f t="shared" si="4"/>
        <v>0.14285714285714285</v>
      </c>
      <c r="I23" s="4">
        <f t="shared" si="4"/>
        <v>0.10714285714285714</v>
      </c>
      <c r="J23" s="5">
        <f t="shared" si="4"/>
        <v>8.3333333333333329E-2</v>
      </c>
      <c r="K23" s="4">
        <f t="shared" si="5"/>
        <v>6.6666666666666666E-2</v>
      </c>
      <c r="L23" s="5">
        <f t="shared" si="9"/>
        <v>5.4545454545454543E-2</v>
      </c>
      <c r="M23" s="5">
        <f t="shared" ref="M23:M31" si="11">M5/$M$15</f>
        <v>4.5454545454545456E-2</v>
      </c>
      <c r="O23">
        <v>2009</v>
      </c>
      <c r="P23">
        <v>0</v>
      </c>
      <c r="Q23">
        <f t="shared" si="6"/>
        <v>0</v>
      </c>
      <c r="R23">
        <f t="shared" si="6"/>
        <v>0</v>
      </c>
      <c r="S23">
        <f t="shared" si="6"/>
        <v>0.5</v>
      </c>
      <c r="T23">
        <f t="shared" si="6"/>
        <v>0.3</v>
      </c>
      <c r="U23">
        <f t="shared" si="6"/>
        <v>0.2</v>
      </c>
      <c r="V23">
        <f t="shared" si="6"/>
        <v>0.14285714285714285</v>
      </c>
      <c r="W23">
        <f t="shared" si="6"/>
        <v>0.10714285714285714</v>
      </c>
      <c r="X23">
        <f t="shared" si="7"/>
        <v>8.3333333333333329E-2</v>
      </c>
      <c r="Y23">
        <f t="shared" si="8"/>
        <v>6.6666666666666666E-2</v>
      </c>
      <c r="Z23">
        <f t="shared" si="10"/>
        <v>5.4545454545454543E-2</v>
      </c>
    </row>
    <row r="24" spans="1:26" x14ac:dyDescent="0.25">
      <c r="A24">
        <v>2009</v>
      </c>
      <c r="B24" s="4">
        <v>0</v>
      </c>
      <c r="C24" s="4">
        <f t="shared" si="4"/>
        <v>0</v>
      </c>
      <c r="D24" s="4">
        <f t="shared" si="4"/>
        <v>0</v>
      </c>
      <c r="E24" s="4">
        <f t="shared" si="4"/>
        <v>0</v>
      </c>
      <c r="F24" s="4">
        <f t="shared" si="4"/>
        <v>0.4</v>
      </c>
      <c r="G24" s="4">
        <f t="shared" si="4"/>
        <v>0.26666666666666666</v>
      </c>
      <c r="H24" s="4">
        <f t="shared" si="4"/>
        <v>0.19047619047619047</v>
      </c>
      <c r="I24" s="4">
        <f t="shared" si="4"/>
        <v>0.14285714285714285</v>
      </c>
      <c r="J24" s="5">
        <f t="shared" si="4"/>
        <v>0.1111111111111111</v>
      </c>
      <c r="K24" s="4">
        <f t="shared" si="5"/>
        <v>8.8888888888888892E-2</v>
      </c>
      <c r="L24" s="5">
        <f t="shared" si="9"/>
        <v>7.2727272727272724E-2</v>
      </c>
      <c r="M24" s="5">
        <f>M6/$M$15</f>
        <v>6.0606060606060608E-2</v>
      </c>
      <c r="O24">
        <v>2010</v>
      </c>
      <c r="P24">
        <v>0</v>
      </c>
      <c r="Q24">
        <f t="shared" si="6"/>
        <v>0</v>
      </c>
      <c r="R24">
        <f t="shared" si="6"/>
        <v>0</v>
      </c>
      <c r="S24">
        <f t="shared" si="6"/>
        <v>0</v>
      </c>
      <c r="T24">
        <f t="shared" si="6"/>
        <v>0.4</v>
      </c>
      <c r="U24">
        <f t="shared" si="6"/>
        <v>0.26666666666666666</v>
      </c>
      <c r="V24">
        <f t="shared" si="6"/>
        <v>0.19047619047619047</v>
      </c>
      <c r="W24">
        <f t="shared" si="6"/>
        <v>0.14285714285714285</v>
      </c>
      <c r="X24">
        <f t="shared" si="7"/>
        <v>0.1111111111111111</v>
      </c>
      <c r="Y24">
        <f t="shared" si="8"/>
        <v>8.8888888888888892E-2</v>
      </c>
      <c r="Z24">
        <f t="shared" si="10"/>
        <v>7.2727272727272724E-2</v>
      </c>
    </row>
    <row r="25" spans="1:26" x14ac:dyDescent="0.25">
      <c r="A25">
        <v>2010</v>
      </c>
      <c r="B25" s="4">
        <v>0</v>
      </c>
      <c r="C25" s="4">
        <f t="shared" si="4"/>
        <v>0</v>
      </c>
      <c r="D25" s="4">
        <f t="shared" si="4"/>
        <v>0</v>
      </c>
      <c r="E25" s="4">
        <f t="shared" si="4"/>
        <v>0</v>
      </c>
      <c r="F25" s="4">
        <f t="shared" si="4"/>
        <v>0</v>
      </c>
      <c r="G25" s="4">
        <f t="shared" si="4"/>
        <v>0.33333333333333331</v>
      </c>
      <c r="H25" s="4">
        <f t="shared" si="4"/>
        <v>0.23809523809523808</v>
      </c>
      <c r="I25" s="4">
        <f t="shared" si="4"/>
        <v>0.17857142857142858</v>
      </c>
      <c r="J25" s="5">
        <f t="shared" si="4"/>
        <v>0.1388888888888889</v>
      </c>
      <c r="K25" s="4">
        <f t="shared" si="5"/>
        <v>0.1111111111111111</v>
      </c>
      <c r="L25" s="5">
        <f t="shared" si="9"/>
        <v>9.0909090909090912E-2</v>
      </c>
      <c r="M25" s="5">
        <f t="shared" si="11"/>
        <v>7.575757575757576E-2</v>
      </c>
      <c r="O25">
        <v>2011</v>
      </c>
      <c r="P25">
        <v>0</v>
      </c>
      <c r="Q25">
        <f t="shared" si="6"/>
        <v>0</v>
      </c>
      <c r="R25">
        <f t="shared" si="6"/>
        <v>0</v>
      </c>
      <c r="S25">
        <f t="shared" si="6"/>
        <v>0</v>
      </c>
      <c r="T25">
        <f t="shared" si="6"/>
        <v>0</v>
      </c>
      <c r="U25">
        <f t="shared" si="6"/>
        <v>0.33333333333333331</v>
      </c>
      <c r="V25">
        <f t="shared" si="6"/>
        <v>0.23809523809523808</v>
      </c>
      <c r="W25">
        <f t="shared" si="6"/>
        <v>0.17857142857142858</v>
      </c>
      <c r="X25">
        <f t="shared" si="7"/>
        <v>0.1388888888888889</v>
      </c>
      <c r="Y25">
        <f t="shared" si="8"/>
        <v>0.1111111111111111</v>
      </c>
      <c r="Z25">
        <f t="shared" si="10"/>
        <v>9.0909090909090912E-2</v>
      </c>
    </row>
    <row r="26" spans="1:26" x14ac:dyDescent="0.25">
      <c r="A26">
        <v>2011</v>
      </c>
      <c r="B26" s="4">
        <v>0</v>
      </c>
      <c r="C26" s="4">
        <f t="shared" si="4"/>
        <v>0</v>
      </c>
      <c r="D26" s="4">
        <f t="shared" si="4"/>
        <v>0</v>
      </c>
      <c r="E26" s="4">
        <f t="shared" si="4"/>
        <v>0</v>
      </c>
      <c r="F26" s="4">
        <f t="shared" si="4"/>
        <v>0</v>
      </c>
      <c r="G26" s="4">
        <f t="shared" si="4"/>
        <v>0</v>
      </c>
      <c r="H26" s="4">
        <f t="shared" si="4"/>
        <v>0.2857142857142857</v>
      </c>
      <c r="I26" s="4">
        <f t="shared" si="4"/>
        <v>0.21428571428571427</v>
      </c>
      <c r="J26" s="5">
        <f t="shared" si="4"/>
        <v>0.16666666666666666</v>
      </c>
      <c r="K26" s="4">
        <f t="shared" si="5"/>
        <v>0.13333333333333333</v>
      </c>
      <c r="L26" s="5">
        <f t="shared" si="9"/>
        <v>0.10909090909090909</v>
      </c>
      <c r="M26" s="5">
        <f t="shared" si="11"/>
        <v>9.0909090909090912E-2</v>
      </c>
      <c r="O26">
        <v>2012</v>
      </c>
      <c r="P26">
        <v>0</v>
      </c>
      <c r="Q26">
        <f t="shared" si="6"/>
        <v>0</v>
      </c>
      <c r="R26">
        <f t="shared" si="6"/>
        <v>0</v>
      </c>
      <c r="S26">
        <f t="shared" si="6"/>
        <v>0</v>
      </c>
      <c r="T26">
        <f t="shared" si="6"/>
        <v>0</v>
      </c>
      <c r="U26">
        <f t="shared" si="6"/>
        <v>0</v>
      </c>
      <c r="V26">
        <f t="shared" si="6"/>
        <v>0.2857142857142857</v>
      </c>
      <c r="W26">
        <f t="shared" si="6"/>
        <v>0.21428571428571427</v>
      </c>
      <c r="X26">
        <f t="shared" si="7"/>
        <v>0.16666666666666666</v>
      </c>
      <c r="Y26">
        <f t="shared" si="8"/>
        <v>0.13333333333333333</v>
      </c>
      <c r="Z26">
        <f t="shared" si="10"/>
        <v>0.10909090909090909</v>
      </c>
    </row>
    <row r="27" spans="1:26" x14ac:dyDescent="0.25">
      <c r="A27">
        <v>2012</v>
      </c>
      <c r="B27" s="4">
        <v>0</v>
      </c>
      <c r="C27" s="4">
        <f t="shared" si="4"/>
        <v>0</v>
      </c>
      <c r="D27" s="4">
        <f t="shared" si="4"/>
        <v>0</v>
      </c>
      <c r="E27" s="4">
        <f t="shared" si="4"/>
        <v>0</v>
      </c>
      <c r="F27" s="4">
        <f t="shared" si="4"/>
        <v>0</v>
      </c>
      <c r="G27" s="4">
        <f t="shared" si="4"/>
        <v>0</v>
      </c>
      <c r="H27" s="4">
        <f t="shared" si="4"/>
        <v>0</v>
      </c>
      <c r="I27" s="4">
        <f t="shared" si="4"/>
        <v>0.25</v>
      </c>
      <c r="J27" s="5">
        <f t="shared" si="4"/>
        <v>0.19444444444444445</v>
      </c>
      <c r="K27" s="4">
        <f t="shared" si="5"/>
        <v>0.15555555555555556</v>
      </c>
      <c r="L27" s="5">
        <f t="shared" si="9"/>
        <v>0.12727272727272726</v>
      </c>
      <c r="M27" s="5">
        <f>M9/$M$15</f>
        <v>0.10606060606060606</v>
      </c>
      <c r="O27">
        <v>2013</v>
      </c>
      <c r="P27">
        <v>0</v>
      </c>
      <c r="Q27">
        <f t="shared" si="6"/>
        <v>0</v>
      </c>
      <c r="R27">
        <f t="shared" si="6"/>
        <v>0</v>
      </c>
      <c r="S27">
        <f t="shared" si="6"/>
        <v>0</v>
      </c>
      <c r="T27">
        <f t="shared" si="6"/>
        <v>0</v>
      </c>
      <c r="U27">
        <f t="shared" si="6"/>
        <v>0</v>
      </c>
      <c r="V27">
        <f t="shared" si="6"/>
        <v>0</v>
      </c>
      <c r="W27">
        <f t="shared" si="6"/>
        <v>0.25</v>
      </c>
      <c r="X27">
        <f t="shared" si="7"/>
        <v>0.19444444444444445</v>
      </c>
      <c r="Y27">
        <f t="shared" si="8"/>
        <v>0.15555555555555556</v>
      </c>
      <c r="Z27">
        <f t="shared" si="10"/>
        <v>0.12727272727272726</v>
      </c>
    </row>
    <row r="28" spans="1:26" x14ac:dyDescent="0.25">
      <c r="A28">
        <v>2013</v>
      </c>
      <c r="B28" s="4">
        <v>0</v>
      </c>
      <c r="C28" s="4">
        <f t="shared" si="4"/>
        <v>0</v>
      </c>
      <c r="D28" s="4">
        <f t="shared" si="4"/>
        <v>0</v>
      </c>
      <c r="E28" s="4">
        <f t="shared" si="4"/>
        <v>0</v>
      </c>
      <c r="F28" s="4">
        <f t="shared" si="4"/>
        <v>0</v>
      </c>
      <c r="G28" s="4">
        <f t="shared" si="4"/>
        <v>0</v>
      </c>
      <c r="H28" s="4">
        <f t="shared" si="4"/>
        <v>0</v>
      </c>
      <c r="I28" s="4">
        <f t="shared" si="4"/>
        <v>0</v>
      </c>
      <c r="J28" s="5">
        <f t="shared" si="4"/>
        <v>0.22222222222222221</v>
      </c>
      <c r="K28" s="4">
        <f t="shared" si="5"/>
        <v>0.17777777777777778</v>
      </c>
      <c r="L28" s="5">
        <f t="shared" si="9"/>
        <v>0.14545454545454545</v>
      </c>
      <c r="M28" s="5">
        <f t="shared" si="11"/>
        <v>0.12121212121212122</v>
      </c>
      <c r="O28">
        <v>2014</v>
      </c>
      <c r="P28">
        <v>0</v>
      </c>
      <c r="Q28">
        <f t="shared" si="6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6"/>
        <v>0</v>
      </c>
      <c r="V28">
        <f t="shared" si="6"/>
        <v>0</v>
      </c>
      <c r="W28">
        <f t="shared" si="6"/>
        <v>0</v>
      </c>
      <c r="X28">
        <f t="shared" si="7"/>
        <v>0.22222222222222221</v>
      </c>
      <c r="Y28">
        <f t="shared" si="8"/>
        <v>0.17777777777777778</v>
      </c>
      <c r="Z28">
        <f t="shared" si="10"/>
        <v>0.14545454545454545</v>
      </c>
    </row>
    <row r="29" spans="1:26" x14ac:dyDescent="0.25">
      <c r="A29">
        <v>2014</v>
      </c>
      <c r="B29" s="4">
        <v>0</v>
      </c>
      <c r="C29" s="4">
        <f t="shared" si="4"/>
        <v>0</v>
      </c>
      <c r="D29" s="4">
        <f t="shared" si="4"/>
        <v>0</v>
      </c>
      <c r="E29" s="4">
        <f t="shared" si="4"/>
        <v>0</v>
      </c>
      <c r="F29" s="4">
        <f t="shared" si="4"/>
        <v>0</v>
      </c>
      <c r="G29" s="4">
        <f t="shared" si="4"/>
        <v>0</v>
      </c>
      <c r="H29" s="4">
        <f t="shared" si="4"/>
        <v>0</v>
      </c>
      <c r="I29" s="4">
        <f t="shared" si="4"/>
        <v>0</v>
      </c>
      <c r="J29" s="5">
        <f t="shared" si="4"/>
        <v>0</v>
      </c>
      <c r="K29" s="4">
        <f t="shared" si="5"/>
        <v>0.2</v>
      </c>
      <c r="L29" s="5">
        <f t="shared" si="9"/>
        <v>0.16363636363636364</v>
      </c>
      <c r="M29" s="5">
        <f t="shared" si="11"/>
        <v>0.13636363636363635</v>
      </c>
      <c r="O29">
        <v>2015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8"/>
        <v>0.2</v>
      </c>
      <c r="Z29">
        <f t="shared" si="10"/>
        <v>0.16363636363636364</v>
      </c>
    </row>
    <row r="30" spans="1:26" x14ac:dyDescent="0.25">
      <c r="A30">
        <v>2015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5">
        <v>0</v>
      </c>
      <c r="K30" s="4">
        <v>0</v>
      </c>
      <c r="L30" s="5">
        <f t="shared" si="9"/>
        <v>0.18181818181818182</v>
      </c>
      <c r="M30" s="5">
        <f t="shared" si="11"/>
        <v>0.15151515151515152</v>
      </c>
      <c r="O30">
        <v>2016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f t="shared" si="10"/>
        <v>0.18181818181818182</v>
      </c>
    </row>
    <row r="31" spans="1:26" x14ac:dyDescent="0.25">
      <c r="A31">
        <v>2016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5">
        <v>0</v>
      </c>
      <c r="K31" s="4">
        <v>0</v>
      </c>
      <c r="L31" s="5">
        <v>0</v>
      </c>
      <c r="M31" s="5">
        <f t="shared" si="11"/>
        <v>0.16666666666666666</v>
      </c>
      <c r="O31">
        <v>2017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5">
      <c r="A32">
        <v>2017</v>
      </c>
      <c r="B32" s="4">
        <v>0</v>
      </c>
      <c r="C32">
        <v>0</v>
      </c>
      <c r="D32" s="4">
        <v>0</v>
      </c>
      <c r="E32">
        <v>0</v>
      </c>
      <c r="F32" s="4">
        <v>0</v>
      </c>
      <c r="G32">
        <v>0</v>
      </c>
      <c r="H32" s="4">
        <v>0</v>
      </c>
      <c r="I32">
        <v>0</v>
      </c>
      <c r="J32" s="5">
        <v>0</v>
      </c>
      <c r="K32">
        <v>0</v>
      </c>
      <c r="L32" s="4">
        <v>0</v>
      </c>
      <c r="M32">
        <v>0</v>
      </c>
    </row>
    <row r="33" spans="1:26" x14ac:dyDescent="0.25">
      <c r="A33" t="s">
        <v>47</v>
      </c>
      <c r="B33">
        <f t="shared" ref="B33:K33" si="12">SUM(B21:B29)</f>
        <v>0</v>
      </c>
      <c r="C33">
        <f t="shared" si="12"/>
        <v>1</v>
      </c>
      <c r="D33">
        <f t="shared" si="12"/>
        <v>1</v>
      </c>
      <c r="E33">
        <f t="shared" si="12"/>
        <v>1</v>
      </c>
      <c r="F33">
        <f t="shared" si="12"/>
        <v>1</v>
      </c>
      <c r="G33">
        <f t="shared" si="12"/>
        <v>1</v>
      </c>
      <c r="H33">
        <f t="shared" si="12"/>
        <v>0.99999999999999989</v>
      </c>
      <c r="I33">
        <f t="shared" si="12"/>
        <v>1</v>
      </c>
      <c r="J33">
        <f t="shared" si="12"/>
        <v>1</v>
      </c>
      <c r="K33">
        <f t="shared" si="12"/>
        <v>1</v>
      </c>
      <c r="L33">
        <f>SUM(L21:L30)</f>
        <v>1</v>
      </c>
      <c r="M33" s="5">
        <f>SUM(M21:M31)</f>
        <v>1</v>
      </c>
      <c r="P33">
        <f t="shared" ref="P33:X33" si="13">SUM(P21:P28)</f>
        <v>0</v>
      </c>
      <c r="Q33">
        <f t="shared" si="13"/>
        <v>1</v>
      </c>
      <c r="R33">
        <f t="shared" si="13"/>
        <v>1</v>
      </c>
      <c r="S33">
        <f t="shared" si="13"/>
        <v>1</v>
      </c>
      <c r="T33">
        <f t="shared" si="13"/>
        <v>1</v>
      </c>
      <c r="U33">
        <f t="shared" si="13"/>
        <v>1</v>
      </c>
      <c r="V33">
        <f t="shared" si="13"/>
        <v>0.99999999999999989</v>
      </c>
      <c r="W33">
        <f t="shared" si="13"/>
        <v>1</v>
      </c>
      <c r="X33">
        <f t="shared" si="13"/>
        <v>1</v>
      </c>
      <c r="Y33">
        <f>SUM(Y21:Y29)</f>
        <v>1</v>
      </c>
      <c r="Z33">
        <f>SUM(Z21:Z30)</f>
        <v>1</v>
      </c>
    </row>
    <row r="35" spans="1:26" x14ac:dyDescent="0.25">
      <c r="A35" t="s">
        <v>48</v>
      </c>
    </row>
    <row r="36" spans="1:26" x14ac:dyDescent="0.25">
      <c r="A36" t="s">
        <v>49</v>
      </c>
      <c r="B36" t="s">
        <v>50</v>
      </c>
    </row>
    <row r="37" spans="1:26" x14ac:dyDescent="0.25">
      <c r="A37" t="s">
        <v>51</v>
      </c>
      <c r="B37" t="s">
        <v>52</v>
      </c>
    </row>
    <row r="38" spans="1:26" x14ac:dyDescent="0.25">
      <c r="A38" t="s">
        <v>53</v>
      </c>
      <c r="B38" t="s">
        <v>54</v>
      </c>
    </row>
    <row r="39" spans="1:26" x14ac:dyDescent="0.25">
      <c r="A39" t="s">
        <v>55</v>
      </c>
      <c r="B39" t="s">
        <v>56</v>
      </c>
    </row>
  </sheetData>
  <mergeCells count="1">
    <mergeCell ref="A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FAO of the 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Palmeri (EST)</dc:creator>
  <cp:lastModifiedBy>Wood, Emma</cp:lastModifiedBy>
  <dcterms:created xsi:type="dcterms:W3CDTF">2018-10-30T16:48:54Z</dcterms:created>
  <dcterms:modified xsi:type="dcterms:W3CDTF">2022-05-04T11:00:07Z</dcterms:modified>
</cp:coreProperties>
</file>