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35.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32.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28.xml.rels" ContentType="application/vnd.openxmlformats-package.relationships+xml"/>
  <Override PartName="/xl/worksheets/_rels/sheet26.xml.rels" ContentType="application/vnd.openxmlformats-package.relationships+xml"/>
  <Override PartName="/xl/worksheets/_rels/sheet23.xml.rels" ContentType="application/vnd.openxmlformats-package.relationships+xml"/>
  <Override PartName="/xl/worksheets/_rels/sheet22.xml.rels" ContentType="application/vnd.openxmlformats-package.relationships+xml"/>
  <Override PartName="/xl/worksheets/_rels/sheet20.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33.xml.rels" ContentType="application/vnd.openxmlformats-package.relationships+xml"/>
  <Override PartName="/xl/worksheets/_rels/sheet14.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3.xml.rels" ContentType="application/vnd.openxmlformats-package.relationships+xml"/>
  <Override PartName="/xl/worksheets/_rels/sheet16.xml.rels" ContentType="application/vnd.openxmlformats-package.relationships+xml"/>
  <Override PartName="/xl/worksheets/_rels/sheet21.xml.rels" ContentType="application/vnd.openxmlformats-package.relationships+xml"/>
  <Override PartName="/xl/worksheets/_rels/sheet12.xml.rels" ContentType="application/vnd.openxmlformats-package.relationships+xml"/>
  <Override PartName="/xl/worksheets/_rels/sheet36.xml.rels" ContentType="application/vnd.openxmlformats-package.relationships+xml"/>
  <Override PartName="/xl/worksheets/_rels/sheet7.xml.rels" ContentType="application/vnd.openxmlformats-package.relationships+xml"/>
  <Override PartName="/xl/worksheets/_rels/sheet1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50" firstSheet="0" activeTab="25"/>
  </bookViews>
  <sheets>
    <sheet name="All-start" sheetId="1" state="visible" r:id="rId2"/>
    <sheet name="RAID1" sheetId="2" state="visible" r:id="rId3"/>
    <sheet name="RAID9" sheetId="3" state="visible" r:id="rId4"/>
    <sheet name="RAID6" sheetId="4" state="visible" r:id="rId5"/>
    <sheet name="RAID15" sheetId="5" state="visible" r:id="rId6"/>
    <sheet name="RAID135" sheetId="6" state="visible" r:id="rId7"/>
    <sheet name="RAID138" sheetId="7" state="visible" r:id="rId8"/>
    <sheet name="RAID121-129" sheetId="8" state="visible" r:id="rId9"/>
    <sheet name="RAID117" sheetId="9" state="visible" r:id="rId10"/>
    <sheet name="RAID130" sheetId="10" state="visible" r:id="rId11"/>
    <sheet name="RAID120" sheetId="11" state="visible" r:id="rId12"/>
    <sheet name="RAID53" sheetId="12" state="visible" r:id="rId13"/>
    <sheet name="RAID33" sheetId="13" state="visible" r:id="rId14"/>
    <sheet name="RAID57" sheetId="14" state="visible" r:id="rId15"/>
    <sheet name="RAID49" sheetId="15" state="visible" r:id="rId16"/>
    <sheet name="RAID39" sheetId="16" state="visible" r:id="rId17"/>
    <sheet name="RAID19" sheetId="17" state="visible" r:id="rId18"/>
    <sheet name="RAID24" sheetId="18" state="visible" r:id="rId19"/>
    <sheet name="RAID28" sheetId="19" state="visible" r:id="rId20"/>
    <sheet name="RAID42" sheetId="20" state="visible" r:id="rId21"/>
    <sheet name="RAID60" sheetId="21" state="visible" r:id="rId22"/>
    <sheet name="RAID61" sheetId="22" state="visible" r:id="rId23"/>
    <sheet name="RAID95" sheetId="23" state="visible" r:id="rId24"/>
    <sheet name="RAID98" sheetId="24" state="visible" r:id="rId25"/>
    <sheet name="RAID89" sheetId="25" state="visible" r:id="rId26"/>
    <sheet name="RAID62" sheetId="26" state="visible" r:id="rId27"/>
    <sheet name="RAID65" sheetId="27" state="visible" r:id="rId28"/>
    <sheet name="RAID81" sheetId="28" state="visible" r:id="rId29"/>
    <sheet name="RAID74" sheetId="29" state="visible" r:id="rId30"/>
    <sheet name="RAID70" sheetId="30" state="visible" r:id="rId31"/>
    <sheet name="RAID87" sheetId="31" state="visible" r:id="rId32"/>
    <sheet name="RAID101" sheetId="32" state="visible" r:id="rId33"/>
    <sheet name="RAID103" sheetId="33" state="visible" r:id="rId34"/>
    <sheet name="RAID109" sheetId="34" state="visible" r:id="rId35"/>
    <sheet name="RAID114" sheetId="35" state="visible" r:id="rId36"/>
    <sheet name="RAID115" sheetId="36" state="visible" r:id="rId37"/>
  </sheets>
  <calcPr iterateCount="100" refMode="A1" iterate="false" iterateDelta="0.0001"/>
</workbook>
</file>

<file path=xl/sharedStrings.xml><?xml version="1.0" encoding="utf-8"?>
<sst xmlns="http://schemas.openxmlformats.org/spreadsheetml/2006/main" count="3949" uniqueCount="1588">
  <si>
    <t>Business, Industry and Trade</t>
  </si>
  <si>
    <t>Economy</t>
  </si>
  <si>
    <t>Employment and Labour Market</t>
  </si>
  <si>
    <t>People, Population and Community</t>
  </si>
  <si>
    <t>Business Activity, Size and Location</t>
  </si>
  <si>
    <t>Retail Industry</t>
  </si>
  <si>
    <t>International Trade</t>
  </si>
  <si>
    <t>Construction Industry</t>
  </si>
  <si>
    <t>Changes to Business</t>
  </si>
  <si>
    <t>IT and Internet Industry</t>
  </si>
  <si>
    <t>Manufacturing and Production Industry</t>
  </si>
  <si>
    <t>Tourism Industry</t>
  </si>
  <si>
    <t>Gross Domestic Product (GDP)</t>
  </si>
  <si>
    <t>Inflation and Price Indices</t>
  </si>
  <si>
    <t>Balance of Payments</t>
  </si>
  <si>
    <t>Government, Public Sector and Taxes</t>
  </si>
  <si>
    <t>Economic Output and Productivity</t>
  </si>
  <si>
    <t>Gross Value Added (GVA)</t>
  </si>
  <si>
    <t>Investments, Pensions and Trusts</t>
  </si>
  <si>
    <t>Regional Accounts</t>
  </si>
  <si>
    <t>Environmental Accounts</t>
  </si>
  <si>
    <t>People in Work</t>
  </si>
  <si>
    <t>People not in Work</t>
  </si>
  <si>
    <t>Public Sector Personnel</t>
  </si>
  <si>
    <t>Population and Migration</t>
  </si>
  <si>
    <t>Births, Deaths and Marriages</t>
  </si>
  <si>
    <t>Health and Social Care</t>
  </si>
  <si>
    <t>Crime and Justice</t>
  </si>
  <si>
    <t>Cultural Identity</t>
  </si>
  <si>
    <t>Elections</t>
  </si>
  <si>
    <t>Home Internet and Social Media Usage</t>
  </si>
  <si>
    <t>Housing</t>
  </si>
  <si>
    <t>Leisure and Tourism</t>
  </si>
  <si>
    <t>Personal and Household Finances</t>
  </si>
  <si>
    <t>Well-being</t>
  </si>
  <si>
    <t>Business Births, Deaths and Survival Rates</t>
  </si>
  <si>
    <t>Mergers and Acquisitions</t>
  </si>
  <si>
    <t>Public Sector Finance</t>
  </si>
  <si>
    <t>Research and Development Expenditure</t>
  </si>
  <si>
    <t>Employment and Employee Types</t>
  </si>
  <si>
    <t>Earnings and Working Hours</t>
  </si>
  <si>
    <t>Labour Productivity</t>
  </si>
  <si>
    <t>Workplace Disputes and Working Conditions</t>
  </si>
  <si>
    <t>Population Estimates</t>
  </si>
  <si>
    <t>International Migration</t>
  </si>
  <si>
    <t>Population Projections</t>
  </si>
  <si>
    <t>Migration within the UK</t>
  </si>
  <si>
    <t>Live Births</t>
  </si>
  <si>
    <t>Deaths</t>
  </si>
  <si>
    <t>Marriage, Cohabitation and Civil Partnerships</t>
  </si>
  <si>
    <t>Life Expectancies</t>
  </si>
  <si>
    <t>Divorce</t>
  </si>
  <si>
    <t>Adoption</t>
  </si>
  <si>
    <t>Ageing</t>
  </si>
  <si>
    <t>Conception and Fertility Rates</t>
  </si>
  <si>
    <t>Families</t>
  </si>
  <si>
    <t>Maternities</t>
  </si>
  <si>
    <t>Stillbirths</t>
  </si>
  <si>
    <t>Disability</t>
  </si>
  <si>
    <t>Drug use, Alcohol and Smoking</t>
  </si>
  <si>
    <t>Conditions and Diseases</t>
  </si>
  <si>
    <t>Ethnicity</t>
  </si>
  <si>
    <t>Sexuality</t>
  </si>
  <si>
    <t>Religion</t>
  </si>
  <si>
    <t>Language</t>
  </si>
  <si>
    <t>Debt</t>
  </si>
  <si>
    <t>Expenditure</t>
  </si>
  <si>
    <t>Income and Wealth</t>
  </si>
  <si>
    <t>UK businesses</t>
  </si>
  <si>
    <t>GB businesses</t>
  </si>
  <si>
    <t>England and Wales businesses</t>
  </si>
  <si>
    <t>England businesses</t>
  </si>
  <si>
    <t>Wales businesses</t>
  </si>
  <si>
    <t>Retail Sales Value including automotive fuel </t>
  </si>
  <si>
    <t>Retail Sales Value excluding automotive fuel </t>
  </si>
  <si>
    <t>Retail Sales Value including automotive fuel percentage change on same month a year earlier </t>
  </si>
  <si>
    <t>Retail Sales Volume including automotive fuel </t>
  </si>
  <si>
    <t>Retail Sales Volume excluding automotive fuel </t>
  </si>
  <si>
    <t>Retail Sales Volume including automotive fuel percentage change on same month a year earlier </t>
  </si>
  <si>
    <t>Trade in goods and services defecit (or surplus)</t>
  </si>
  <si>
    <t>Total imports in goods and services</t>
  </si>
  <si>
    <t>Total exports in goods and services</t>
  </si>
  <si>
    <t>Balance of trade in goods from EMU member</t>
  </si>
  <si>
    <t>Balance of trade in goods from all EU</t>
  </si>
  <si>
    <t>Balance of trade in goods from all Non-EU</t>
  </si>
  <si>
    <t>Value of construction output  - all new work</t>
  </si>
  <si>
    <t>Value of construction output - all work</t>
  </si>
  <si>
    <t>Value of construction output - repariand mainanence</t>
  </si>
  <si>
    <t>Construction output - all new work</t>
  </si>
  <si>
    <t>Construction output - all work</t>
  </si>
  <si>
    <t>Construction output - repariand mainanence</t>
  </si>
  <si>
    <t>Business births</t>
  </si>
  <si>
    <t>Business deaths</t>
  </si>
  <si>
    <t>Survival rate for businesses born in 2007 and 2012 </t>
  </si>
  <si>
    <t>Number of acquisitions</t>
  </si>
  <si>
    <t>Value of acquisitions</t>
  </si>
  <si>
    <t>Number of disposals</t>
  </si>
  <si>
    <t>Value of disposals</t>
  </si>
  <si>
    <t>Total e-commerce sales</t>
  </si>
  <si>
    <t>E-commerce sales (% turnover)</t>
  </si>
  <si>
    <t>Business with a website</t>
  </si>
  <si>
    <t>Business with a broadband</t>
  </si>
  <si>
    <t>Index of Production</t>
  </si>
  <si>
    <t>Manufacturing</t>
  </si>
  <si>
    <t>Overseas visits to the UK</t>
  </si>
  <si>
    <t>UK visits abroad</t>
  </si>
  <si>
    <t>Overseas visits to UK Earnings </t>
  </si>
  <si>
    <t>UK visits abroad Expenditure  </t>
  </si>
  <si>
    <t>Chained Volume Measures - Gross Domestic Product</t>
  </si>
  <si>
    <t>Chained Volume Measures - GDP Quarter on Quarter growth </t>
  </si>
  <si>
    <t>Chained Volume Measures - GDP Change on same Quarter a year ago </t>
  </si>
  <si>
    <t>Current Prices - Gross Domestic Product </t>
  </si>
  <si>
    <t>Current Prices - GDP Quarter on Quarter growth </t>
  </si>
  <si>
    <t>Current Prices - GDP Change on same Quarter a year ago </t>
  </si>
  <si>
    <t>Output Measure - Production Index </t>
  </si>
  <si>
    <t>Output Measure - Manufacturing</t>
  </si>
  <si>
    <t>Output Measure - Agriculture, Forestry and Fishing</t>
  </si>
  <si>
    <t>Output Measure - Construction Index </t>
  </si>
  <si>
    <t>Output Measure - Services Index </t>
  </si>
  <si>
    <t>Income Measure - Compensation of Employees </t>
  </si>
  <si>
    <t>Income Measure - Gross Operating Surplus </t>
  </si>
  <si>
    <t>Income Measure - Other Income </t>
  </si>
  <si>
    <t>Income Measure - Taxes less Subsidies </t>
  </si>
  <si>
    <t>Expenditure Measure - Households </t>
  </si>
  <si>
    <t>Expenditure Measure - Non-profit institutions serving households (NPISHs) </t>
  </si>
  <si>
    <t>Expenditure Measure - General Government </t>
  </si>
  <si>
    <t>Expenditure Measure - Gross Fixed Capital Formation </t>
  </si>
  <si>
    <t>GDP (average) per head, at current market prices </t>
  </si>
  <si>
    <t>GDP (average) per head, Chained Volume Measures (CVM) market prices </t>
  </si>
  <si>
    <t>CPI</t>
  </si>
  <si>
    <t>CPIH </t>
  </si>
  <si>
    <t>RPI</t>
  </si>
  <si>
    <t>RPIJ</t>
  </si>
  <si>
    <t>Output of manufactured product Index </t>
  </si>
  <si>
    <t>Input of all manufacturing Index </t>
  </si>
  <si>
    <t>Balance of Payments: Current balance</t>
  </si>
  <si>
    <t>Balance of Payments: Total trade</t>
  </si>
  <si>
    <t>Balance of Payments: Total income</t>
  </si>
  <si>
    <t>Total exports of goods and services </t>
  </si>
  <si>
    <t>Total imports of goods and services</t>
  </si>
  <si>
    <t>Current Transfers</t>
  </si>
  <si>
    <t>Public sector net borrowing excluding financial interventions</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</si>
  <si>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</si>
  <si>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</si>
  <si>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</si>
  <si>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</si>
  <si>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</si>
  <si>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</si>
  <si>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</si>
  <si>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Gross domestic expenditure on research and development</t>
  </si>
  <si>
    <t>Government expenditure on research and development</t>
  </si>
  <si>
    <t>Research Councils expenditure on research and development</t>
  </si>
  <si>
    <t>Business Enterprise expenditure on research and development</t>
  </si>
  <si>
    <t>Higher Education expenditure on research and development</t>
  </si>
  <si>
    <t>Private Non-Profit expenditure on research and development</t>
  </si>
  <si>
    <t>Production Index </t>
  </si>
  <si>
    <t>Agriculture, Forestry and Fishing</t>
  </si>
  <si>
    <t>Construction Index </t>
  </si>
  <si>
    <t>Services Index </t>
  </si>
  <si>
    <t>United Kingdom</t>
  </si>
  <si>
    <t>North East Gross Value Added</t>
  </si>
  <si>
    <t>North West Gross Value Added</t>
  </si>
  <si>
    <t>Yorkshire and The Humber Gross Value Added</t>
  </si>
  <si>
    <t>East Midlands Gross Value Added</t>
  </si>
  <si>
    <t>West Midlands Gross Value Added</t>
  </si>
  <si>
    <t>East of England Gross Value Added</t>
  </si>
  <si>
    <t>London Gross Value Added</t>
  </si>
  <si>
    <t>South East Gross Value Added</t>
  </si>
  <si>
    <t>South West Gross Value Added</t>
  </si>
  <si>
    <t>Wales Gross Value Added</t>
  </si>
  <si>
    <t>Scotland Gross Value Added</t>
  </si>
  <si>
    <t>Northern Ireland Gross Value Added</t>
  </si>
  <si>
    <t>Net investment flows into the UK</t>
  </si>
  <si>
    <t>Net flow of direct investment abroad by UK companies</t>
  </si>
  <si>
    <t>Net investment flows to Europe</t>
  </si>
  <si>
    <t>Gross Disposable Household Income United Kingdom</t>
  </si>
  <si>
    <t>Gross Disposable Household Income North East</t>
  </si>
  <si>
    <t>Gross Disposable Household Income North West</t>
  </si>
  <si>
    <t>Gross Disposable Household Income Yorkshire and The Humber</t>
  </si>
  <si>
    <t>Gross Disposable Household Income East Midlands</t>
  </si>
  <si>
    <t>Gross Disposable Household Income West Midlands</t>
  </si>
  <si>
    <t>Gross Disposable Household Income East of England</t>
  </si>
  <si>
    <t>Gross Disposable Household Income London</t>
  </si>
  <si>
    <t>Gross Disposable Household Income South East</t>
  </si>
  <si>
    <t>Gross Disposable Household Income South West</t>
  </si>
  <si>
    <t>Gross Disposable Household Income England</t>
  </si>
  <si>
    <t>Gross Disposable Household Income Wales</t>
  </si>
  <si>
    <t>Gross Disposable Household Income Scotland</t>
  </si>
  <si>
    <t>Gross Disposable Household Income Northern Ireland</t>
  </si>
  <si>
    <t>Total energy consumption</t>
  </si>
  <si>
    <t>Greenhouse gas emissions (CO2 equivalent)</t>
  </si>
  <si>
    <t>Revenue from environmentally related taxes</t>
  </si>
  <si>
    <t>Spend on environmental protection activities</t>
  </si>
  <si>
    <t>Employment rate (aged 16-64)</t>
  </si>
  <si>
    <t>Employment 16+</t>
  </si>
  <si>
    <t>Employment 16+ Female</t>
  </si>
  <si>
    <t>Employment 16+ Male</t>
  </si>
  <si>
    <t>Employment Rate (aged 16-64) Female</t>
  </si>
  <si>
    <t>Employment Rate (aged 16-64) Male</t>
  </si>
  <si>
    <t>Vacancies</t>
  </si>
  <si>
    <t>Average weekly earning (total pay)</t>
  </si>
  <si>
    <t>Average weekly earning growth rate (total pay)</t>
  </si>
  <si>
    <t>Average weekly earning (regular pay)</t>
  </si>
  <si>
    <t>Average weekly earning growth rate (regular pay)</t>
  </si>
  <si>
    <t>Average weekly earning (bonus pay)</t>
  </si>
  <si>
    <t>Average weekly earning growth rate (bonus pay)</t>
  </si>
  <si>
    <t>Average weekly hours worked – full time</t>
  </si>
  <si>
    <t>Average weekly hours worked – part time</t>
  </si>
  <si>
    <t>Output per worker</t>
  </si>
  <si>
    <t>Output per job</t>
  </si>
  <si>
    <t>Output per hour</t>
  </si>
  <si>
    <t>Working days lost</t>
  </si>
  <si>
    <t>Working days lost in the Public Sector </t>
  </si>
  <si>
    <t>Working days lost in the Private Sector </t>
  </si>
  <si>
    <t>Number of stoppages</t>
  </si>
  <si>
    <t>Unemployment rate (aged 16-64)</t>
  </si>
  <si>
    <t>Unemployment 16+</t>
  </si>
  <si>
    <t>Unemployment 16+ Female</t>
  </si>
  <si>
    <t>Unemployment 16+ Male</t>
  </si>
  <si>
    <t>Unemployment Rate (aged 16-64) Female</t>
  </si>
  <si>
    <t>Unemployment Rate (aged 16-64) Male</t>
  </si>
  <si>
    <t>Total Claimant Count</t>
  </si>
  <si>
    <t>Total Claimant Count Female</t>
  </si>
  <si>
    <t>Total Claimant Count Male</t>
  </si>
  <si>
    <t>Total public sector employees: Head count</t>
  </si>
  <si>
    <t>Total public sector employees: Full time equivalent</t>
  </si>
  <si>
    <t>Central government: Head count</t>
  </si>
  <si>
    <t>Central government: Full time equivalent</t>
  </si>
  <si>
    <t>Local government: Head count</t>
  </si>
  <si>
    <t>Local government: Full time equivalent</t>
  </si>
  <si>
    <t>UK population </t>
  </si>
  <si>
    <t>Great Britain population</t>
  </si>
  <si>
    <t>England and Wales population</t>
  </si>
  <si>
    <t>England population</t>
  </si>
  <si>
    <t>Scotland population</t>
  </si>
  <si>
    <t>Wales population</t>
  </si>
  <si>
    <t>Northern Ireland population</t>
  </si>
  <si>
    <t>Males in the UK</t>
  </si>
  <si>
    <t>Females in the UK</t>
  </si>
  <si>
    <t>Net long-term migration to the UK</t>
  </si>
  <si>
    <t>Immigration to the UK</t>
  </si>
  <si>
    <t>Emigration from the UK</t>
  </si>
  <si>
    <t>Mid-2037 UK population projected to reach</t>
  </si>
  <si>
    <t>Residents moving between local authorities </t>
  </si>
  <si>
    <t>Live births in England and Wales </t>
  </si>
  <si>
    <t>Total fertility rate</t>
  </si>
  <si>
    <t>Live births outside marriage</t>
  </si>
  <si>
    <t>Live births to non-UK born mothers</t>
  </si>
  <si>
    <t>UK deaths</t>
  </si>
  <si>
    <t>England and Wales deaths</t>
  </si>
  <si>
    <t>England deaths</t>
  </si>
  <si>
    <t>Wales deaths</t>
  </si>
  <si>
    <t>Scotland deaths</t>
  </si>
  <si>
    <t>Northern Ireland deaths</t>
  </si>
  <si>
    <t>Marriages</t>
  </si>
  <si>
    <t>Civil partnerships</t>
  </si>
  <si>
    <t>General Marriage Rate</t>
  </si>
  <si>
    <t>Female Life expectancy at birth</t>
  </si>
  <si>
    <t>Male Life expectancy at birth</t>
  </si>
  <si>
    <t>Male Life expectancy at age 65</t>
  </si>
  <si>
    <t>Female Life expectancy at age 65</t>
  </si>
  <si>
    <t>Number of Divorces</t>
  </si>
  <si>
    <t>Average age at divorce: Men</t>
  </si>
  <si>
    <t>Average age at divorce: Women</t>
  </si>
  <si>
    <t>Adoptions in England and Wales</t>
  </si>
  <si>
    <t>Adoptions in England and Wales: Males</t>
  </si>
  <si>
    <t>Adoptions in England and Wales: Females</t>
  </si>
  <si>
    <t>Adoptions of children born within marriage</t>
  </si>
  <si>
    <t>Adoptions of children born outside marriage</t>
  </si>
  <si>
    <t>Centenarians in the UK</t>
  </si>
  <si>
    <t>People aged 90 and over</t>
  </si>
  <si>
    <t>Men aged 90 and over</t>
  </si>
  <si>
    <t>Women aged 90 and over</t>
  </si>
  <si>
    <t>Conceptions (all ages)</t>
  </si>
  <si>
    <t>Under 18 conceptions</t>
  </si>
  <si>
    <t>Under 18 conception rate</t>
  </si>
  <si>
    <t>Average completed family size</t>
  </si>
  <si>
    <t>Childlessness</t>
  </si>
  <si>
    <t>Married or civil partner couple families (with dependent children)</t>
  </si>
  <si>
    <t>Married or civil partner couple families (without dependent children)</t>
  </si>
  <si>
    <t>Cohabiting couple families (with dependent children)</t>
  </si>
  <si>
    <t>Cohabiting couple families (without dependent children)</t>
  </si>
  <si>
    <t>Lone parent families (with dependent children)</t>
  </si>
  <si>
    <t>Lone parent families (without dependent children)</t>
  </si>
  <si>
    <t>Number of maternities</t>
  </si>
  <si>
    <t>Number of stillbirths</t>
  </si>
  <si>
    <t>Day-to-day activities limited a lot</t>
  </si>
  <si>
    <t>Day-to-day activities limited1a little</t>
  </si>
  <si>
    <t>Day-to-day activities not limited</t>
  </si>
  <si>
    <t>Deaths from drug-related poisoning</t>
  </si>
  <si>
    <t>Deaths from drug misuse</t>
  </si>
  <si>
    <t>Alcohol-related deaths</t>
  </si>
  <si>
    <t> Number of newly diagnosed cancers</t>
  </si>
  <si>
    <t>Deaths from MRSA</t>
  </si>
  <si>
    <t>Deaths Involving Clostridium difficile</t>
  </si>
  <si>
    <t>Crimes recorded by police</t>
  </si>
  <si>
    <t>Incidents of anti-social behaviour</t>
  </si>
  <si>
    <t>Crimes against households</t>
  </si>
  <si>
    <t>White: English/Welsh/Scottish/Northern Irish/British</t>
  </si>
  <si>
    <t>Mixed/ Multiple Ethnic Groups</t>
  </si>
  <si>
    <t>Asian/Asian British</t>
  </si>
  <si>
    <t>Black/African/Caribbean/Black British</t>
  </si>
  <si>
    <t>Other Ethnic Group</t>
  </si>
  <si>
    <t>Adults identifying themselves as Gay, Lesbian or Bisexual</t>
  </si>
  <si>
    <t>Heterosexual / Straight</t>
  </si>
  <si>
    <t>Gay / Lesbian</t>
  </si>
  <si>
    <t>Bisexual</t>
  </si>
  <si>
    <t>Other</t>
  </si>
  <si>
    <t>Don't know / Refusal</t>
  </si>
  <si>
    <t>Christian </t>
  </si>
  <si>
    <t>No religion</t>
  </si>
  <si>
    <t>Muslim</t>
  </si>
  <si>
    <t>Hindu</t>
  </si>
  <si>
    <t>Sikh</t>
  </si>
  <si>
    <t>Jewish</t>
  </si>
  <si>
    <t>Buddhist</t>
  </si>
  <si>
    <t>English as main language</t>
  </si>
  <si>
    <t>English not main language</t>
  </si>
  <si>
    <t>Parliamentary electors </t>
  </si>
  <si>
    <t>European / local government electors </t>
  </si>
  <si>
    <t>Adults in the UK that have used the Internet</t>
  </si>
  <si>
    <t>Adults that have never used the Internet</t>
  </si>
  <si>
    <t>UK average house price</t>
  </si>
  <si>
    <t>UK  house price</t>
  </si>
  <si>
    <t>England average house price</t>
  </si>
  <si>
    <t>Wales average house price</t>
  </si>
  <si>
    <t>Scotland average house price</t>
  </si>
  <si>
    <t>Northern Ireland average house price</t>
  </si>
  <si>
    <t>Total household debt</t>
  </si>
  <si>
    <t>Financial debt</t>
  </si>
  <si>
    <t>Property debt</t>
  </si>
  <si>
    <t>Median household financial debt</t>
  </si>
  <si>
    <t>Median household property debt</t>
  </si>
  <si>
    <t>Average total housing expenditure</t>
  </si>
  <si>
    <t>Median household income</t>
  </si>
  <si>
    <t>Median household wealth</t>
  </si>
  <si>
    <t>Life Satisfaction</t>
  </si>
  <si>
    <t>Worthwhile</t>
  </si>
  <si>
    <t>Happiness</t>
  </si>
  <si>
    <t>Anxiety</t>
  </si>
  <si>
    <t>Y</t>
  </si>
  <si>
    <t>N</t>
  </si>
  <si>
    <t>million</t>
  </si>
  <si>
    <t>Index, 2010 = 100</t>
  </si>
  <si>
    <t>%</t>
  </si>
  <si>
    <t>£ million</t>
  </si>
  <si>
    <t>£ Million</t>
  </si>
  <si>
    <t>number</t>
  </si>
  <si>
    <t>£ billion</t>
  </si>
  <si>
    <t>000's</t>
  </si>
  <si>
    <t>£</t>
  </si>
  <si>
    <t>Index, 2005 = 100</t>
  </si>
  <si>
    <t>million tonnes</t>
  </si>
  <si>
    <t>hours</t>
  </si>
  <si>
    <t>children per woman</t>
  </si>
  <si>
    <t>years</t>
  </si>
  <si>
    <t>couples</t>
  </si>
  <si>
    <t>children</t>
  </si>
  <si>
    <t>women</t>
  </si>
  <si>
    <t>per 1000 women</t>
  </si>
  <si>
    <t>£ per week</t>
  </si>
  <si>
    <t>/10</t>
  </si>
  <si>
    <t>RAID1</t>
  </si>
  <si>
    <t>RAID2</t>
  </si>
  <si>
    <t>RAID3</t>
  </si>
  <si>
    <t>RAID4</t>
  </si>
  <si>
    <t>RAID5</t>
  </si>
  <si>
    <t>J5C4</t>
  </si>
  <si>
    <t>J468</t>
  </si>
  <si>
    <t>J5BS</t>
  </si>
  <si>
    <t>J5EK</t>
  </si>
  <si>
    <t>J467</t>
  </si>
  <si>
    <t>J5EB</t>
  </si>
  <si>
    <t>IKBJ</t>
  </si>
  <si>
    <t>IKBI</t>
  </si>
  <si>
    <t>IKBH</t>
  </si>
  <si>
    <t>MHN9</t>
  </si>
  <si>
    <t>L87Q</t>
  </si>
  <si>
    <t>L87K</t>
  </si>
  <si>
    <t>RAID9</t>
  </si>
  <si>
    <t>RAID10</t>
  </si>
  <si>
    <t>RAID11</t>
  </si>
  <si>
    <t>RAID12</t>
  </si>
  <si>
    <t>RAID13</t>
  </si>
  <si>
    <t>RAID14</t>
  </si>
  <si>
    <t>RAID6</t>
  </si>
  <si>
    <t>RAID7</t>
  </si>
  <si>
    <t>RAID8</t>
  </si>
  <si>
    <t>CBAQ</t>
  </si>
  <si>
    <t>CBBI</t>
  </si>
  <si>
    <t>CBAS</t>
  </si>
  <si>
    <t>CBBT</t>
  </si>
  <si>
    <t>RAID15</t>
  </si>
  <si>
    <t>RAID16</t>
  </si>
  <si>
    <t>RAID17</t>
  </si>
  <si>
    <t>RAID18</t>
  </si>
  <si>
    <t>K27Q</t>
  </si>
  <si>
    <t>K222</t>
  </si>
  <si>
    <t>K27Y</t>
  </si>
  <si>
    <t>K22A</t>
  </si>
  <si>
    <t>GMAT</t>
  </si>
  <si>
    <t>GMAX</t>
  </si>
  <si>
    <t>GMAZ</t>
  </si>
  <si>
    <t>GMBB</t>
  </si>
  <si>
    <t>ABMI    </t>
  </si>
  <si>
    <t>IHYQ</t>
  </si>
  <si>
    <t>IHYR</t>
  </si>
  <si>
    <t>YBHA</t>
  </si>
  <si>
    <t>IHYN</t>
  </si>
  <si>
    <t>IHYO</t>
  </si>
  <si>
    <t>L2KQ</t>
  </si>
  <si>
    <t>L2KX</t>
  </si>
  <si>
    <t>L2KL</t>
  </si>
  <si>
    <t>L2N8</t>
  </si>
  <si>
    <t>L2NC</t>
  </si>
  <si>
    <t>DTWM</t>
  </si>
  <si>
    <t>CGBZ</t>
  </si>
  <si>
    <t>CGBX</t>
  </si>
  <si>
    <t>CMVL</t>
  </si>
  <si>
    <t>ABPF</t>
  </si>
  <si>
    <t>ABNU</t>
  </si>
  <si>
    <t>NMRU</t>
  </si>
  <si>
    <t>NPQR</t>
  </si>
  <si>
    <t>IHXT</t>
  </si>
  <si>
    <t>IHXW</t>
  </si>
  <si>
    <t>D7BT</t>
  </si>
  <si>
    <t>D7G7</t>
  </si>
  <si>
    <t>L522</t>
  </si>
  <si>
    <t>L55O</t>
  </si>
  <si>
    <t>CHAW</t>
  </si>
  <si>
    <t>CZBH</t>
  </si>
  <si>
    <t>KVR8</t>
  </si>
  <si>
    <t>KVR9</t>
  </si>
  <si>
    <t>JVZ7</t>
  </si>
  <si>
    <t>K646</t>
  </si>
  <si>
    <t>HBOP</t>
  </si>
  <si>
    <t>HBOJ</t>
  </si>
  <si>
    <t>IKBP</t>
  </si>
  <si>
    <t>ANNX</t>
  </si>
  <si>
    <t>RUTN</t>
  </si>
  <si>
    <t>RUTO</t>
  </si>
  <si>
    <t>HF6W</t>
  </si>
  <si>
    <t>HF6X</t>
  </si>
  <si>
    <t>ANMU</t>
  </si>
  <si>
    <t>ANNW</t>
  </si>
  <si>
    <t>RURQ</t>
  </si>
  <si>
    <t>GLBA</t>
  </si>
  <si>
    <t>GLBK</t>
  </si>
  <si>
    <t>DMRS</t>
  </si>
  <si>
    <t>GLBL</t>
  </si>
  <si>
    <t>GLBM</t>
  </si>
  <si>
    <t>GLBN</t>
  </si>
  <si>
    <t>ABML</t>
  </si>
  <si>
    <t>TMPW</t>
  </si>
  <si>
    <t>TMPX</t>
  </si>
  <si>
    <t>TMPY</t>
  </si>
  <si>
    <t>TMPZ</t>
  </si>
  <si>
    <t>TMQA</t>
  </si>
  <si>
    <t>DGPH</t>
  </si>
  <si>
    <t>DGPI</t>
  </si>
  <si>
    <t>DGPJ</t>
  </si>
  <si>
    <t>TMQE</t>
  </si>
  <si>
    <t>TMQG</t>
  </si>
  <si>
    <t>TMQH</t>
  </si>
  <si>
    <t>TMQI</t>
  </si>
  <si>
    <t>RAID135</t>
  </si>
  <si>
    <t>RAID136</t>
  </si>
  <si>
    <t>RAID137</t>
  </si>
  <si>
    <t>QWND</t>
  </si>
  <si>
    <t>C92I</t>
  </si>
  <si>
    <t>C92J</t>
  </si>
  <si>
    <t>C92K</t>
  </si>
  <si>
    <t>C92L</t>
  </si>
  <si>
    <t>C92M</t>
  </si>
  <si>
    <t>C92N</t>
  </si>
  <si>
    <t>C92O</t>
  </si>
  <si>
    <t>C92P</t>
  </si>
  <si>
    <t>C92Q</t>
  </si>
  <si>
    <t>C92R</t>
  </si>
  <si>
    <t>C92S</t>
  </si>
  <si>
    <t>C92T</t>
  </si>
  <si>
    <t>C92U</t>
  </si>
  <si>
    <t>RAID138</t>
  </si>
  <si>
    <t>RAID139</t>
  </si>
  <si>
    <t>RAID140</t>
  </si>
  <si>
    <t>RAID141</t>
  </si>
  <si>
    <t>LF24</t>
  </si>
  <si>
    <t>MGRZ</t>
  </si>
  <si>
    <t>MGSB</t>
  </si>
  <si>
    <t>MGSA</t>
  </si>
  <si>
    <t>LF25</t>
  </si>
  <si>
    <t>MGSV</t>
  </si>
  <si>
    <t>AP2Y</t>
  </si>
  <si>
    <t>KAB9</t>
  </si>
  <si>
    <t>KAF6</t>
  </si>
  <si>
    <t>KAI7</t>
  </si>
  <si>
    <t>KAI9</t>
  </si>
  <si>
    <t>KAF4</t>
  </si>
  <si>
    <t>YBUY</t>
  </si>
  <si>
    <t>YBVB</t>
  </si>
  <si>
    <t>A4YM</t>
  </si>
  <si>
    <t>LNNN</t>
  </si>
  <si>
    <t>LZVB</t>
  </si>
  <si>
    <t>BBFW</t>
  </si>
  <si>
    <t>F8XZ</t>
  </si>
  <si>
    <t>F8Y2</t>
  </si>
  <si>
    <t>BLUU</t>
  </si>
  <si>
    <t>MGSX</t>
  </si>
  <si>
    <t>MGSC</t>
  </si>
  <si>
    <t>MGSE</t>
  </si>
  <si>
    <t>MGSD</t>
  </si>
  <si>
    <t>MDSZ</t>
  </si>
  <si>
    <t>MGSY</t>
  </si>
  <si>
    <t>BCJD</t>
  </si>
  <si>
    <t>DPAF</t>
  </si>
  <si>
    <t>DPAE</t>
  </si>
  <si>
    <t>G7AU</t>
  </si>
  <si>
    <t>G7G3</t>
  </si>
  <si>
    <t>G6NQ</t>
  </si>
  <si>
    <t>G7FP</t>
  </si>
  <si>
    <t>G6NT</t>
  </si>
  <si>
    <t>G7FS</t>
  </si>
  <si>
    <t>RAID121</t>
  </si>
  <si>
    <t>RAID122</t>
  </si>
  <si>
    <t>RAID123</t>
  </si>
  <si>
    <t>RAID124</t>
  </si>
  <si>
    <t>RAID125</t>
  </si>
  <si>
    <t>RAID126</t>
  </si>
  <si>
    <t>RAID127</t>
  </si>
  <si>
    <t>RAID128</t>
  </si>
  <si>
    <t>RAID129</t>
  </si>
  <si>
    <t>RAID117</t>
  </si>
  <si>
    <t>RAID118</t>
  </si>
  <si>
    <t>RAID119</t>
  </si>
  <si>
    <t>RAID130</t>
  </si>
  <si>
    <t>RAID120</t>
  </si>
  <si>
    <t>RAID53</t>
  </si>
  <si>
    <t>RAID54</t>
  </si>
  <si>
    <t>RAID55</t>
  </si>
  <si>
    <t>RAID56</t>
  </si>
  <si>
    <t>RAID33</t>
  </si>
  <si>
    <t>RAID34</t>
  </si>
  <si>
    <t>RAID35</t>
  </si>
  <si>
    <t>RAID36</t>
  </si>
  <si>
    <t>RAID37</t>
  </si>
  <si>
    <t>RAID38</t>
  </si>
  <si>
    <t>RAID57</t>
  </si>
  <si>
    <t>RAID58</t>
  </si>
  <si>
    <t>RAID59</t>
  </si>
  <si>
    <t>RAID49</t>
  </si>
  <si>
    <t>RAID50</t>
  </si>
  <si>
    <t>RAID51</t>
  </si>
  <si>
    <t>RAID52</t>
  </si>
  <si>
    <t>RAID39</t>
  </si>
  <si>
    <t>RAID40</t>
  </si>
  <si>
    <t>RAID41</t>
  </si>
  <si>
    <t>RAID19</t>
  </si>
  <si>
    <t>RAID20</t>
  </si>
  <si>
    <t>RAID21</t>
  </si>
  <si>
    <t>RAID22</t>
  </si>
  <si>
    <t>RAID23</t>
  </si>
  <si>
    <t>RAID24</t>
  </si>
  <si>
    <t>RAID25</t>
  </si>
  <si>
    <t>RAID26</t>
  </si>
  <si>
    <t>RAID27</t>
  </si>
  <si>
    <t>RAID28</t>
  </si>
  <si>
    <t>RAID29</t>
  </si>
  <si>
    <t>RAID30</t>
  </si>
  <si>
    <t>RAID31</t>
  </si>
  <si>
    <t>RAID32</t>
  </si>
  <si>
    <t>RAID42</t>
  </si>
  <si>
    <t>RAID43</t>
  </si>
  <si>
    <t>RAID44</t>
  </si>
  <si>
    <t>RAID45</t>
  </si>
  <si>
    <t>RAID46</t>
  </si>
  <si>
    <t>RAID47</t>
  </si>
  <si>
    <t>RAID48</t>
  </si>
  <si>
    <t>RAID60</t>
  </si>
  <si>
    <t>RAID61</t>
  </si>
  <si>
    <t>RAID95</t>
  </si>
  <si>
    <t>RAID96</t>
  </si>
  <si>
    <t>RAID97</t>
  </si>
  <si>
    <t>RAID98</t>
  </si>
  <si>
    <t>RAID99</t>
  </si>
  <si>
    <t>RAID100</t>
  </si>
  <si>
    <t>RAID89</t>
  </si>
  <si>
    <t>RAID92</t>
  </si>
  <si>
    <t>RAID93</t>
  </si>
  <si>
    <t>RAID62</t>
  </si>
  <si>
    <t>RAID63</t>
  </si>
  <si>
    <t>RAID64</t>
  </si>
  <si>
    <t>RAID65</t>
  </si>
  <si>
    <t>RAID66</t>
  </si>
  <si>
    <t>RAID67</t>
  </si>
  <si>
    <t>RAID68</t>
  </si>
  <si>
    <t>RAID69</t>
  </si>
  <si>
    <t>RAID81</t>
  </si>
  <si>
    <t>RAID82</t>
  </si>
  <si>
    <t>RAID83</t>
  </si>
  <si>
    <t>RAID84</t>
  </si>
  <si>
    <t>RAID85</t>
  </si>
  <si>
    <t>RAID86</t>
  </si>
  <si>
    <t>RAID74</t>
  </si>
  <si>
    <t>RAID75</t>
  </si>
  <si>
    <t>RAID76</t>
  </si>
  <si>
    <t>RAID77</t>
  </si>
  <si>
    <t>RAID78</t>
  </si>
  <si>
    <t>RAID79</t>
  </si>
  <si>
    <t>RAID80</t>
  </si>
  <si>
    <t>RAID70</t>
  </si>
  <si>
    <t>RAID71</t>
  </si>
  <si>
    <t>RAID72</t>
  </si>
  <si>
    <t>RAID73</t>
  </si>
  <si>
    <t>RAID87</t>
  </si>
  <si>
    <t>RAID88</t>
  </si>
  <si>
    <t>RAID101</t>
  </si>
  <si>
    <t>RAID102</t>
  </si>
  <si>
    <t>RAID103</t>
  </si>
  <si>
    <t>RAID104</t>
  </si>
  <si>
    <t>RAID105</t>
  </si>
  <si>
    <t>RAID106</t>
  </si>
  <si>
    <t>RAID107</t>
  </si>
  <si>
    <t>RAID108</t>
  </si>
  <si>
    <t>RAID109</t>
  </si>
  <si>
    <t>RAID110</t>
  </si>
  <si>
    <t>RAID111</t>
  </si>
  <si>
    <t>RAID112</t>
  </si>
  <si>
    <t>RAID113</t>
  </si>
  <si>
    <t>RAID114</t>
  </si>
  <si>
    <t>RAID115</t>
  </si>
  <si>
    <t>RAID116</t>
  </si>
  <si>
    <t>RAID131</t>
  </si>
  <si>
    <t>RAID132</t>
  </si>
  <si>
    <t>RAID133</t>
  </si>
  <si>
    <t>RAID134</t>
  </si>
  <si>
    <t>/businessindustryandtrade/businessactivitysizeandlocation/timeseries/raid1</t>
  </si>
  <si>
    <t>/businessindustryandtrade/businessactivitysizeandlocation/timeseries/raid2</t>
  </si>
  <si>
    <t>/businessindustryandtrade/businessactivitysizeandlocation/timeseries/raid3</t>
  </si>
  <si>
    <t>/businessindustryandtrade/businessactivitysizeandlocation/timeseries/raid4</t>
  </si>
  <si>
    <t>/businessindustryandtrade/businessactivitysizeandlocation/timeseries/raid5</t>
  </si>
  <si>
    <t>/businessindustryandtrade/retailindustry/timeseries/j5c4</t>
  </si>
  <si>
    <t>/businessindustryandtrade/retailindustry/timeseries/j468</t>
  </si>
  <si>
    <t>/businessindustryandtrade/retailindustry/timeseries/j5bs</t>
  </si>
  <si>
    <t>/businessindustryandtrade/retailindustry/timeseries/j5ek</t>
  </si>
  <si>
    <t>/businessindustryandtrade/retailindustry/timeseries/j467</t>
  </si>
  <si>
    <t>/businessindustryandtrade/retailindustry/timeseries/j5eb</t>
  </si>
  <si>
    <t>/businessindustryandtrade/internationaltrade/timeseries/ikbj</t>
  </si>
  <si>
    <t>/businessindustryandtrade/internationaltrade/timeseries/ikbi</t>
  </si>
  <si>
    <t>/businessindustryandtrade/internationaltrade/timeseries/ikbh</t>
  </si>
  <si>
    <t>/businessindustryandtrade/internationaltrade/timeseries/mhn9</t>
  </si>
  <si>
    <t>/businessindustryandtrade/internationaltrade/timeseries/l87q</t>
  </si>
  <si>
    <t>/businessindustryandtrade/internationaltrade/timeseries/l87k</t>
  </si>
  <si>
    <t>/businessindustryandtrade/constructionindustry/timeseries/raid9</t>
  </si>
  <si>
    <t>/businessindustryandtrade/constructionindustry/timeseries/raid10</t>
  </si>
  <si>
    <t>/businessindustryandtrade/constructionindustry/timeseries/raid11</t>
  </si>
  <si>
    <t>/businessindustryandtrade/constructionindustry/timeseries/raid12</t>
  </si>
  <si>
    <t>/businessindustryandtrade/constructionindustry/timeseries/raid13</t>
  </si>
  <si>
    <t>/businessindustryandtrade/constructionindustry/timeseries/raid14</t>
  </si>
  <si>
    <t>/businessindustryandtrade/changestobusiness/businessbirthsdeathsandsurvivalrates/timeseries/raid6</t>
  </si>
  <si>
    <t>/businessindustryandtrade/changestobusiness/businessbirthsdeathsandsurvivalrates/timeseries/raid7</t>
  </si>
  <si>
    <t>/businessindustryandtrade/changestobusiness/businessbirthsdeathsandsurvivalrates/timeseries/raid8</t>
  </si>
  <si>
    <t>/businessindustryandtrade/changestobusiness/mergersandacquisitions/timeseries/cbaq</t>
  </si>
  <si>
    <t>/businessindustryandtrade/changestobusiness/mergersandacquisitions/timeseries/cbbi</t>
  </si>
  <si>
    <t>/businessindustryandtrade/changestobusiness/mergersandacquisitions/timeseries/cbas</t>
  </si>
  <si>
    <t>/businessindustryandtrade/changestobusiness/mergersandacquisitions/timeseries/cbbt</t>
  </si>
  <si>
    <t>/businessindustryandtrade/itandinternetindustry/timeseries/raid15</t>
  </si>
  <si>
    <t>/businessindustryandtrade/itandinternetindustry/timeseries/raid16</t>
  </si>
  <si>
    <t>/businessindustryandtrade/itandinternetindustry/timeseries/raid17</t>
  </si>
  <si>
    <t>/businessindustryandtrade/itandinternetindustry/timeseries/raid18</t>
  </si>
  <si>
    <t>/businessindustryandtrade/manufacturingandproductionindustry/timeseries/k27q</t>
  </si>
  <si>
    <t>/businessindustryandtrade/manufacturingandproductionindustry/timeseries/k222</t>
  </si>
  <si>
    <t>/businessindustryandtrade/manufacturingandproductionindustry/timeseries/k27y</t>
  </si>
  <si>
    <t>/businessindustryandtrade/manufacturingandproductionindustry/timeseries/k22a</t>
  </si>
  <si>
    <t>/businessindustryandtrade/tourismindustry/timeseries/gmat</t>
  </si>
  <si>
    <t>/businessindustryandtrade/tourismindustry/timeseries/gmax</t>
  </si>
  <si>
    <t>/businessindustryandtrade/tourismindustry/timeseries/gmaz</t>
  </si>
  <si>
    <t>/businessindustryandtrade/tourismindustry/timeseries/gmbb</t>
  </si>
  <si>
    <t>/economy/grossdomesticproductgdp/timeseries/abmi    </t>
  </si>
  <si>
    <t>/economy/grossdomesticproductgdp/timeseries/ihyq</t>
  </si>
  <si>
    <t>/economy/grossdomesticproductgdp/timeseries/ihyr</t>
  </si>
  <si>
    <t>/economy/grossdomesticproductgdp/timeseries/ybha</t>
  </si>
  <si>
    <t>/economy/grossdomesticproductgdp/timeseries/ihyn</t>
  </si>
  <si>
    <t>/economy/grossdomesticproductgdp/timeseries/ihyo</t>
  </si>
  <si>
    <t>/economy/grossdomesticproductgdp/timeseries/l2kq</t>
  </si>
  <si>
    <t>/economy/grossdomesticproductgdp/timeseries/l2kx</t>
  </si>
  <si>
    <t>/economy/grossdomesticproductgdp/timeseries/l2kl</t>
  </si>
  <si>
    <t>/economy/grossdomesticproductgdp/timeseries/l2n8</t>
  </si>
  <si>
    <t>/economy/grossdomesticproductgdp/timeseries/l2nc</t>
  </si>
  <si>
    <t>/economy/grossdomesticproductgdp/timeseries/dtwm</t>
  </si>
  <si>
    <t>/economy/grossdomesticproductgdp/timeseries/cgbz</t>
  </si>
  <si>
    <t>/economy/grossdomesticproductgdp/timeseries/cgbx</t>
  </si>
  <si>
    <t>/economy/grossdomesticproductgdp/timeseries/cmvl</t>
  </si>
  <si>
    <t>/economy/grossdomesticproductgdp/timeseries/abpf</t>
  </si>
  <si>
    <t>/economy/grossdomesticproductgdp/timeseries/abnu</t>
  </si>
  <si>
    <t>/economy/grossdomesticproductgdp/timeseries/nmru</t>
  </si>
  <si>
    <t>/economy/grossdomesticproductgdp/timeseries/npqr</t>
  </si>
  <si>
    <t>/economy/grossdomesticproductgdp/timeseries/ihxt</t>
  </si>
  <si>
    <t>/economy/grossdomesticproductgdp/timeseries/ihxw</t>
  </si>
  <si>
    <t>/economy/inflationandpriceindices/timeseries/d7bt</t>
  </si>
  <si>
    <t>/economy/inflationandpriceindices/timeseries/d7g7</t>
  </si>
  <si>
    <t>/economy/inflationandpriceindices/timeseries/l522</t>
  </si>
  <si>
    <t>/economy/inflationandpriceindices/timeseries/l55o</t>
  </si>
  <si>
    <t>/economy/inflationandpriceindices/timeseries/chaw</t>
  </si>
  <si>
    <t>/economy/inflationandpriceindices/timeseries/czbh</t>
  </si>
  <si>
    <t>/economy/inflationandpriceindices/timeseries/kvr8</t>
  </si>
  <si>
    <t>/economy/inflationandpriceindices/timeseries/kvr9</t>
  </si>
  <si>
    <t>/economy/inflationandpriceindices/timeseries/jvz7</t>
  </si>
  <si>
    <t>/economy/inflationandpriceindices/timeseries/k646</t>
  </si>
  <si>
    <t>/economy/balanceofpayments/timeseries/hbop</t>
  </si>
  <si>
    <t>/economy/balanceofpayments/timeseries/ikbj</t>
  </si>
  <si>
    <t>/economy/balanceofpayments/timeseries/hboj</t>
  </si>
  <si>
    <t>/economy/balanceofpayments/timeseries/ikbh</t>
  </si>
  <si>
    <t>/economy/balanceofpayments/timeseries/ikbi</t>
  </si>
  <si>
    <t>/economy/balanceofpayments/timeseries/ikbp</t>
  </si>
  <si>
    <t>/economy/governmentpublicsectorandtaxes/publicsectorfinance/timeseries/annx</t>
  </si>
  <si>
    <t>/economy/governmentpublicsectorandtaxes/publicsectorfinance/timeseries/rutn</t>
  </si>
  <si>
    <t>/economy/governmentpublicsectorandtaxes/publicsectorfinance/timeseries/ruto</t>
  </si>
  <si>
    <t>/economy/governmentpublicsectorandtaxes/publicsectorfinance/timeseries/hf6w</t>
  </si>
  <si>
    <t>/economy/governmentpublicsectorandtaxes/publicsectorfinance/timeseries/hf6x</t>
  </si>
  <si>
    <t>/economy/governmentpublicsectorandtaxes/publicsectorfinance/timeseries/anmu</t>
  </si>
  <si>
    <t>/economy/governmentpublicsectorandtaxes/publicsectorfinance/timeseries/annw</t>
  </si>
  <si>
    <t>/economy/governmentpublicsectorandtaxes/publicsectorfinance/timeseries/rurq</t>
  </si>
  <si>
    <t>/economy/governmentpublicsectorandtaxes/researchanddevelopmentexpenditure/timeseries/glba</t>
  </si>
  <si>
    <t>/economy/governmentpublicsectorandtaxes/researchanddevelopmentexpenditure/timeseries/glbk</t>
  </si>
  <si>
    <t>/economy/governmentpublicsectorandtaxes/researchanddevelopmentexpenditure/timeseries/dmrs</t>
  </si>
  <si>
    <t>/economy/governmentpublicsectorandtaxes/researchanddevelopmentexpenditure/timeseries/glbl</t>
  </si>
  <si>
    <t>/economy/governmentpublicsectorandtaxes/researchanddevelopmentexpenditure/timeseries/glbm</t>
  </si>
  <si>
    <t>/economy/governmentpublicsectorandtaxes/researchanddevelopmentexpenditure/timeseries/glbn</t>
  </si>
  <si>
    <t>/economy/economicoutputandproductivity/timeseries/l2kq</t>
  </si>
  <si>
    <t>/economy/economicoutputandproductivity/timeseries/l2kx</t>
  </si>
  <si>
    <t>/economy/economicoutputandproductivity/timeseries/l2kl</t>
  </si>
  <si>
    <t>/economy/economicoutputandproductivity/timeseries/l2n8</t>
  </si>
  <si>
    <t>/economy/economicoutputandproductivity/timeseries/l2nc</t>
  </si>
  <si>
    <t>/economy/grossvalueaddedgva/timeseries/abml</t>
  </si>
  <si>
    <t>/economy/grossvalueaddedgva/timeseries/tmpw</t>
  </si>
  <si>
    <t>/economy/grossvalueaddedgva/timeseries/tmpx</t>
  </si>
  <si>
    <t>/economy/grossvalueaddedgva/timeseries/tmpy</t>
  </si>
  <si>
    <t>/economy/grossvalueaddedgva/timeseries/tmpz</t>
  </si>
  <si>
    <t>/economy/grossvalueaddedgva/timeseries/tmqa</t>
  </si>
  <si>
    <t>/economy/grossvalueaddedgva/timeseries/dgph</t>
  </si>
  <si>
    <t>/economy/grossvalueaddedgva/timeseries/dgpi</t>
  </si>
  <si>
    <t>/economy/grossvalueaddedgva/timeseries/dgpj</t>
  </si>
  <si>
    <t>/economy/grossvalueaddedgva/timeseries/tmqe</t>
  </si>
  <si>
    <t>/economy/grossvalueaddedgva/timeseries/tmqg</t>
  </si>
  <si>
    <t>/economy/grossvalueaddedgva/timeseries/tmqh</t>
  </si>
  <si>
    <t>/economy/grossvalueaddedgva/timeseries/tmqi</t>
  </si>
  <si>
    <t>/economy/investmentspensionsandtrusts/timeseries/raid135</t>
  </si>
  <si>
    <t>/economy/investmentspensionsandtrusts/timeseries/raid136</t>
  </si>
  <si>
    <t>/economy/investmentspensionsandtrusts/timeseries/raid137</t>
  </si>
  <si>
    <t>/economy/regionalaccounts/timeseries/qwnd</t>
  </si>
  <si>
    <t>/economy/regionalaccounts/timeseries/c92i</t>
  </si>
  <si>
    <t>/economy/regionalaccounts/timeseries/c92j</t>
  </si>
  <si>
    <t>/economy/regionalaccounts/timeseries/c92k</t>
  </si>
  <si>
    <t>/economy/regionalaccounts/timeseries/c92l</t>
  </si>
  <si>
    <t>/economy/regionalaccounts/timeseries/c92m</t>
  </si>
  <si>
    <t>/economy/regionalaccounts/timeseries/c92n</t>
  </si>
  <si>
    <t>/economy/regionalaccounts/timeseries/c92o</t>
  </si>
  <si>
    <t>/economy/regionalaccounts/timeseries/c92p</t>
  </si>
  <si>
    <t>/economy/regionalaccounts/timeseries/c92q</t>
  </si>
  <si>
    <t>/economy/regionalaccounts/timeseries/c92r</t>
  </si>
  <si>
    <t>/economy/regionalaccounts/timeseries/c92s</t>
  </si>
  <si>
    <t>/economy/regionalaccounts/timeseries/c92t</t>
  </si>
  <si>
    <t>/economy/regionalaccounts/timeseries/c92u</t>
  </si>
  <si>
    <t>/economy/environmentalaccounts/timeseries/raid138</t>
  </si>
  <si>
    <t>/economy/environmentalaccounts/timeseries/raid139</t>
  </si>
  <si>
    <t>/economy/environmentalaccounts/timeseries/raid140</t>
  </si>
  <si>
    <t>/economy/environmentalaccounts/timeseries/raid141</t>
  </si>
  <si>
    <t>/employmentandlabourmarket/peopleinwork/employmentandemployeetypes/timeseries/lf24</t>
  </si>
  <si>
    <t>/employmentandlabourmarket/peopleinwork/employmentandemployeetypes/timeseries/mgrz</t>
  </si>
  <si>
    <t>/employmentandlabourmarket/peopleinwork/employmentandemployeetypes/timeseries/mgsb</t>
  </si>
  <si>
    <t>/employmentandlabourmarket/peopleinwork/employmentandemployeetypes/timeseries/mgsa</t>
  </si>
  <si>
    <t>/employmentandlabourmarket/peopleinwork/employmentandemployeetypes/timeseries/lf25</t>
  </si>
  <si>
    <t>/employmentandlabourmarket/peopleinwork/employmentandemployeetypes/timeseries/mgsv</t>
  </si>
  <si>
    <t>/employmentandlabourmarket/peopleinwork/employmentandemployeetypes/timeseries/ap2y</t>
  </si>
  <si>
    <t>/employmentandlabourmarket/peopleinwork/earningsandworkinghours/timeseries/kab9</t>
  </si>
  <si>
    <t>/employmentandlabourmarket/peopleinwork/earningsandworkinghours/timeseries/kaf6</t>
  </si>
  <si>
    <t>/employmentandlabourmarket/peopleinwork/earningsandworkinghours/timeseries/kai7</t>
  </si>
  <si>
    <t>/employmentandlabourmarket/peopleinwork/earningsandworkinghours/timeseries/kai9</t>
  </si>
  <si>
    <t>/employmentandlabourmarket/peopleinwork/earningsandworkinghours/timeseries/kaf4</t>
  </si>
  <si>
    <t>/employmentandlabourmarket/peopleinwork/earningsandworkinghours/timeseries/ybuy</t>
  </si>
  <si>
    <t>/employmentandlabourmarket/peopleinwork/earningsandworkinghours/timeseries/ybvb</t>
  </si>
  <si>
    <t>/employmentandlabourmarket/peopleinwork/labourproductivity/timeseries/a4ym</t>
  </si>
  <si>
    <t>/employmentandlabourmarket/peopleinwork/labourproductivity/timeseries/lnnn</t>
  </si>
  <si>
    <t>/employmentandlabourmarket/peopleinwork/labourproductivity/timeseries/lzvb</t>
  </si>
  <si>
    <t>/employmentandlabourmarket/peopleinwork/workplacedisputesandworkingconditions/timeseries/bbfw</t>
  </si>
  <si>
    <t>/employmentandlabourmarket/peopleinwork/workplacedisputesandworkingconditions/timeseries/f8xz</t>
  </si>
  <si>
    <t>/employmentandlabourmarket/peopleinwork/workplacedisputesandworkingconditions/timeseries/f8y2</t>
  </si>
  <si>
    <t>/employmentandlabourmarket/peopleinwork/workplacedisputesandworkingconditions/timeseries/bluu</t>
  </si>
  <si>
    <t>/employmentandlabourmarket/peoplenotinwork/timeseries/mgsx</t>
  </si>
  <si>
    <t>/employmentandlabourmarket/peoplenotinwork/timeseries/mgsc</t>
  </si>
  <si>
    <t>/employmentandlabourmarket/peoplenotinwork/timeseries/mgse</t>
  </si>
  <si>
    <t>/employmentandlabourmarket/peoplenotinwork/timeseries/mgsd</t>
  </si>
  <si>
    <t>/employmentandlabourmarket/peoplenotinwork/timeseries/mdsz</t>
  </si>
  <si>
    <t>/employmentandlabourmarket/peoplenotinwork/timeseries/mgsy</t>
  </si>
  <si>
    <t>/employmentandlabourmarket/peoplenotinwork/timeseries/bcjd</t>
  </si>
  <si>
    <t>/employmentandlabourmarket/peoplenotinwork/timeseries/dpaf</t>
  </si>
  <si>
    <t>/employmentandlabourmarket/peoplenotinwork/timeseries/dpae</t>
  </si>
  <si>
    <t>/employmentandlabourmarket/publicsectorpersonnel/timeseries/g7au</t>
  </si>
  <si>
    <t>/employmentandlabourmarket/publicsectorpersonnel/timeseries/g7g3</t>
  </si>
  <si>
    <t>/employmentandlabourmarket/publicsectorpersonnel/timeseries/g6nq</t>
  </si>
  <si>
    <t>/employmentandlabourmarket/publicsectorpersonnel/timeseries/g7fp</t>
  </si>
  <si>
    <t>/employmentandlabourmarket/publicsectorpersonnel/timeseries/g6nt</t>
  </si>
  <si>
    <t>/employmentandlabourmarket/publicsectorpersonnel/timeseries/g7fs</t>
  </si>
  <si>
    <t>/peoplepopulationandcommunity/populationandmigration/populationestimates/timeseries/raid121</t>
  </si>
  <si>
    <t>/peoplepopulationandcommunity/populationandmigration/populationestimates/timeseries/raid122</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</si>
  <si>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</si>
  <si>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</si>
  <si>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</si>
  <si>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</si>
  <si>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</si>
  <si>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</si>
  <si>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</si>
  <si>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/peoplepopulationandcommunity/populationandmigration/internationalmigration/timeseries/raid117</t>
  </si>
  <si>
    <t>/peoplepopulationandcommunity/populationandmigration/internationalmigration/timeseries/raid118</t>
  </si>
  <si>
    <t>/peoplepopulationandcommunity/populationandmigration/internationalmigration/timeseries/raid119</t>
  </si>
  <si>
    <t>/peoplepopulationandcommunity/populationandmigration/populationprojections/timeseries/raid130</t>
  </si>
  <si>
    <t>/peoplepopulationandcommunity/populationandmigration/migrationwithintheuk/timeseries/raid120</t>
  </si>
  <si>
    <t>/peoplepopulationandcommunity/birthsdeathsandmarriages/livebirths/timeseries/raid53</t>
  </si>
  <si>
    <t>/peoplepopulationandcommunity/birthsdeathsandmarriages/livebirths/timeseries/raid54</t>
  </si>
  <si>
    <t>/peoplepopulationandcommunity/birthsdeathsandmarriages/livebirths/timeseries/raid55</t>
  </si>
  <si>
    <t>/peoplepopulationandcommunity/birthsdeathsandmarriages/livebirths/timeseries/raid56</t>
  </si>
  <si>
    <t>/peoplepopulationandcommunity/birthsdeathsandmarriages/deaths/timeseries/raid33</t>
  </si>
  <si>
    <t>/peoplepopulationandcommunity/birthsdeathsandmarriages/deaths/timeseries/raid34</t>
  </si>
  <si>
    <t>/peoplepopulationandcommunity/birthsdeathsandmarriages/deaths/timeseries/raid35</t>
  </si>
  <si>
    <t>/peoplepopulationandcommunity/birthsdeathsandmarriages/deaths/timeseries/raid36</t>
  </si>
  <si>
    <t>/peoplepopulationandcommunity/birthsdeathsandmarriages/deaths/timeseries/raid37</t>
  </si>
  <si>
    <t>/peoplepopulationandcommunity/birthsdeathsandmarriages/deaths/timeseries/raid38</t>
  </si>
  <si>
    <t>/peoplepopulationandcommunity/birthsdeathsandmarriages/marriagecohabitationandcivilpartnerships/timeseries/raid57</t>
  </si>
  <si>
    <t>/peoplepopulationandcommunity/birthsdeathsandmarriages/marriagecohabitationandcivilpartnerships/timeseries/raid58</t>
  </si>
  <si>
    <t>/peoplepopulationandcommunity/birthsdeathsandmarriages/marriagecohabitationandcivilpartnerships/timeseries/raid59</t>
  </si>
  <si>
    <t>/peoplepopulationandcommunity/birthsdeathsandmarriages/lifeexpectancies/timeseries/raid49</t>
  </si>
  <si>
    <t>/peoplepopulationandcommunity/birthsdeathsandmarriages/lifeexpectancies/timeseries/raid50</t>
  </si>
  <si>
    <t>/peoplepopulationandcommunity/birthsdeathsandmarriages/lifeexpectancies/timeseries/raid51</t>
  </si>
  <si>
    <t>/peoplepopulationandcommunity/birthsdeathsandmarriages/lifeexpectancies/timeseries/raid52</t>
  </si>
  <si>
    <t>/peoplepopulationandcommunity/birthsdeathsandmarriages/divorce/timeseries/raid39</t>
  </si>
  <si>
    <t>/peoplepopulationandcommunity/birthsdeathsandmarriages/divorce/timeseries/raid40</t>
  </si>
  <si>
    <t>/peoplepopulationandcommunity/birthsdeathsandmarriages/divorce/timeseries/raid41</t>
  </si>
  <si>
    <t>/peoplepopulationandcommunity/birthsdeathsandmarriages/adoption/timeseries/raid19</t>
  </si>
  <si>
    <t>/peoplepopulationandcommunity/birthsdeathsandmarriages/adoption/timeseries/raid20</t>
  </si>
  <si>
    <t>/peoplepopulationandcommunity/birthsdeathsandmarriages/adoption/timeseries/raid21</t>
  </si>
  <si>
    <t>/peoplepopulationandcommunity/birthsdeathsandmarriages/adoption/timeseries/raid22</t>
  </si>
  <si>
    <t>/peoplepopulationandcommunity/birthsdeathsandmarriages/adoption/timeseries/raid23</t>
  </si>
  <si>
    <t>/peoplepopulationandcommunity/birthsdeathsandmarriages/ageing/timeseries/raid24</t>
  </si>
  <si>
    <t>/peoplepopulationandcommunity/birthsdeathsandmarriages/ageing/timeseries/raid25</t>
  </si>
  <si>
    <t>/peoplepopulationandcommunity/birthsdeathsandmarriages/ageing/timeseries/raid26</t>
  </si>
  <si>
    <t>/peoplepopulationandcommunity/birthsdeathsandmarriages/ageing/timeseries/raid27</t>
  </si>
  <si>
    <t>/peoplepopulationandcommunity/birthsdeathsandmarriages/conceptionandfertilityrates/timeseries/raid28</t>
  </si>
  <si>
    <t>/peoplepopulationandcommunity/birthsdeathsandmarriages/conceptionandfertilityrates/timeseries/raid29</t>
  </si>
  <si>
    <t>/peoplepopulationandcommunity/birthsdeathsandmarriages/conceptionandfertilityrates/timeseries/raid30</t>
  </si>
  <si>
    <t>/peoplepopulationandcommunity/birthsdeathsandmarriages/conceptionandfertilityrates/timeseries/raid31</t>
  </si>
  <si>
    <t>/peoplepopulationandcommunity/birthsdeathsandmarriages/conceptionandfertilityrates/timeseries/raid32</t>
  </si>
  <si>
    <t>/peoplepopulationandcommunity/birthsdeathsandmarriages/families/timeseries/raid42</t>
  </si>
  <si>
    <t>/peoplepopulationandcommunity/birthsdeathsandmarriages/families/timeseries/raid43</t>
  </si>
  <si>
    <t>/peoplepopulationandcommunity/birthsdeathsandmarriages/families/timeseries/raid44</t>
  </si>
  <si>
    <t>/peoplepopulationandcommunity/birthsdeathsandmarriages/families/timeseries/raid45</t>
  </si>
  <si>
    <t>/peoplepopulationandcommunity/birthsdeathsandmarriages/families/timeseries/raid46</t>
  </si>
  <si>
    <t>/peoplepopulationandcommunity/birthsdeathsandmarriages/families/timeseries/raid47</t>
  </si>
  <si>
    <t>/peoplepopulationandcommunity/birthsdeathsandmarriages/families/timeseries/raid48</t>
  </si>
  <si>
    <t>/peoplepopulationandcommunity/birthsdeathsandmarriages/maternities/timeseries/raid60</t>
  </si>
  <si>
    <t>/peoplepopulationandcommunity/birthsdeathsandmarriages/stillbirths/timeseries/raid61</t>
  </si>
  <si>
    <t>/peoplepopulationandcommunity/healthandsocialcare/disability/timeseries/raid95</t>
  </si>
  <si>
    <t>/peoplepopulationandcommunity/healthandsocialcare/disability/timeseries/raid96</t>
  </si>
  <si>
    <t>/peoplepopulationandcommunity/healthandsocialcare/disability/timeseries/raid97</t>
  </si>
  <si>
    <t>/peoplepopulationandcommunity/healthandsocialcare/drugusealcoholandsmoking/timeseries/raid98</t>
  </si>
  <si>
    <t>/peoplepopulationandcommunity/healthandsocialcare/drugusealcoholandsmoking/timeseries/raid99</t>
  </si>
  <si>
    <t>/peoplepopulationandcommunity/healthandsocialcare/drugusealcoholandsmoking/timeseries/raid100</t>
  </si>
  <si>
    <t>/peoplepopulationandcommunity/healthandsocialcare/conditionsanddiseases/timeseries/raid89</t>
  </si>
  <si>
    <t>/peoplepopulationandcommunity/healthandsocialcare/conditionsanddiseases/timeseries/raid92</t>
  </si>
  <si>
    <t>/peoplepopulationandcommunity/healthandsocialcare/conditionsanddiseases/timeseries/raid93</t>
  </si>
  <si>
    <t>/peoplepopulationandcommunity/crimeandjustice/timeseries/raid62</t>
  </si>
  <si>
    <t>/peoplepopulationandcommunity/crimeandjustice/timeseries/raid63</t>
  </si>
  <si>
    <t>/peoplepopulationandcommunity/crimeandjustice/timeseries/raid64</t>
  </si>
  <si>
    <t>/peoplepopulationandcommunity/culturalidentity/ethnicity/timeseries/raid65</t>
  </si>
  <si>
    <t>/peoplepopulationandcommunity/culturalidentity/ethnicity/timeseries/raid66</t>
  </si>
  <si>
    <t>/peoplepopulationandcommunity/culturalidentity/ethnicity/timeseries/raid67</t>
  </si>
  <si>
    <t>/peoplepopulationandcommunity/culturalidentity/ethnicity/timeseries/raid68</t>
  </si>
  <si>
    <t>/peoplepopulationandcommunity/culturalidentity/ethnicity/timeseries/raid69</t>
  </si>
  <si>
    <t>/peoplepopulationandcommunity/culturalidentity/sexuality/timeseries/raid81</t>
  </si>
  <si>
    <t>/peoplepopulationandcommunity/culturalidentity/sexuality/timeseries/raid82</t>
  </si>
  <si>
    <t>/peoplepopulationandcommunity/culturalidentity/sexuality/timeseries/raid83</t>
  </si>
  <si>
    <t>/peoplepopulationandcommunity/culturalidentity/sexuality/timeseries/raid84</t>
  </si>
  <si>
    <t>/peoplepopulationandcommunity/culturalidentity/sexuality/timeseries/raid85</t>
  </si>
  <si>
    <t>/peoplepopulationandcommunity/culturalidentity/sexuality/timeseries/raid86</t>
  </si>
  <si>
    <t>/peoplepopulationandcommunity/culturalidentity/religion/timeseries/raid74</t>
  </si>
  <si>
    <t>/peoplepopulationandcommunity/culturalidentity/religion/timeseries/raid75</t>
  </si>
  <si>
    <t>/peoplepopulationandcommunity/culturalidentity/religion/timeseries/raid76</t>
  </si>
  <si>
    <t>/peoplepopulationandcommunity/culturalidentity/religion/timeseries/raid77</t>
  </si>
  <si>
    <t>/peoplepopulationandcommunity/culturalidentity/religion/timeseries/raid78</t>
  </si>
  <si>
    <t>/peoplepopulationandcommunity/culturalidentity/religion/timeseries/raid79</t>
  </si>
  <si>
    <t>/peoplepopulationandcommunity/culturalidentity/religion/timeseries/raid80</t>
  </si>
  <si>
    <t>/peoplepopulationandcommunity/culturalidentity/language/timeseries/raid70</t>
  </si>
  <si>
    <t>/peoplepopulationandcommunity/culturalidentity/language/timeseries/raid71</t>
  </si>
  <si>
    <t>/peoplepopulationandcommunity/culturalidentity/language/timeseries/raid72</t>
  </si>
  <si>
    <t>/peoplepopulationandcommunity/culturalidentity/language/timeseries/raid73</t>
  </si>
  <si>
    <t>/peoplepopulationandcommunity/elections/timeseries/raid87</t>
  </si>
  <si>
    <t>/peoplepopulationandcommunity/elections/timeseries/raid88</t>
  </si>
  <si>
    <t>/peoplepopulationandcommunity/homeinternetandsocialmediausage/timeseries/raid101</t>
  </si>
  <si>
    <t>/peoplepopulationandcommunity/homeinternetandsocialmediausage/timeseries/raid102</t>
  </si>
  <si>
    <t>/peoplepopulationandcommunity/housing/timeseries/raid103</t>
  </si>
  <si>
    <t>/peoplepopulationandcommunity/housing/timeseries/raid104</t>
  </si>
  <si>
    <t>/peoplepopulationandcommunity/housing/timeseries/raid105</t>
  </si>
  <si>
    <t>/peoplepopulationandcommunity/housing/timeseries/raid106</t>
  </si>
  <si>
    <t>/peoplepopulationandcommunity/housing/timeseries/raid107</t>
  </si>
  <si>
    <t>/peoplepopulationandcommunity/housing/timeseries/raid108</t>
  </si>
  <si>
    <t>/peoplepopulationandcommunity/leisureandtourism/timeseries/gmat</t>
  </si>
  <si>
    <t>/peoplepopulationandcommunity/leisureandtourism/timeseries/gmax</t>
  </si>
  <si>
    <t>/peoplepopulationandcommunity/leisureandtourism/timeseries/gmaz</t>
  </si>
  <si>
    <t>/peoplepopulationandcommunity/leisureandtourism/timeseries/gmbb</t>
  </si>
  <si>
    <t>/peoplepopulationandcommunity/personalandhouseholdfinances/debt/timeseries/raid109</t>
  </si>
  <si>
    <t>/peoplepopulationandcommunity/personalandhouseholdfinances/debt/timeseries/raid110</t>
  </si>
  <si>
    <t>/peoplepopulationandcommunity/personalandhouseholdfinances/debt/timeseries/raid111</t>
  </si>
  <si>
    <t>/peoplepopulationandcommunity/personalandhouseholdfinances/debt/timeseries/raid112</t>
  </si>
  <si>
    <t>/peoplepopulationandcommunity/personalandhouseholdfinances/debt/timeseries/raid113</t>
  </si>
  <si>
    <t>/peoplepopulationandcommunity/personalandhouseholdfinances/expenditure/timeseries/raid114</t>
  </si>
  <si>
    <t>/peoplepopulationandcommunity/personalandhouseholdfinances/incomeandwealth/timeseries/raid115</t>
  </si>
  <si>
    <t>/peoplepopulationandcommunity/personalandhouseholdfinances/incomeandwealth/timeseries/raid116</t>
  </si>
  <si>
    <t>/peoplepopulationandcommunity/wellbeing/timeseries/raid131</t>
  </si>
  <si>
    <t>/peoplepopulationandcommunity/wellbeing/timeseries/raid132</t>
  </si>
  <si>
    <t>/peoplepopulationandcommunity/wellbeing/timeseries/raid133</t>
  </si>
  <si>
    <t>/peoplepopulationandcommunity/wellbeing/timeseries/raid134</t>
  </si>
  <si>
    <t>http://www.ons.gov.uk/ons/rel/bus-register/uk-business/2013/rft---table-1.xls</t>
  </si>
  <si>
    <t>http://www.ons.gov.uk/ons/datasets-and-tables/data-selector.html?dataset=drsi</t>
  </si>
  <si>
    <t>http://www.ons.gov.uk/ons/datasets-and-tables/data-selector.html?dataset=mret</t>
  </si>
  <si>
    <t>http://www.ons.gov.uk/ons/rel/construction/output-in-the-construction-industry/june-and-q2-2014/rft-output-tables-june-2014.xls</t>
  </si>
  <si>
    <t>http://www.ons.gov.uk/ons/rel/bus-register/business-demography/2012/rft-business-demography-2012-tables.xls</t>
  </si>
  <si>
    <t>http://www.ons.gov.uk/ons/datasets-and-tables/data-selector.html?dataset=am</t>
  </si>
  <si>
    <t>http://www.ons.gov.uk/ons/rel/rdit2/ict-activity-of-uk-businesses/2012/rft-ecom-2012.xls</t>
  </si>
  <si>
    <t>http://www.ons.gov.uk/ons/datasets-and-tables/data-selector.html?dataset=diop</t>
  </si>
  <si>
    <t>http://www.ons.gov.uk/ons/datasets-and-tables/data-selector.html?dataset=ott</t>
  </si>
  <si>
    <t>Various datasets dependent on latest month</t>
  </si>
  <si>
    <t>http://www.ons.gov.uk/ons/datasets-and-tables/data-selector.html?dataset=mm23</t>
  </si>
  <si>
    <t>http://www.ons.gov.uk/ons/datasets-and-tables/data-selector.html?dataset=ppi</t>
  </si>
  <si>
    <t>http://www.ons.gov.uk/ons/datasets-and-tables/data-selector.html?dataset=pnbp</t>
  </si>
  <si>
    <t>http://www.ons.gov.uk/ons/datasets-and-tables/data-selector.html?dataset=pusf</t>
  </si>
  <si>
    <t>http://www.ons.gov.uk/ons/datasets-and-tables/data-selector.html?dataset=gerd</t>
  </si>
  <si>
    <t>http://www.ons.gov.uk/ons/datasets-and-tables/data-selector.html?dataset=ukea</t>
  </si>
  <si>
    <t>http://www.ons.gov.uk/ons/datasets-and-tables/data-selector.html?dataset=ragv</t>
  </si>
  <si>
    <t>http://www.ons.gov.uk/ons/datasets-and-tables/data-selector.html?dataset=rghi</t>
  </si>
  <si>
    <t>http://www.ons.gov.uk/ons/rel/environmental/uk-environmental-accounts/2014/rft-env-taxes.xls</t>
  </si>
  <si>
    <t>http://www.ons.gov.uk/ons/rel/environmental/uk-environmental-accounts/2014/rft-ghg-emissions.xls</t>
  </si>
  <si>
    <t>http://www.ons.gov.uk/ons/rel/environmental/uk-environmental-accounts/2014/rft-epe-gov.xls</t>
  </si>
  <si>
    <t>http://www.ons.gov.uk/ons/datasets-and-tables/data-selector.html?dataset=lms</t>
  </si>
  <si>
    <t>http://www.ons.gov.uk/ons/datasets-and-tables/data-selector.html?dataset=pse</t>
  </si>
  <si>
    <t>http://www.ons.gov.uk/ons/rel/pop-estimate/population-estimates-for-uk--england-and-wales--scotland-and-northern-ireland/2013/rft---mid-2013-uk-population-estimates.zip</t>
  </si>
  <si>
    <t>http://www.ons.gov.uk/ons/rel/migration1/migration-statistics-quarterly-report/may-2014/provisional-13q4.xls</t>
  </si>
  <si>
    <t>http://www.ons.gov.uk/ons/rel/npp/national-population-projections/2012-based-projections/rft-table-a1-1-principal-projection---uk-summary.xls</t>
  </si>
  <si>
    <t>http://www.ons.gov.uk/ons/rel/migration1/internal-migration-by-local-authorities-in-england-and-wales/year-ending-june-2013/chd-figure-1.xls</t>
  </si>
  <si>
    <t>http://www.ons.gov.uk/ons/rel/vsob1/birth-summary-tables--england-and-wales/2013/rft-births-summary-tables-2013.xls</t>
  </si>
  <si>
    <t>http://www.ons.gov.uk/ons/rel/vsob1/vital-statistics--population-and-health-reference-tables/winter-2013-update/annual-table.xls</t>
  </si>
  <si>
    <t>http://www.ons.gov.uk/ons/rel/vsob1/marriages-in-england-and-wales--provisional-/2012/rtd-marriage-summary-statistics-2012--provisional-.xls</t>
  </si>
  <si>
    <t>http://www.ons.gov.uk/ons/rel/vsob2/civil-partnership-statistics--united-kingdom/2012/rtd-formations.xls</t>
  </si>
  <si>
    <t>http://www.ons.gov.uk/ons/rel/subnational-health4/life-expec-at-birth-age-65/2006-08-to-2010-12/rft-table-1.xls</t>
  </si>
  <si>
    <t>http://www.ons.gov.uk/ons/rel/vsob1/divorces-in-england-and-wales/2012/rtd-divorces---number-of-divorces-age-at-divorce-and-marital-status-before-marriage.xls</t>
  </si>
  <si>
    <t>http://www.ons.gov.uk/ons/rel/vsob1/adoptions-in-england-and-wales/2012/rtd-adoptions-tables--2012.xls</t>
  </si>
  <si>
    <t>http://www.ons.gov.uk/ons/rel/mortality-ageing/estimates-of-the-very-old--including-centenarians-/2002---2012--united-kingdom/rft-uk.xls</t>
  </si>
  <si>
    <t>http://www.ons.gov.uk/ons/rel/vsob1/conception-statistics--england-and-wales/2012/rft-conception-statistics-2012.xls</t>
  </si>
  <si>
    <t>http://www.ons.gov.uk/ons/rel/fertility-analysis/cohort-fertility--england-and-wales/2012/rft-cohort-fertility-2012.xls</t>
  </si>
  <si>
    <t>http://www.ons.gov.uk/ons/rel/family-demography/families-and-households/2013/rft-tables.xls</t>
  </si>
  <si>
    <t>http://www.ons.gov.uk/ons/rel/census/2011-census/key-statistics-and-quick-statistics-for-local-authorities-in-the-united-kingdom---part-1/rft-qs303uk.xls</t>
  </si>
  <si>
    <t>http://www.ons.gov.uk/ons/rel/subnational-health3/deaths-related-to-drug-poisoning/2012/drugs-reference-tables.xls</t>
  </si>
  <si>
    <t>http://www.ons.gov.uk/ons/rel/subnational-health4/alcohol-related-deaths-in-the-united-kingdom/2012/rft-table-1.xls</t>
  </si>
  <si>
    <t>http://www.ons.gov.uk/ons/rel/vsob1/cancer-statistics-registrations--england--series-mb1-/no--43--2012/rft-cancer-registration-statistics.xls</t>
  </si>
  <si>
    <t>http://www.ons.gov.uk/ons/rel/subnational-health2/deaths-involving-mrsa/2008-to-2012/rft-table-1.xls</t>
  </si>
  <si>
    <t>http://www.ons.gov.uk/ons/rel/subnational-health2/deaths-involving-clostridium-difficile/2012/reference-tables.xls</t>
  </si>
  <si>
    <t>http://www.ons.gov.uk/ons/rel/crime-stats/crime-statistics/period-ending-march-2014/rft-table-1.xls</t>
  </si>
  <si>
    <t>http://www.ons.gov.uk/ons/rel/census/2011-census/key-statistics-for-local-authorities-in-england-and-wales/rft-table-ks201ew.xls</t>
  </si>
  <si>
    <t>http://www.ons.gov.uk/ons/rel/integrated-household-survey/integrated-household-survey/april-2011-to-march-2012/prt-2-sexual-identity-by-age-group.xls</t>
  </si>
  <si>
    <t>http://www.ons.gov.uk/ons/rel/census/2011-census/key-statistics-for-local-authorities-in-england-and-wales/rft-table-ks209ew.xls</t>
  </si>
  <si>
    <t>http://www.ons.gov.uk/ons/rel/census/2011-census/key-statistics-and-quick-statistics-for-wards-and-output-areas-in-england-and-wales/rft-qs204ew.xls</t>
  </si>
  <si>
    <t>http://www.ons.gov.uk/ons/rel/pop-estimate/electoral-statistics-for-uk/2013/rft---2013-uk-electoral-statistics-unformatted.xls</t>
  </si>
  <si>
    <t>http://www.ons.gov.uk/ons/rel/rdit2/internet-access-quarterly-update/q1-2014/rft-ia-q1-2014.xls</t>
  </si>
  <si>
    <t>http://www.ons.gov.uk/ons/rel/hpi/house-price-index/may-2014/rft-monthly-and-qtly-may14.xls</t>
  </si>
  <si>
    <t>http://www.ons.gov.uk/ons/rel/was/wealth-in-great-britain-wave-2/the-burden-of-property-debt-in-great-britain/sty-household-debt--for-theme-page-.html</t>
  </si>
  <si>
    <t>http://www.ons.gov.uk/ons/rel/family-spending/family-spending/2013-edition/rft-2-2-final.xls</t>
  </si>
  <si>
    <t>http://www.ons.gov.uk/ons/rel/was/wealth-in-great-britain-wave-3/wealth-and-income--2010-12/prt---table-1.xls</t>
  </si>
  <si>
    <t>http://www.ons.gov.uk/ons/rel/wellbeing/measuring-national-well-being/personal-well-being-across-the-uk--2012-13/rft-table-3.xls</t>
  </si>
  <si>
    <t>Business,IndustryandTrade</t>
  </si>
  <si>
    <t>BusinessIndustryandTrade</t>
  </si>
  <si>
    <t>BusinessActivity,SizeandLocation</t>
  </si>
  <si>
    <t>BusinessActivitySizeandLocation</t>
  </si>
  <si>
    <t>/BusinessIndustryandTrade/BusinessActivitySizeandLocation/timeseries/RAID1</t>
  </si>
  <si>
    <t>/BusinessIndustryandTrade/BusinessActivitySizeandLocation//timeseries/RAID1</t>
  </si>
  <si>
    <t>Note</t>
  </si>
  <si>
    <t>VAT and/or PAYE based enterprises</t>
  </si>
  <si>
    <t>ConstructionIndustry</t>
  </si>
  <si>
    <t>/BusinessIndustryandTrade/ConstructionIndustry/timeseries/RAID9</t>
  </si>
  <si>
    <t>/BusinessIndustryandTrade/ConstructionIndustry//timeseries/RAID9</t>
  </si>
  <si>
    <t>1955 Q1</t>
  </si>
  <si>
    <t>1955 Q2</t>
  </si>
  <si>
    <t>1955 Q3</t>
  </si>
  <si>
    <t>1955 Q4</t>
  </si>
  <si>
    <t>1956 Q1</t>
  </si>
  <si>
    <t>1956 Q2</t>
  </si>
  <si>
    <t>1956 Q3</t>
  </si>
  <si>
    <t>1956 Q4</t>
  </si>
  <si>
    <t>1957 Q1</t>
  </si>
  <si>
    <t>1957 Q2</t>
  </si>
  <si>
    <t>1957 Q3</t>
  </si>
  <si>
    <t>1957 Q4</t>
  </si>
  <si>
    <t>1958 Q1</t>
  </si>
  <si>
    <t>1958 Q2</t>
  </si>
  <si>
    <t>1958 Q3</t>
  </si>
  <si>
    <t>1958 Q4</t>
  </si>
  <si>
    <t>1959 Q1</t>
  </si>
  <si>
    <t>1959 Q2</t>
  </si>
  <si>
    <t>1959 Q3</t>
  </si>
  <si>
    <t>1959 Q4</t>
  </si>
  <si>
    <t>1960 Q1</t>
  </si>
  <si>
    <t>1960 Q2</t>
  </si>
  <si>
    <t>1960 Q3</t>
  </si>
  <si>
    <t>1960 Q4</t>
  </si>
  <si>
    <t>1961 Q1</t>
  </si>
  <si>
    <t>1961 Q2</t>
  </si>
  <si>
    <t>1961 Q3</t>
  </si>
  <si>
    <t>1961 Q4</t>
  </si>
  <si>
    <t>1962 Q1</t>
  </si>
  <si>
    <t>1962 Q2</t>
  </si>
  <si>
    <t>1962 Q3</t>
  </si>
  <si>
    <t>1962 Q4</t>
  </si>
  <si>
    <t>1963 Q1</t>
  </si>
  <si>
    <t>1963 Q2</t>
  </si>
  <si>
    <t>1963 Q3</t>
  </si>
  <si>
    <t>1963 Q4</t>
  </si>
  <si>
    <t>1964 Q1</t>
  </si>
  <si>
    <t>1964 Q2</t>
  </si>
  <si>
    <t>1964 Q3</t>
  </si>
  <si>
    <t>1964 Q4</t>
  </si>
  <si>
    <t>1965 Q1</t>
  </si>
  <si>
    <t>1965 Q2</t>
  </si>
  <si>
    <t>1965 Q3</t>
  </si>
  <si>
    <t>1965 Q4</t>
  </si>
  <si>
    <t>1966 Q1</t>
  </si>
  <si>
    <t>1966 Q2</t>
  </si>
  <si>
    <t>1966 Q3</t>
  </si>
  <si>
    <t>1966 Q4</t>
  </si>
  <si>
    <t>1967 Q1</t>
  </si>
  <si>
    <t>1967 Q2</t>
  </si>
  <si>
    <t>1967 Q3</t>
  </si>
  <si>
    <t>1967 Q4</t>
  </si>
  <si>
    <t>1968 Q1</t>
  </si>
  <si>
    <t>1968 Q2</t>
  </si>
  <si>
    <t>1968 Q3</t>
  </si>
  <si>
    <t>1968 Q4</t>
  </si>
  <si>
    <t>1969 Q1</t>
  </si>
  <si>
    <t>1969 Q2</t>
  </si>
  <si>
    <t>1969 Q3</t>
  </si>
  <si>
    <t>1969 Q4</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</si>
  <si>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</si>
  <si>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</si>
  <si>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</si>
  <si>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</si>
  <si>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</si>
  <si>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</si>
  <si>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</si>
  <si>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</si>
  <si>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</si>
  <si>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</si>
  <si>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</si>
  <si>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</si>
  <si>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</si>
  <si>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</si>
  <si>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</si>
  <si>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</si>
  <si>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</si>
  <si>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</si>
  <si>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</si>
  <si>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</si>
  <si>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</si>
  <si>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</si>
  <si>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</si>
  <si>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</si>
  <si>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</si>
  <si>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</si>
  <si>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</si>
  <si>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</si>
  <si>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</si>
  <si>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</si>
  <si>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</si>
  <si>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</si>
  <si>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</si>
  <si>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</si>
  <si>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</si>
  <si>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</si>
  <si>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</si>
  <si>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</si>
  <si>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</si>
  <si>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</si>
  <si>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</si>
  <si>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</si>
  <si>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</si>
  <si>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</si>
  <si>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</si>
  <si>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</si>
  <si>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</si>
  <si>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</si>
  <si>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</si>
  <si>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</si>
  <si>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</si>
  <si>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</si>
  <si>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</si>
  <si>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</si>
  <si>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</si>
  <si>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</si>
  <si>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</si>
  <si>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</si>
  <si>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</si>
  <si>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</si>
  <si>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</si>
  <si>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</si>
  <si>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</si>
  <si>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</si>
  <si>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</si>
  <si>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</si>
  <si>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</si>
  <si>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</si>
  <si>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</si>
  <si>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</si>
  <si>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</si>
  <si>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</si>
  <si>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</si>
  <si>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</si>
  <si>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</si>
  <si>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</si>
  <si>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</si>
  <si>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</si>
  <si>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</si>
  <si>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</si>
  <si>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</si>
  <si>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</si>
  <si>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</si>
  <si>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</si>
  <si>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</si>
  <si>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</si>
  <si>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</si>
  <si>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</si>
  <si>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</si>
  <si>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</si>
  <si>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</si>
  <si>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</si>
  <si>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</si>
  <si>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</si>
  <si>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</si>
  <si>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</si>
  <si>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</si>
  <si>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</si>
  <si>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</si>
  <si>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</si>
  <si>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</si>
  <si>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</si>
  <si>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</si>
  <si>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</si>
  <si>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</si>
  <si>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</si>
  <si>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</si>
  <si>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</si>
  <si>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</si>
  <si>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</si>
  <si>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</si>
  <si>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</si>
  <si>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</si>
  <si>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</si>
  <si>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</si>
  <si>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</si>
  <si>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</si>
  <si>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</si>
  <si>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</si>
  <si>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</si>
  <si>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</si>
  <si>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</si>
  <si>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</si>
  <si>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</si>
  <si>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</si>
  <si>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</si>
  <si>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</si>
  <si>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</si>
  <si>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</si>
  <si>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</si>
  <si>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</si>
  <si>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</si>
  <si>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</si>
  <si>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</si>
  <si>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</si>
  <si>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</si>
  <si>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</si>
  <si>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</si>
  <si>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</si>
  <si>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</si>
  <si>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</si>
  <si>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</si>
  <si>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</si>
  <si>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</si>
  <si>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</si>
  <si>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</si>
  <si>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</si>
  <si>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</si>
  <si>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</si>
  <si>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</si>
  <si>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</si>
  <si>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</si>
  <si>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</si>
  <si>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</si>
  <si>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</si>
  <si>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</si>
  <si>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</si>
  <si>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</si>
  <si>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</si>
  <si>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</si>
  <si>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</si>
  <si>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</si>
  <si>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</si>
  <si>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</si>
  <si>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</si>
  <si>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</si>
  <si>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</si>
  <si>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</si>
  <si>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</si>
  <si>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</si>
  <si>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</si>
  <si>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</si>
  <si>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</si>
  <si>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</si>
  <si>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</si>
  <si>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</si>
  <si>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</si>
  <si>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</si>
  <si>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</si>
  <si>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</si>
  <si>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</si>
  <si>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</si>
  <si>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</si>
  <si>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</si>
  <si>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</si>
  <si>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</si>
  <si>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</si>
  <si>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</si>
  <si>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</si>
  <si>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</si>
  <si>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</si>
  <si>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</si>
  <si>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</si>
  <si>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</si>
  <si>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</si>
  <si>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</si>
  <si>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</si>
  <si>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</si>
  <si>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</si>
  <si>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</si>
  <si>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</si>
  <si>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</si>
  <si>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</si>
  <si>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</si>
  <si>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</si>
  <si>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</si>
  <si>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</si>
  <si>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</si>
  <si>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</si>
  <si>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</si>
  <si>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</si>
  <si>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</si>
  <si>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</si>
  <si>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</si>
  <si>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</si>
  <si>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</si>
  <si>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</si>
  <si>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</si>
  <si>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</si>
  <si>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</si>
  <si>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</si>
  <si>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</si>
  <si>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</si>
  <si>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</si>
  <si>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</si>
  <si>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</si>
  <si>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</si>
  <si>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</si>
  <si>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</si>
  <si>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</si>
  <si>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</si>
  <si>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</si>
  <si>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Business births (UK)</t>
  </si>
  <si>
    <t>ChangestoBusiness</t>
  </si>
  <si>
    <t>BusinessBirths,DeathsandSurvivalRates</t>
  </si>
  <si>
    <t>BusinessBirthsDeathsandSurvivalRates</t>
  </si>
  <si>
    <t>/BusinessIndustryandTrade/ChangestoBusiness/timeseries/RAID6</t>
  </si>
  <si>
    <t>/BusinessIndustryandTrade/ChangestoBusiness/BusinessBirthsDeathsandSurvivalRates/timeseries/RAID6</t>
  </si>
  <si>
    <t>2004</t>
  </si>
  <si>
    <t>2005</t>
  </si>
  <si>
    <t>2006</t>
  </si>
  <si>
    <t>2007</t>
  </si>
  <si>
    <t>2008</t>
  </si>
  <si>
    <t>2009</t>
  </si>
  <si>
    <t>2010</t>
  </si>
  <si>
    <t>2011</t>
  </si>
  <si>
    <t>2012</t>
  </si>
  <si>
    <t>Information for 2009 onwards includes totals for the seven new Unitary Authorities introduced in April 2009.</t>
  </si>
  <si>
    <t>A birth is identified as a business that was present in year t, but did not exist in year t-1 or t-2.  Births are identified by making comparison of annual active population files and identifying those present in the latest file, but not the two previous ones.</t>
  </si>
  <si>
    <t>ITandInternetIndustry</t>
  </si>
  <si>
    <t>/BusinessIndustryandTrade/ITandInternetIndustry/timeseries/RAID15</t>
  </si>
  <si>
    <t>/BusinessIndustryandTrade/ITandInternetIndustry//timeseries/RAID15</t>
  </si>
  <si>
    <t>Investments,PensionsandTrusts</t>
  </si>
  <si>
    <t>InvestmentsPensionsandTrusts</t>
  </si>
  <si>
    <t>/Economy/InvestmentsPensionsandTrusts/timeseries/RAID135</t>
  </si>
  <si>
    <t>/Economy/InvestmentsPensionsandTrusts//timeseries/RAID135</t>
  </si>
  <si>
    <t>Total energy consumption ( tonnes of oil equivalent)</t>
  </si>
  <si>
    <t>Million</t>
  </si>
  <si>
    <t>EnvironmentalAccounts</t>
  </si>
  <si>
    <t>/Economy/EnvironmentalAccounts/timeseries/RAID138</t>
  </si>
  <si>
    <t>/Economy/EnvironmentalAccounts//timeseries/RAID138</t>
  </si>
  <si>
    <t>People,PopulationandCommunity</t>
  </si>
  <si>
    <t>PeoplePopulationandCommunity</t>
  </si>
  <si>
    <t>PopulationandMigration</t>
  </si>
  <si>
    <t>PopulationEstimates</t>
  </si>
  <si>
    <t>/PeoplePopulationandCommunity/PopulationandMigration/timeseries/RAID121</t>
  </si>
  <si>
    <t>/PeoplePopulationandCommunity/PopulationandMigration/timeseries/RAID123</t>
  </si>
  <si>
    <t>/PeoplePopulationandCommunity/PopulationandMigration/timeseries/RAID124</t>
  </si>
  <si>
    <t>/PeoplePopulationandCommunity/PopulationandMigration/timeseries/RAID125</t>
  </si>
  <si>
    <t>/PeoplePopulationandCommunity/PopulationandMigration/timeseries/RAID126</t>
  </si>
  <si>
    <t>/PeoplePopulationandCommunity/PopulationandMigration/timeseries/RAID127</t>
  </si>
  <si>
    <t>/PeoplePopulationandCommunity/PopulationandMigration/timeseries/RAID128</t>
  </si>
  <si>
    <t>/PeoplePopulationandCommunity/PopulationandMigration/timeseries/RAID129</t>
  </si>
  <si>
    <t>/PeoplePopulationandCommunity/PopulationandMigration/PopulationEstimates/timeseries/RAID121</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</si>
  <si>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</si>
  <si>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</si>
  <si>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</si>
  <si>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</si>
  <si>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</si>
  <si>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</si>
  <si>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</si>
  <si>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InternationalMigration</t>
  </si>
  <si>
    <t>/PeoplePopulationandCommunity/PopulationandMigration/timeseries/RAID117</t>
  </si>
  <si>
    <t>/PeoplePopulationandCommunity/PopulationandMigration/InternationalMigration/timeseries/RAID117</t>
  </si>
  <si>
    <t>YE Jun 04</t>
  </si>
  <si>
    <t>YE Sep 04</t>
  </si>
  <si>
    <t>YE Dec 04</t>
  </si>
  <si>
    <t>YE Mar 05</t>
  </si>
  <si>
    <t>YE Jun 05</t>
  </si>
  <si>
    <t>YE Sep 05</t>
  </si>
  <si>
    <t>YE Dec 05</t>
  </si>
  <si>
    <t>YE Mar 06</t>
  </si>
  <si>
    <t>YE Jun 06</t>
  </si>
  <si>
    <t>YE Sep 06</t>
  </si>
  <si>
    <t>YE Dec 06</t>
  </si>
  <si>
    <t>YE Mar 07</t>
  </si>
  <si>
    <t>YE Jun 07</t>
  </si>
  <si>
    <t>YE Sep 07</t>
  </si>
  <si>
    <t>YE Dec 07</t>
  </si>
  <si>
    <t>YE Mar 08</t>
  </si>
  <si>
    <t>YE Jun 08</t>
  </si>
  <si>
    <t>YE Sep 08</t>
  </si>
  <si>
    <t>YE Dec 08</t>
  </si>
  <si>
    <t>YE Mar 09</t>
  </si>
  <si>
    <t>YE Jun 09</t>
  </si>
  <si>
    <t>YE Sep 09</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</si>
  <si>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</si>
  <si>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</si>
  <si>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</si>
  <si>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</si>
  <si>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</si>
  <si>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</si>
  <si>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</si>
  <si>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</si>
  <si>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</si>
  <si>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</si>
  <si>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</si>
  <si>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</si>
  <si>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</si>
  <si>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</si>
  <si>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</si>
  <si>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</si>
  <si>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</si>
  <si>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</si>
  <si>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Mar 13 onwards provisional</t>
  </si>
  <si>
    <t>YE Dec 11 backwards revised by census</t>
  </si>
  <si>
    <t>PopulationProjections</t>
  </si>
  <si>
    <t>/PeoplePopulationandCommunity/PopulationandMigration/timeseries/RAID130</t>
  </si>
  <si>
    <t>/PeoplePopulationandCommunity/PopulationandMigration/PopulationProjections/timeseries/RAID130</t>
  </si>
  <si>
    <t>Mid year estimates for 2002-2010 are due to be revised to take account of the 2011 Census for Scotland. Revised population estimates for Scotland and the UK for 2002–2010 were not available at the time of projection.</t>
  </si>
  <si>
    <t>MigrationwithintheUK</t>
  </si>
  <si>
    <t>/PeoplePopulationandCommunity/PopulationandMigration/timeseries/RAID120</t>
  </si>
  <si>
    <t>/PeoplePopulationandCommunity/PopulationandMigration/MigrationwithintheUK/timeseries/RAID120</t>
  </si>
  <si>
    <t>Methods changes mid-2008 and mid 2011</t>
  </si>
  <si>
    <t>Births,DeathsandMarriages</t>
  </si>
  <si>
    <t>BirthsDeathsandMarriages</t>
  </si>
  <si>
    <t>LiveBirths</t>
  </si>
  <si>
    <t>/PeoplePopulationandCommunity/BirthsDeathsandMarriages/timeseries/RAID53</t>
  </si>
  <si>
    <t>/PeoplePopulationandCommunity/BirthsDeathsandMarriages/LiveBirths/timeseries/RAID53</t>
  </si>
  <si>
    <t>/PeoplePopulationandCommunity/BirthsDeathsandMarriages/timeseries/RAID33</t>
  </si>
  <si>
    <t>/PeoplePopulationandCommunity/BirthsDeathsandMarriages/Deaths/timeseries/RAID33</t>
  </si>
  <si>
    <t>2012 figure provisional</t>
  </si>
  <si>
    <t>Marriage,CohabitationandCivilPartnerships</t>
  </si>
  <si>
    <t>MarriageCohabitationandCivilPartnerships</t>
  </si>
  <si>
    <t>/PeoplePopulationandCommunity/BirthsDeathsandMarriages/timeseries/RAID57</t>
  </si>
  <si>
    <t>/PeoplePopulationandCommunity/BirthsDeathsandMarriages/MarriageCohabitationandCivilPartnerships/timeseries/RAID57</t>
  </si>
  <si>
    <t>LifeExpectancies</t>
  </si>
  <si>
    <t>/PeoplePopulationandCommunity/BirthsDeathsandMarriages/timeseries/RAID49</t>
  </si>
  <si>
    <t>/PeoplePopulationandCommunity/BirthsDeathsandMarriages/LifeExpectancies/timeseries/RAID49</t>
  </si>
  <si>
    <t>1991-1993</t>
  </si>
  <si>
    <t>1992-1994</t>
  </si>
  <si>
    <t>1993-1995</t>
  </si>
  <si>
    <t>1994-1996</t>
  </si>
  <si>
    <t>1995-1997</t>
  </si>
  <si>
    <t>1996-1998</t>
  </si>
  <si>
    <t>1997-1999</t>
  </si>
  <si>
    <t>1998-2000</t>
  </si>
  <si>
    <t>1999-2001</t>
  </si>
  <si>
    <t>2000-2002</t>
  </si>
  <si>
    <t>2001-2003</t>
  </si>
  <si>
    <t>2002-2004</t>
  </si>
  <si>
    <t>2003-2005</t>
  </si>
  <si>
    <t>2004-2006</t>
  </si>
  <si>
    <t>2005-2007</t>
  </si>
  <si>
    <t>2006-2008</t>
  </si>
  <si>
    <t>2007-2009</t>
  </si>
  <si>
    <t>2008-2010</t>
  </si>
  <si>
    <t>2009-2011</t>
  </si>
  <si>
    <t>2010-2012</t>
  </si>
  <si>
    <t>/PeoplePopulationandCommunity/BirthsDeathsandMarriages/timeseries/RAID39</t>
  </si>
  <si>
    <t>/PeoplePopulationandCommunity/BirthsDeathsandMarriages/Divorce/timeseries/RAID39</t>
  </si>
  <si>
    <t>/PeoplePopulationandCommunity/BirthsDeathsandMarriages/timeseries/RAID19</t>
  </si>
  <si>
    <t>/PeoplePopulationandCommunity/BirthsDeathsandMarriages/Adoption/timeseries/RAID19</t>
  </si>
  <si>
    <t>/PeoplePopulationandCommunity/BirthsDeathsandMarriages/timeseries/RAID24</t>
  </si>
  <si>
    <t>/PeoplePopulationandCommunity/BirthsDeathsandMarriages/Ageing/timeseries/RAID24</t>
  </si>
  <si>
    <t>ConceptionandFertilityRates</t>
  </si>
  <si>
    <t>/PeoplePopulationandCommunity/BirthsDeathsandMarriages/timeseries/RAID28</t>
  </si>
  <si>
    <t>/PeoplePopulationandCommunity/BirthsDeathsandMarriages/ConceptionandFertilityRates/timeseries/RAID28</t>
  </si>
  <si>
    <t>thousands</t>
  </si>
  <si>
    <t>/PeoplePopulationandCommunity/BirthsDeathsandMarriages/timeseries/RAID42</t>
  </si>
  <si>
    <t>/PeoplePopulationandCommunity/BirthsDeathsandMarriages/Families/timeseries/RAID42</t>
  </si>
  <si>
    <t>/PeoplePopulationandCommunity/BirthsDeathsandMarriages/timeseries/RAID60</t>
  </si>
  <si>
    <t>/PeoplePopulationandCommunity/BirthsDeathsandMarriages/Maternities/timeseries/RAID60</t>
  </si>
  <si>
    <t>1981</t>
  </si>
  <si>
    <t>/PeoplePopulationandCommunity/BirthsDeathsandMarriages/timeseries/RAID61</t>
  </si>
  <si>
    <t>/PeoplePopulationandCommunity/BirthsDeathsandMarriages/Stillbirths/timeseries/RAID61</t>
  </si>
  <si>
    <t>Day-to-day activities limited a lot (UK)</t>
  </si>
  <si>
    <t>HealthandSocialCare</t>
  </si>
  <si>
    <t>/PeoplePopulationandCommunity/HealthandSocialCare/timeseries/RAID94</t>
  </si>
  <si>
    <t>/PeoplePopulationandCommunity/HealthandSocialCare/Disability/timeseries/RAID94</t>
  </si>
  <si>
    <t>/peoplepopulationandcommunity/healthandsocialcare/disability/timeseries/raid94</t>
  </si>
  <si>
    <t>Druguse,AlcoholandSmoking</t>
  </si>
  <si>
    <t>DruguseAlcoholandSmoking</t>
  </si>
  <si>
    <t>/PeoplePopulationandCommunity/HealthandSocialCare/timeseries/RAID98</t>
  </si>
  <si>
    <t>/PeoplePopulationandCommunity/HealthandSocialCare/DruguseAlcoholandSmoking/timeseries/RAID98</t>
  </si>
  <si>
    <t>ConditionsandDiseases</t>
  </si>
  <si>
    <t>/PeoplePopulationandCommunity/HealthandSocialCare/timeseries/RAID89</t>
  </si>
  <si>
    <t>/PeoplePopulationandCommunity/HealthandSocialCare/ConditionsandDiseases/timeseries/RAID89</t>
  </si>
  <si>
    <t>All malignant neoplasms excluding non melanoma skin cancer (ICD-10 C44)</t>
  </si>
  <si>
    <t>CrimeandJustice</t>
  </si>
  <si>
    <t>/PeoplePopulationandCommunity/CrimeandJustice/timeseries/RAID62</t>
  </si>
  <si>
    <t>/PeoplePopulationandCommunity/CrimeandJustice//timeseries/RAID62</t>
  </si>
  <si>
    <t>1998/99</t>
  </si>
  <si>
    <t>1999/00</t>
  </si>
  <si>
    <t>2000/01</t>
  </si>
  <si>
    <t>2001/02</t>
  </si>
  <si>
    <t>2002/03</t>
  </si>
  <si>
    <t>2003/04</t>
  </si>
  <si>
    <t>2004/05</t>
  </si>
  <si>
    <t>2005/06</t>
  </si>
  <si>
    <t>2006/07</t>
  </si>
  <si>
    <t>2007/08</t>
  </si>
  <si>
    <t>2008/09</t>
  </si>
  <si>
    <t>2009/10</t>
  </si>
  <si>
    <t>2010/11</t>
  </si>
  <si>
    <t>2011/12</t>
  </si>
  <si>
    <t>2012/13</t>
  </si>
  <si>
    <t>2013/14</t>
  </si>
  <si>
    <t>CulturalIdentity</t>
  </si>
  <si>
    <t>/PeoplePopulationandCommunity/CulturalIdentity/timeseries/RAID65</t>
  </si>
  <si>
    <t>/PeoplePopulationandCommunity/CulturalIdentity/Ethnicity/timeseries/RAID65</t>
  </si>
  <si>
    <t>/PeoplePopulationandCommunity/CulturalIdentity/timeseries/RAID81</t>
  </si>
  <si>
    <t>/PeoplePopulationandCommunity/CulturalIdentity/Sexuality/timeseries/RAID81</t>
  </si>
  <si>
    <t>Christians</t>
  </si>
  <si>
    <t>/PeoplePopulationandCommunity/CulturalIdentity/timeseries/RAID74</t>
  </si>
  <si>
    <t>/PeoplePopulationandCommunity/CulturalIdentity/Religion/timeseries/RAID74</t>
  </si>
  <si>
    <t>/PeoplePopulationandCommunity/CulturalIdentity/timeseries/RAID70</t>
  </si>
  <si>
    <t>/PeoplePopulationandCommunity/CulturalIdentity/Language/timeseries/RAID70</t>
  </si>
  <si>
    <t>English or Welsh if in Wales</t>
  </si>
  <si>
    <t>/PeoplePopulationandCommunity/Elections/timeseries/RAID87</t>
  </si>
  <si>
    <t>/PeoplePopulationandCommunity/Elections//timeseries/RAID87</t>
  </si>
  <si>
    <t>HomeInternetandSocialMediaUsage</t>
  </si>
  <si>
    <t>/PeoplePopulationandCommunity/HomeInternetandSocialMediaUsage/timeseries/RAID101</t>
  </si>
  <si>
    <t>/PeoplePopulationandCommunity/HomeInternetandSocialMediaUsage//timeseries/RAID101</t>
  </si>
  <si>
    <t>/PeoplePopulationandCommunity/Housing/timeseries/RAID103</t>
  </si>
  <si>
    <t>/PeoplePopulationandCommunity/Housing//timeseries/RAID103</t>
  </si>
  <si>
    <t>2002 FEB</t>
  </si>
  <si>
    <t>2002 MAR</t>
  </si>
  <si>
    <t>2002 APR</t>
  </si>
  <si>
    <t>2002 MAY</t>
  </si>
  <si>
    <t>2002 JUN</t>
  </si>
  <si>
    <t>2002 JUL</t>
  </si>
  <si>
    <t>2002 AUG</t>
  </si>
  <si>
    <t>2002 SEP</t>
  </si>
  <si>
    <t>2002 OCT</t>
  </si>
  <si>
    <t>2002 NOV</t>
  </si>
  <si>
    <t>2002 DEC</t>
  </si>
  <si>
    <t>2003 JAN</t>
  </si>
  <si>
    <t>2003 FEB</t>
  </si>
  <si>
    <t>2003 MAR</t>
  </si>
  <si>
    <t>2003 APR</t>
  </si>
  <si>
    <t>2003 MAY</t>
  </si>
  <si>
    <t>2003 JUN</t>
  </si>
  <si>
    <t>2003 JUL</t>
  </si>
  <si>
    <t>2003 AUG</t>
  </si>
  <si>
    <t>2003 SEP</t>
  </si>
  <si>
    <t>2003 OCT</t>
  </si>
  <si>
    <t>2003 NOV</t>
  </si>
  <si>
    <t>2003 DEC</t>
  </si>
  <si>
    <t>2004 JAN</t>
  </si>
  <si>
    <t>2004 FEB</t>
  </si>
  <si>
    <t>2004 MAR</t>
  </si>
  <si>
    <t>2004 APR</t>
  </si>
  <si>
    <t>2004 MAY</t>
  </si>
  <si>
    <t>2004 JUN</t>
  </si>
  <si>
    <t>2004 JUL</t>
  </si>
  <si>
    <t>2004 AUG</t>
  </si>
  <si>
    <t>2004 SEP</t>
  </si>
  <si>
    <t>2004 OCT</t>
  </si>
  <si>
    <t>2004 NOV</t>
  </si>
  <si>
    <t>2004 DEC</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</si>
  <si>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</si>
  <si>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</si>
  <si>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</si>
  <si>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</si>
  <si>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</si>
  <si>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</si>
  <si>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</si>
  <si>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</si>
  <si>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</si>
  <si>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</si>
  <si>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</si>
  <si>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</si>
  <si>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</si>
  <si>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</si>
  <si>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</si>
  <si>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</si>
  <si>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</si>
  <si>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</si>
  <si>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</si>
  <si>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</si>
  <si>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</si>
  <si>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</si>
  <si>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</si>
  <si>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</si>
  <si>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</si>
  <si>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</si>
  <si>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</si>
  <si>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</si>
  <si>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</si>
  <si>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</si>
  <si>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</si>
  <si>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</si>
  <si>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</si>
  <si>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</si>
  <si>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</si>
  <si>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</si>
  <si>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</si>
  <si>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</si>
  <si>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</si>
  <si>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</si>
  <si>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</si>
  <si>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</si>
  <si>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</si>
  <si>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</si>
  <si>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</si>
  <si>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</si>
  <si>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</si>
  <si>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</si>
  <si>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</si>
  <si>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</si>
  <si>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</si>
  <si>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</si>
  <si>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</si>
  <si>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</si>
  <si>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</si>
  <si>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</si>
  <si>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</si>
  <si>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</si>
  <si>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</si>
  <si>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</si>
  <si>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PersonalandHouseholdFinances</t>
  </si>
  <si>
    <t>/PeoplePopulationandCommunity/PersonalandHouseholdFinances/timeseries/RAID109</t>
  </si>
  <si>
    <t>/PeoplePopulationandCommunity/PersonalandHouseholdFinances/Debt/timeseries/RAID109</t>
  </si>
  <si>
    <t>2008/10</t>
  </si>
  <si>
    <t>/PeoplePopulationandCommunity/PersonalandHouseholdFinances/timeseries/RAID114</t>
  </si>
  <si>
    <t>/PeoplePopulationandCommunity/PersonalandHouseholdFinances/Expenditure/timeseries/RAID114</t>
  </si>
  <si>
    <t>IncomeandWealth</t>
  </si>
  <si>
    <t>/PeoplePopulationandCommunity/PersonalandHouseholdFinances/timeseries/RAID115</t>
  </si>
  <si>
    <t>/PeoplePopulationandCommunity/PersonalandHouseholdFinances/IncomeandWealth/timeseries/RAID115</t>
  </si>
  <si>
    <t> 2010-12</t>
  </si>
</sst>
</file>

<file path=xl/styles.xml><?xml version="1.0" encoding="utf-8"?>
<styleSheet xmlns="http://schemas.openxmlformats.org/spreadsheetml/2006/main">
  <numFmts count="9">
    <numFmt numFmtId="164" formatCode="GENERAL"/>
    <numFmt numFmtId="165" formatCode="_-* #,##0.00_-;\-* #,##0.00_-;_-* \-??_-;_-@_-"/>
    <numFmt numFmtId="166" formatCode="GENERAL_)"/>
    <numFmt numFmtId="167" formatCode="#,##0"/>
    <numFmt numFmtId="168" formatCode="0"/>
    <numFmt numFmtId="169" formatCode="#,##0;\-#,##0"/>
    <numFmt numFmtId="170" formatCode="#,##0_);\(#,##0\)"/>
    <numFmt numFmtId="171" formatCode="0.0"/>
    <numFmt numFmtId="172" formatCode="@"/>
  </numFmts>
  <fonts count="12">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name val="Atlanta"/>
      <family val="0"/>
      <charset val="1"/>
    </font>
    <font>
      <sz val="10"/>
      <name val="Courier New"/>
      <family val="3"/>
      <charset val="1"/>
    </font>
    <font>
      <b val="true"/>
      <sz val="11"/>
      <color rgb="FF000000"/>
      <name val="Calibri"/>
      <family val="2"/>
      <charset val="1"/>
    </font>
    <font>
      <u val="single"/>
      <sz val="11"/>
      <color rgb="FF0000FF"/>
      <name val="Calibri"/>
      <family val="2"/>
      <charset val="1"/>
    </font>
    <font>
      <b val="true"/>
      <sz val="8"/>
      <name val="Arial"/>
      <family val="2"/>
      <charset val="1"/>
    </font>
    <font>
      <sz val="11"/>
      <name val="Calibri"/>
      <family val="2"/>
      <charset val="1"/>
    </font>
    <font>
      <sz val="10"/>
      <color rgb="FF000000"/>
      <name val="Arial"/>
      <family val="2"/>
      <charset val="1"/>
    </font>
  </fonts>
  <fills count="8">
    <fill>
      <patternFill patternType="none"/>
    </fill>
    <fill>
      <patternFill patternType="gray125"/>
    </fill>
    <fill>
      <patternFill patternType="solid">
        <fgColor rgb="FFEBF1DE"/>
        <bgColor rgb="FFFDEADA"/>
      </patternFill>
    </fill>
    <fill>
      <patternFill patternType="solid">
        <fgColor rgb="FFE6E0EC"/>
        <bgColor rgb="FFD9D9D9"/>
      </patternFill>
    </fill>
    <fill>
      <patternFill patternType="solid">
        <fgColor rgb="FFDBEEF4"/>
        <bgColor rgb="FFEBF1DE"/>
      </patternFill>
    </fill>
    <fill>
      <patternFill patternType="solid">
        <fgColor rgb="FFFDEADA"/>
        <bgColor rgb="FFEBF1DE"/>
      </patternFill>
    </fill>
    <fill>
      <patternFill patternType="solid">
        <fgColor rgb="FFD9D9D9"/>
        <bgColor rgb="FFE6E0EC"/>
      </patternFill>
    </fill>
    <fill>
      <patternFill patternType="solid">
        <fgColor rgb="FFFFFFFF"/>
        <bgColor rgb="FFEBF1DE"/>
      </patternFill>
    </fill>
  </fills>
  <borders count="2">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5" borderId="0" xfId="0" applyFont="tru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center"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7" fillId="5" borderId="0" xfId="0" applyFont="true" applyBorder="false" applyAlignment="true" applyProtection="false">
      <alignment horizontal="left" vertical="bottom" textRotation="0" wrapText="false" indent="0" shrinkToFit="false"/>
      <protection locked="true" hidden="false"/>
    </xf>
    <xf numFmtId="164" fontId="7" fillId="5"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6" borderId="0" xfId="0" applyFont="false" applyBorder="false" applyAlignment="true" applyProtection="false">
      <alignment horizontal="left" vertical="bottom" textRotation="0" wrapText="false" indent="0" shrinkToFit="false"/>
      <protection locked="true" hidden="false"/>
    </xf>
    <xf numFmtId="164" fontId="8" fillId="2" borderId="0" xfId="20" applyFont="true" applyBorder="true" applyAlignment="true" applyProtection="true">
      <alignment horizontal="left" vertical="bottom" textRotation="0" wrapText="false" indent="0" shrinkToFit="false"/>
      <protection locked="true" hidden="false"/>
    </xf>
    <xf numFmtId="164" fontId="8" fillId="3" borderId="0" xfId="20" applyFont="true" applyBorder="true" applyAlignment="true" applyProtection="true">
      <alignment horizontal="left" vertical="bottom" textRotation="0" wrapText="false" indent="0" shrinkToFit="false"/>
      <protection locked="true" hidden="false"/>
    </xf>
    <xf numFmtId="164" fontId="8" fillId="4" borderId="0" xfId="20" applyFont="true" applyBorder="true" applyAlignment="true" applyProtection="true">
      <alignment horizontal="left" vertical="bottom" textRotation="0" wrapText="false" indent="0" shrinkToFit="false"/>
      <protection locked="true" hidden="false"/>
    </xf>
    <xf numFmtId="164" fontId="8" fillId="5" borderId="0" xfId="2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8" fillId="0" borderId="0" xfId="20" applyFont="true" applyBorder="true" applyAlignment="true" applyProtection="true">
      <alignment horizontal="left" vertical="bottom" textRotation="0" wrapText="false" indent="0" shrinkToFit="false"/>
      <protection locked="true" hidden="false"/>
    </xf>
    <xf numFmtId="167" fontId="9" fillId="0" borderId="0" xfId="0" applyFont="true" applyBorder="true" applyAlignment="true" applyProtection="true">
      <alignment horizontal="general" vertical="top" textRotation="0" wrapText="false" indent="0" shrinkToFit="false"/>
      <protection locked="false" hidden="false"/>
    </xf>
    <xf numFmtId="168" fontId="0" fillId="0" borderId="0" xfId="0" applyFont="true" applyBorder="true" applyAlignment="true" applyProtection="false">
      <alignment horizontal="left" vertical="bottom" textRotation="0" wrapText="false" indent="0" shrinkToFit="false"/>
      <protection locked="true" hidden="false"/>
    </xf>
    <xf numFmtId="169" fontId="0" fillId="0" borderId="0" xfId="0" applyFont="true" applyBorder="true" applyAlignment="false" applyProtection="false">
      <alignment horizontal="general" vertical="bottom" textRotation="0" wrapText="false" indent="0" shrinkToFit="false"/>
      <protection locked="true" hidden="false"/>
    </xf>
    <xf numFmtId="168" fontId="10" fillId="0" borderId="0" xfId="0" applyFont="true" applyBorder="true" applyAlignment="true" applyProtection="false">
      <alignment horizontal="left" vertical="bottom" textRotation="0" wrapText="false" indent="0" shrinkToFit="false"/>
      <protection locked="true" hidden="false"/>
    </xf>
    <xf numFmtId="169"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9"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fals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true" applyAlignment="true" applyProtection="true">
      <alignment horizontal="right" vertical="bottom" textRotation="0" wrapText="false" indent="0" shrinkToFit="false"/>
      <protection locked="true" hidden="false"/>
    </xf>
    <xf numFmtId="167" fontId="11"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7" fontId="11" fillId="0" borderId="0" xfId="0" applyFont="true" applyBorder="true" applyAlignment="true" applyProtection="true">
      <alignment horizontal="right" vertical="bottom" textRotation="0" wrapText="false" indent="0" shrinkToFit="false"/>
      <protection locked="true" hidden="false"/>
    </xf>
    <xf numFmtId="167" fontId="11" fillId="0" borderId="0" xfId="0" applyFont="true" applyBorder="true" applyAlignment="true" applyProtection="true">
      <alignment horizontal="right" vertical="bottom" textRotation="0" wrapText="false" indent="0" shrinkToFit="false"/>
      <protection locked="false" hidden="false"/>
    </xf>
    <xf numFmtId="167" fontId="11" fillId="0" borderId="0" xfId="0" applyFont="true" applyBorder="true" applyAlignment="true" applyProtection="false">
      <alignment horizontal="right" vertical="bottom" textRotation="0" wrapText="false" indent="0" shrinkToFit="false"/>
      <protection locked="true" hidden="false"/>
    </xf>
    <xf numFmtId="170" fontId="11" fillId="0" borderId="1" xfId="0" applyFont="true" applyBorder="true" applyAlignment="true" applyProtection="true">
      <alignment horizontal="right" vertical="bottom" textRotation="0" wrapText="false" indent="0" shrinkToFit="false"/>
      <protection locked="true" hidden="false"/>
    </xf>
    <xf numFmtId="167" fontId="11" fillId="0" borderId="0" xfId="0" applyFont="true" applyBorder="true" applyAlignment="false" applyProtection="true">
      <alignment horizontal="general" vertical="bottom" textRotation="0" wrapText="false" indent="0" shrinkToFit="false"/>
      <protection locked="false" hidden="false"/>
    </xf>
    <xf numFmtId="167" fontId="11" fillId="0" borderId="0" xfId="27" applyFont="true" applyBorder="true" applyAlignment="true" applyProtection="true">
      <alignment horizontal="right" vertical="bottom" textRotation="0" wrapText="false" indent="0" shrinkToFit="false"/>
      <protection locked="false" hidden="false"/>
    </xf>
    <xf numFmtId="167" fontId="11" fillId="0" borderId="0" xfId="24" applyFont="true" applyBorder="true" applyAlignment="true" applyProtection="true">
      <alignment horizontal="right" vertical="bottom" textRotation="0" wrapText="false" indent="0" shrinkToFit="false"/>
      <protection locked="false" hidden="false"/>
    </xf>
    <xf numFmtId="167" fontId="11" fillId="0" borderId="0" xfId="26" applyFont="true" applyBorder="true" applyAlignment="true" applyProtection="true">
      <alignment horizontal="right" vertical="bottom" textRotation="0" wrapText="false" indent="0" shrinkToFit="false"/>
      <protection locked="false" hidden="false"/>
    </xf>
    <xf numFmtId="167" fontId="11" fillId="0" borderId="0" xfId="27" applyFont="true" applyBorder="true" applyAlignment="true" applyProtection="true">
      <alignment horizontal="general" vertical="bottom" textRotation="0" wrapText="false" indent="0" shrinkToFit="false"/>
      <protection locked="false" hidden="false"/>
    </xf>
    <xf numFmtId="170" fontId="11" fillId="0" borderId="1" xfId="25" applyFont="true" applyBorder="true" applyAlignment="true" applyProtection="true">
      <alignment horizontal="right" vertical="bottom" textRotation="0" wrapText="false" indent="0" shrinkToFit="false"/>
      <protection locked="false" hidden="false"/>
    </xf>
    <xf numFmtId="167" fontId="4" fillId="0" borderId="0" xfId="0" applyFont="true" applyBorder="true" applyAlignment="true" applyProtection="false">
      <alignment horizontal="general" vertical="bottom" textRotation="0" wrapText="false" indent="0" shrinkToFit="false"/>
      <protection locked="true" hidden="false"/>
    </xf>
    <xf numFmtId="167" fontId="4" fillId="7" borderId="1" xfId="0" applyFont="true" applyBorder="true" applyAlignment="false" applyProtection="false">
      <alignment horizontal="general" vertical="bottom" textRotation="0" wrapText="false" indent="0" shrinkToFit="false"/>
      <protection locked="true" hidden="false"/>
    </xf>
    <xf numFmtId="167" fontId="11" fillId="0" borderId="0" xfId="0" applyFont="true" applyBorder="true" applyAlignment="true" applyProtection="false">
      <alignment horizontal="right" vertical="bottom" textRotation="0" wrapText="true" indent="0" shrinkToFit="false"/>
      <protection locked="true" hidden="false"/>
    </xf>
    <xf numFmtId="168" fontId="11" fillId="0" borderId="0" xfId="0" applyFont="true" applyBorder="true" applyAlignment="true" applyProtection="true">
      <alignment horizontal="general" vertical="bottom" textRotation="0" wrapText="false" indent="0" shrinkToFit="false"/>
      <protection locked="true" hidden="false"/>
    </xf>
    <xf numFmtId="167" fontId="4" fillId="0" borderId="0" xfId="0" applyFont="true" applyBorder="true" applyAlignment="true" applyProtection="false">
      <alignment horizontal="right" vertical="bottom" textRotation="0" wrapText="false" indent="0" shrinkToFit="false"/>
      <protection locked="true" hidden="false"/>
    </xf>
    <xf numFmtId="167" fontId="4" fillId="0" borderId="1" xfId="0" applyFont="true" applyBorder="true" applyAlignment="true" applyProtection="false">
      <alignment horizontal="right" vertical="bottom" textRotation="0" wrapText="false" indent="0" shrinkToFit="false"/>
      <protection locked="true" hidden="false"/>
    </xf>
    <xf numFmtId="168" fontId="11" fillId="0" borderId="0" xfId="0" applyFont="true" applyBorder="true" applyAlignment="tru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right" vertical="center" textRotation="0" wrapText="false" indent="0" shrinkToFit="false"/>
      <protection locked="true" hidden="false"/>
    </xf>
    <xf numFmtId="167" fontId="0" fillId="0" borderId="0" xfId="0" applyFont="false" applyBorder="true" applyAlignment="true" applyProtection="false">
      <alignment horizontal="right" vertical="bottom" textRotation="0" wrapText="false" indent="0" shrinkToFit="false"/>
      <protection locked="true" hidden="false"/>
    </xf>
    <xf numFmtId="171"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72" fontId="4" fillId="0" borderId="0" xfId="0" applyFont="true" applyBorder="true" applyAlignment="true" applyProtection="false">
      <alignment horizontal="left" vertical="bottom" textRotation="0" wrapText="false" indent="0" shrinkToFit="false"/>
      <protection locked="true" hidden="false"/>
    </xf>
    <xf numFmtId="167" fontId="4" fillId="0" borderId="0" xfId="0" applyFont="true" applyBorder="true" applyAlignment="true" applyProtection="false">
      <alignment horizontal="right" vertical="center"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8" fontId="4"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4" fillId="0" borderId="0" xfId="23" applyFont="true" applyBorder="true" applyAlignment="false" applyProtection="false">
      <alignment horizontal="general" vertical="bottom" textRotation="0" wrapText="false" indent="0" shrinkToFit="false"/>
      <protection locked="true" hidden="false"/>
    </xf>
    <xf numFmtId="167" fontId="4" fillId="0" borderId="0" xfId="23" applyFont="true" applyBorder="true" applyAlignment="true" applyProtection="false">
      <alignment horizontal="right"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cellXfs>
  <cellStyles count="1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1" builtinId="54" customBuiltin="true"/>
    <cellStyle name="Normal 2" xfId="22" builtinId="54" customBuiltin="true"/>
    <cellStyle name="Normal 3" xfId="23" builtinId="54" customBuiltin="true"/>
    <cellStyle name="Normal_Ew1981" xfId="24" builtinId="54" customBuiltin="true"/>
    <cellStyle name="Normal_GB1981" xfId="25" builtinId="54" customBuiltin="true"/>
    <cellStyle name="Normal_SCT81" xfId="26" builtinId="54" customBuiltin="true"/>
    <cellStyle name="Normal_Wa1981" xfId="27" builtinId="54"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ons.gov.uk/ons/rel/bus-register/uk-business/2013/rft---table-1.xls" TargetMode="External"/><Relationship Id="rId2" Type="http://schemas.openxmlformats.org/officeDocument/2006/relationships/hyperlink" Target="http://www.ons.gov.uk/ons/rel/bus-register/uk-business/2013/rft---table-1.xls" TargetMode="External"/><Relationship Id="rId3" Type="http://schemas.openxmlformats.org/officeDocument/2006/relationships/hyperlink" Target="http://www.ons.gov.uk/ons/rel/bus-register/uk-business/2013/rft---table-1.xls" TargetMode="External"/><Relationship Id="rId4" Type="http://schemas.openxmlformats.org/officeDocument/2006/relationships/hyperlink" Target="http://www.ons.gov.uk/ons/rel/bus-register/uk-business/2013/rft---table-1.xls" TargetMode="External"/><Relationship Id="rId5" Type="http://schemas.openxmlformats.org/officeDocument/2006/relationships/hyperlink" Target="http://www.ons.gov.uk/ons/rel/bus-register/uk-business/2013/rft---table-1.xls" TargetMode="External"/><Relationship Id="rId6" Type="http://schemas.openxmlformats.org/officeDocument/2006/relationships/hyperlink" Target="http://www.ons.gov.uk/ons/datasets-and-tables/data-selector.html?dataset=drsi" TargetMode="External"/><Relationship Id="rId7" Type="http://schemas.openxmlformats.org/officeDocument/2006/relationships/hyperlink" Target="http://www.ons.gov.uk/ons/datasets-and-tables/data-selector.html?dataset=drsi" TargetMode="External"/><Relationship Id="rId8" Type="http://schemas.openxmlformats.org/officeDocument/2006/relationships/hyperlink" Target="http://www.ons.gov.uk/ons/datasets-and-tables/data-selector.html?dataset=drsi" TargetMode="External"/><Relationship Id="rId9" Type="http://schemas.openxmlformats.org/officeDocument/2006/relationships/hyperlink" Target="http://www.ons.gov.uk/ons/datasets-and-tables/data-selector.html?dataset=drsi" TargetMode="External"/><Relationship Id="rId10" Type="http://schemas.openxmlformats.org/officeDocument/2006/relationships/hyperlink" Target="http://www.ons.gov.uk/ons/datasets-and-tables/data-selector.html?dataset=drsi" TargetMode="External"/><Relationship Id="rId11" Type="http://schemas.openxmlformats.org/officeDocument/2006/relationships/hyperlink" Target="http://www.ons.gov.uk/ons/datasets-and-tables/data-selector.html?dataset=drsi" TargetMode="External"/><Relationship Id="rId12" Type="http://schemas.openxmlformats.org/officeDocument/2006/relationships/hyperlink" Target="http://www.ons.gov.uk/ons/datasets-and-tables/data-selector.html?dataset=mret" TargetMode="External"/><Relationship Id="rId13" Type="http://schemas.openxmlformats.org/officeDocument/2006/relationships/hyperlink" Target="http://www.ons.gov.uk/ons/datasets-and-tables/data-selector.html?dataset=mret" TargetMode="External"/><Relationship Id="rId14" Type="http://schemas.openxmlformats.org/officeDocument/2006/relationships/hyperlink" Target="http://www.ons.gov.uk/ons/datasets-and-tables/data-selector.html?dataset=mret" TargetMode="External"/><Relationship Id="rId15" Type="http://schemas.openxmlformats.org/officeDocument/2006/relationships/hyperlink" Target="http://www.ons.gov.uk/ons/datasets-and-tables/data-selector.html?dataset=mret" TargetMode="External"/><Relationship Id="rId16" Type="http://schemas.openxmlformats.org/officeDocument/2006/relationships/hyperlink" Target="http://www.ons.gov.uk/ons/datasets-and-tables/data-selector.html?dataset=mret" TargetMode="External"/><Relationship Id="rId17" Type="http://schemas.openxmlformats.org/officeDocument/2006/relationships/hyperlink" Target="http://www.ons.gov.uk/ons/datasets-and-tables/data-selector.html?dataset=mret" TargetMode="External"/><Relationship Id="rId18" Type="http://schemas.openxmlformats.org/officeDocument/2006/relationships/hyperlink" Target="http://www.ons.gov.uk/ons/rel/construction/output-in-the-construction-industry/june-and-q2-2014/rft-output-tables-june-2014.xls" TargetMode="External"/><Relationship Id="rId19" Type="http://schemas.openxmlformats.org/officeDocument/2006/relationships/hyperlink" Target="http://www.ons.gov.uk/ons/rel/construction/output-in-the-construction-industry/june-and-q2-2014/rft-output-tables-june-2014.xls" TargetMode="External"/><Relationship Id="rId20" Type="http://schemas.openxmlformats.org/officeDocument/2006/relationships/hyperlink" Target="http://www.ons.gov.uk/ons/rel/construction/output-in-the-construction-industry/june-and-q2-2014/rft-output-tables-june-2014.xls" TargetMode="External"/><Relationship Id="rId21" Type="http://schemas.openxmlformats.org/officeDocument/2006/relationships/hyperlink" Target="http://www.ons.gov.uk/ons/rel/construction/output-in-the-construction-industry/june-and-q2-2014/rft-output-tables-june-2014.xls" TargetMode="External"/><Relationship Id="rId22" Type="http://schemas.openxmlformats.org/officeDocument/2006/relationships/hyperlink" Target="http://www.ons.gov.uk/ons/rel/construction/output-in-the-construction-industry/june-and-q2-2014/rft-output-tables-june-2014.xls" TargetMode="External"/><Relationship Id="rId23" Type="http://schemas.openxmlformats.org/officeDocument/2006/relationships/hyperlink" Target="http://www.ons.gov.uk/ons/rel/construction/output-in-the-construction-industry/june-and-q2-2014/rft-output-tables-june-2014.xls" TargetMode="External"/><Relationship Id="rId24" Type="http://schemas.openxmlformats.org/officeDocument/2006/relationships/hyperlink" Target="http://www.ons.gov.uk/ons/rel/bus-register/business-demography/2012/rft-business-demography-2012-tables.xls" TargetMode="External"/><Relationship Id="rId25" Type="http://schemas.openxmlformats.org/officeDocument/2006/relationships/hyperlink" Target="http://www.ons.gov.uk/ons/rel/bus-register/business-demography/2012/rft-business-demography-2012-tables.xls" TargetMode="External"/><Relationship Id="rId26" Type="http://schemas.openxmlformats.org/officeDocument/2006/relationships/hyperlink" Target="http://www.ons.gov.uk/ons/rel/bus-register/business-demography/2012/rft-business-demography-2012-tables.xls" TargetMode="External"/><Relationship Id="rId27" Type="http://schemas.openxmlformats.org/officeDocument/2006/relationships/hyperlink" Target="http://www.ons.gov.uk/ons/datasets-and-tables/data-selector.html?dataset=am" TargetMode="External"/><Relationship Id="rId28" Type="http://schemas.openxmlformats.org/officeDocument/2006/relationships/hyperlink" Target="http://www.ons.gov.uk/ons/datasets-and-tables/data-selector.html?dataset=am" TargetMode="External"/><Relationship Id="rId29" Type="http://schemas.openxmlformats.org/officeDocument/2006/relationships/hyperlink" Target="http://www.ons.gov.uk/ons/datasets-and-tables/data-selector.html?dataset=am" TargetMode="External"/><Relationship Id="rId30" Type="http://schemas.openxmlformats.org/officeDocument/2006/relationships/hyperlink" Target="http://www.ons.gov.uk/ons/datasets-and-tables/data-selector.html?dataset=am" TargetMode="External"/><Relationship Id="rId31" Type="http://schemas.openxmlformats.org/officeDocument/2006/relationships/hyperlink" Target="http://www.ons.gov.uk/ons/rel/rdit2/ict-activity-of-uk-businesses/2012/rft-ecom-2012.xls" TargetMode="External"/><Relationship Id="rId32" Type="http://schemas.openxmlformats.org/officeDocument/2006/relationships/hyperlink" Target="http://www.ons.gov.uk/ons/rel/rdit2/ict-activity-of-uk-businesses/2012/rft-ecom-2012.xls" TargetMode="External"/><Relationship Id="rId33" Type="http://schemas.openxmlformats.org/officeDocument/2006/relationships/hyperlink" Target="http://www.ons.gov.uk/ons/rel/rdit2/ict-activity-of-uk-businesses/2012/rft-ecom-2012.xls" TargetMode="External"/><Relationship Id="rId34" Type="http://schemas.openxmlformats.org/officeDocument/2006/relationships/hyperlink" Target="http://www.ons.gov.uk/ons/rel/rdit2/ict-activity-of-uk-businesses/2012/rft-ecom-2012.xls" TargetMode="External"/><Relationship Id="rId35" Type="http://schemas.openxmlformats.org/officeDocument/2006/relationships/hyperlink" Target="http://www.ons.gov.uk/ons/datasets-and-tables/data-selector.html?dataset=diop" TargetMode="External"/><Relationship Id="rId36" Type="http://schemas.openxmlformats.org/officeDocument/2006/relationships/hyperlink" Target="http://www.ons.gov.uk/ons/datasets-and-tables/data-selector.html?dataset=diop" TargetMode="External"/><Relationship Id="rId37" Type="http://schemas.openxmlformats.org/officeDocument/2006/relationships/hyperlink" Target="http://www.ons.gov.uk/ons/datasets-and-tables/data-selector.html?dataset=diop" TargetMode="External"/><Relationship Id="rId38" Type="http://schemas.openxmlformats.org/officeDocument/2006/relationships/hyperlink" Target="http://www.ons.gov.uk/ons/datasets-and-tables/data-selector.html?dataset=diop" TargetMode="External"/><Relationship Id="rId39" Type="http://schemas.openxmlformats.org/officeDocument/2006/relationships/hyperlink" Target="http://www.ons.gov.uk/ons/datasets-and-tables/data-selector.html?dataset=ott" TargetMode="External"/><Relationship Id="rId40" Type="http://schemas.openxmlformats.org/officeDocument/2006/relationships/hyperlink" Target="http://www.ons.gov.uk/ons/datasets-and-tables/data-selector.html?dataset=ott" TargetMode="External"/><Relationship Id="rId41" Type="http://schemas.openxmlformats.org/officeDocument/2006/relationships/hyperlink" Target="http://www.ons.gov.uk/ons/datasets-and-tables/data-selector.html?dataset=ott" TargetMode="External"/><Relationship Id="rId42" Type="http://schemas.openxmlformats.org/officeDocument/2006/relationships/hyperlink" Target="http://www.ons.gov.uk/ons/datasets-and-tables/data-selector.html?dataset=ott" TargetMode="External"/><Relationship Id="rId43" Type="http://schemas.openxmlformats.org/officeDocument/2006/relationships/hyperlink" Target="http://www.ons.gov.uk/ons/datasets-and-tables/data-selector.html?dataset=mm23" TargetMode="External"/><Relationship Id="rId44" Type="http://schemas.openxmlformats.org/officeDocument/2006/relationships/hyperlink" Target="http://www.ons.gov.uk/ons/datasets-and-tables/data-selector.html?dataset=mm23" TargetMode="External"/><Relationship Id="rId45" Type="http://schemas.openxmlformats.org/officeDocument/2006/relationships/hyperlink" Target="http://www.ons.gov.uk/ons/datasets-and-tables/data-selector.html?dataset=mm23" TargetMode="External"/><Relationship Id="rId46" Type="http://schemas.openxmlformats.org/officeDocument/2006/relationships/hyperlink" Target="http://www.ons.gov.uk/ons/datasets-and-tables/data-selector.html?dataset=mm23" TargetMode="External"/><Relationship Id="rId47" Type="http://schemas.openxmlformats.org/officeDocument/2006/relationships/hyperlink" Target="http://www.ons.gov.uk/ons/datasets-and-tables/data-selector.html?dataset=mm23" TargetMode="External"/><Relationship Id="rId48" Type="http://schemas.openxmlformats.org/officeDocument/2006/relationships/hyperlink" Target="http://www.ons.gov.uk/ons/datasets-and-tables/data-selector.html?dataset=mm23" TargetMode="External"/><Relationship Id="rId49" Type="http://schemas.openxmlformats.org/officeDocument/2006/relationships/hyperlink" Target="http://www.ons.gov.uk/ons/datasets-and-tables/data-selector.html?dataset=mm23" TargetMode="External"/><Relationship Id="rId50" Type="http://schemas.openxmlformats.org/officeDocument/2006/relationships/hyperlink" Target="http://www.ons.gov.uk/ons/datasets-and-tables/data-selector.html?dataset=mm23" TargetMode="External"/><Relationship Id="rId51" Type="http://schemas.openxmlformats.org/officeDocument/2006/relationships/hyperlink" Target="http://www.ons.gov.uk/ons/datasets-and-tables/data-selector.html?dataset=ppi" TargetMode="External"/><Relationship Id="rId52" Type="http://schemas.openxmlformats.org/officeDocument/2006/relationships/hyperlink" Target="http://www.ons.gov.uk/ons/datasets-and-tables/data-selector.html?dataset=ppi" TargetMode="External"/><Relationship Id="rId53" Type="http://schemas.openxmlformats.org/officeDocument/2006/relationships/hyperlink" Target="http://www.ons.gov.uk/ons/datasets-and-tables/data-selector.html?dataset=pnbp" TargetMode="External"/><Relationship Id="rId54" Type="http://schemas.openxmlformats.org/officeDocument/2006/relationships/hyperlink" Target="http://www.ons.gov.uk/ons/datasets-and-tables/data-selector.html?dataset=pnbp" TargetMode="External"/><Relationship Id="rId55" Type="http://schemas.openxmlformats.org/officeDocument/2006/relationships/hyperlink" Target="http://www.ons.gov.uk/ons/datasets-and-tables/data-selector.html?dataset=pnbp" TargetMode="External"/><Relationship Id="rId56" Type="http://schemas.openxmlformats.org/officeDocument/2006/relationships/hyperlink" Target="http://www.ons.gov.uk/ons/datasets-and-tables/data-selector.html?dataset=pnbp" TargetMode="External"/><Relationship Id="rId57" Type="http://schemas.openxmlformats.org/officeDocument/2006/relationships/hyperlink" Target="http://www.ons.gov.uk/ons/datasets-and-tables/data-selector.html?dataset=pnbp" TargetMode="External"/><Relationship Id="rId58" Type="http://schemas.openxmlformats.org/officeDocument/2006/relationships/hyperlink" Target="http://www.ons.gov.uk/ons/datasets-and-tables/data-selector.html?dataset=pnbp" TargetMode="External"/><Relationship Id="rId59" Type="http://schemas.openxmlformats.org/officeDocument/2006/relationships/hyperlink" Target="http://www.ons.gov.uk/ons/datasets-and-tables/data-selector.html?dataset=pusf" TargetMode="External"/><Relationship Id="rId60" Type="http://schemas.openxmlformats.org/officeDocument/2006/relationships/hyperlink" Target="http://www.ons.gov.uk/ons/datasets-and-tables/data-selector.html?dataset=pusf" TargetMode="External"/><Relationship Id="rId61" Type="http://schemas.openxmlformats.org/officeDocument/2006/relationships/hyperlink" Target="http://www.ons.gov.uk/ons/datasets-and-tables/data-selector.html?dataset=pusf" TargetMode="External"/><Relationship Id="rId62" Type="http://schemas.openxmlformats.org/officeDocument/2006/relationships/hyperlink" Target="http://www.ons.gov.uk/ons/datasets-and-tables/data-selector.html?dataset=pusf" TargetMode="External"/><Relationship Id="rId63" Type="http://schemas.openxmlformats.org/officeDocument/2006/relationships/hyperlink" Target="http://www.ons.gov.uk/ons/datasets-and-tables/data-selector.html?dataset=pusf" TargetMode="External"/><Relationship Id="rId64" Type="http://schemas.openxmlformats.org/officeDocument/2006/relationships/hyperlink" Target="http://www.ons.gov.uk/ons/datasets-and-tables/data-selector.html?dataset=pusf" TargetMode="External"/><Relationship Id="rId65" Type="http://schemas.openxmlformats.org/officeDocument/2006/relationships/hyperlink" Target="http://www.ons.gov.uk/ons/datasets-and-tables/data-selector.html?dataset=pusf" TargetMode="External"/><Relationship Id="rId66" Type="http://schemas.openxmlformats.org/officeDocument/2006/relationships/hyperlink" Target="http://www.ons.gov.uk/ons/datasets-and-tables/data-selector.html?dataset=pusf" TargetMode="External"/><Relationship Id="rId67" Type="http://schemas.openxmlformats.org/officeDocument/2006/relationships/hyperlink" Target="http://www.ons.gov.uk/ons/datasets-and-tables/data-selector.html?dataset=gerd" TargetMode="External"/><Relationship Id="rId68" Type="http://schemas.openxmlformats.org/officeDocument/2006/relationships/hyperlink" Target="http://www.ons.gov.uk/ons/datasets-and-tables/data-selector.html?dataset=gerd" TargetMode="External"/><Relationship Id="rId69" Type="http://schemas.openxmlformats.org/officeDocument/2006/relationships/hyperlink" Target="http://www.ons.gov.uk/ons/datasets-and-tables/data-selector.html?dataset=gerd" TargetMode="External"/><Relationship Id="rId70" Type="http://schemas.openxmlformats.org/officeDocument/2006/relationships/hyperlink" Target="http://www.ons.gov.uk/ons/datasets-and-tables/data-selector.html?dataset=gerd" TargetMode="External"/><Relationship Id="rId71" Type="http://schemas.openxmlformats.org/officeDocument/2006/relationships/hyperlink" Target="http://www.ons.gov.uk/ons/datasets-and-tables/data-selector.html?dataset=gerd" TargetMode="External"/><Relationship Id="rId72" Type="http://schemas.openxmlformats.org/officeDocument/2006/relationships/hyperlink" Target="http://www.ons.gov.uk/ons/datasets-and-tables/data-selector.html?dataset=gerd" TargetMode="External"/><Relationship Id="rId73" Type="http://schemas.openxmlformats.org/officeDocument/2006/relationships/hyperlink" Target="http://www.ons.gov.uk/ons/datasets-and-tables/data-selector.html?dataset=ukea" TargetMode="External"/><Relationship Id="rId74" Type="http://schemas.openxmlformats.org/officeDocument/2006/relationships/hyperlink" Target="http://www.ons.gov.uk/ons/datasets-and-tables/data-selector.html?dataset=ukea" TargetMode="External"/><Relationship Id="rId75" Type="http://schemas.openxmlformats.org/officeDocument/2006/relationships/hyperlink" Target="http://www.ons.gov.uk/ons/datasets-and-tables/data-selector.html?dataset=ukea" TargetMode="External"/><Relationship Id="rId76" Type="http://schemas.openxmlformats.org/officeDocument/2006/relationships/hyperlink" Target="http://www.ons.gov.uk/ons/datasets-and-tables/data-selector.html?dataset=ukea" TargetMode="External"/><Relationship Id="rId77" Type="http://schemas.openxmlformats.org/officeDocument/2006/relationships/hyperlink" Target="http://www.ons.gov.uk/ons/datasets-and-tables/data-selector.html?dataset=ukea" TargetMode="External"/><Relationship Id="rId78" Type="http://schemas.openxmlformats.org/officeDocument/2006/relationships/hyperlink" Target="http://www.ons.gov.uk/ons/datasets-and-tables/data-selector.html?dataset=ragv" TargetMode="External"/><Relationship Id="rId79" Type="http://schemas.openxmlformats.org/officeDocument/2006/relationships/hyperlink" Target="http://www.ons.gov.uk/ons/datasets-and-tables/data-selector.html?dataset=ragv" TargetMode="External"/><Relationship Id="rId80" Type="http://schemas.openxmlformats.org/officeDocument/2006/relationships/hyperlink" Target="http://www.ons.gov.uk/ons/datasets-and-tables/data-selector.html?dataset=ragv" TargetMode="External"/><Relationship Id="rId81" Type="http://schemas.openxmlformats.org/officeDocument/2006/relationships/hyperlink" Target="http://www.ons.gov.uk/ons/datasets-and-tables/data-selector.html?dataset=ragv" TargetMode="External"/><Relationship Id="rId82" Type="http://schemas.openxmlformats.org/officeDocument/2006/relationships/hyperlink" Target="http://www.ons.gov.uk/ons/datasets-and-tables/data-selector.html?dataset=ragv" TargetMode="External"/><Relationship Id="rId83" Type="http://schemas.openxmlformats.org/officeDocument/2006/relationships/hyperlink" Target="http://www.ons.gov.uk/ons/datasets-and-tables/data-selector.html?dataset=ragv" TargetMode="External"/><Relationship Id="rId84" Type="http://schemas.openxmlformats.org/officeDocument/2006/relationships/hyperlink" Target="http://www.ons.gov.uk/ons/datasets-and-tables/data-selector.html?dataset=ragv" TargetMode="External"/><Relationship Id="rId85" Type="http://schemas.openxmlformats.org/officeDocument/2006/relationships/hyperlink" Target="http://www.ons.gov.uk/ons/datasets-and-tables/data-selector.html?dataset=ragv" TargetMode="External"/><Relationship Id="rId86" Type="http://schemas.openxmlformats.org/officeDocument/2006/relationships/hyperlink" Target="http://www.ons.gov.uk/ons/datasets-and-tables/data-selector.html?dataset=ragv" TargetMode="External"/><Relationship Id="rId87" Type="http://schemas.openxmlformats.org/officeDocument/2006/relationships/hyperlink" Target="http://www.ons.gov.uk/ons/datasets-and-tables/data-selector.html?dataset=ragv" TargetMode="External"/><Relationship Id="rId88" Type="http://schemas.openxmlformats.org/officeDocument/2006/relationships/hyperlink" Target="http://www.ons.gov.uk/ons/datasets-and-tables/data-selector.html?dataset=ragv" TargetMode="External"/><Relationship Id="rId89" Type="http://schemas.openxmlformats.org/officeDocument/2006/relationships/hyperlink" Target="http://www.ons.gov.uk/ons/datasets-and-tables/data-selector.html?dataset=ragv" TargetMode="External"/><Relationship Id="rId90" Type="http://schemas.openxmlformats.org/officeDocument/2006/relationships/hyperlink" Target="http://www.ons.gov.uk/ons/datasets-and-tables/data-selector.html?dataset=ragv" TargetMode="External"/><Relationship Id="rId91" Type="http://schemas.openxmlformats.org/officeDocument/2006/relationships/hyperlink" Target="http://www.ons.gov.uk/ons/datasets-and-tables/data-selector.html?dataset=rghi" TargetMode="External"/><Relationship Id="rId92" Type="http://schemas.openxmlformats.org/officeDocument/2006/relationships/hyperlink" Target="http://www.ons.gov.uk/ons/datasets-and-tables/data-selector.html?dataset=rghi" TargetMode="External"/><Relationship Id="rId93" Type="http://schemas.openxmlformats.org/officeDocument/2006/relationships/hyperlink" Target="http://www.ons.gov.uk/ons/datasets-and-tables/data-selector.html?dataset=rghi" TargetMode="External"/><Relationship Id="rId94" Type="http://schemas.openxmlformats.org/officeDocument/2006/relationships/hyperlink" Target="http://www.ons.gov.uk/ons/datasets-and-tables/data-selector.html?dataset=rghi" TargetMode="External"/><Relationship Id="rId95" Type="http://schemas.openxmlformats.org/officeDocument/2006/relationships/hyperlink" Target="http://www.ons.gov.uk/ons/datasets-and-tables/data-selector.html?dataset=rghi" TargetMode="External"/><Relationship Id="rId96" Type="http://schemas.openxmlformats.org/officeDocument/2006/relationships/hyperlink" Target="http://www.ons.gov.uk/ons/datasets-and-tables/data-selector.html?dataset=rghi" TargetMode="External"/><Relationship Id="rId97" Type="http://schemas.openxmlformats.org/officeDocument/2006/relationships/hyperlink" Target="http://www.ons.gov.uk/ons/datasets-and-tables/data-selector.html?dataset=rghi" TargetMode="External"/><Relationship Id="rId98" Type="http://schemas.openxmlformats.org/officeDocument/2006/relationships/hyperlink" Target="http://www.ons.gov.uk/ons/datasets-and-tables/data-selector.html?dataset=rghi" TargetMode="External"/><Relationship Id="rId99" Type="http://schemas.openxmlformats.org/officeDocument/2006/relationships/hyperlink" Target="http://www.ons.gov.uk/ons/datasets-and-tables/data-selector.html?dataset=rghi" TargetMode="External"/><Relationship Id="rId100" Type="http://schemas.openxmlformats.org/officeDocument/2006/relationships/hyperlink" Target="http://www.ons.gov.uk/ons/datasets-and-tables/data-selector.html?dataset=rghi" TargetMode="External"/><Relationship Id="rId101" Type="http://schemas.openxmlformats.org/officeDocument/2006/relationships/hyperlink" Target="http://www.ons.gov.uk/ons/datasets-and-tables/data-selector.html?dataset=rghi" TargetMode="External"/><Relationship Id="rId102" Type="http://schemas.openxmlformats.org/officeDocument/2006/relationships/hyperlink" Target="http://www.ons.gov.uk/ons/datasets-and-tables/data-selector.html?dataset=rghi" TargetMode="External"/><Relationship Id="rId103" Type="http://schemas.openxmlformats.org/officeDocument/2006/relationships/hyperlink" Target="http://www.ons.gov.uk/ons/datasets-and-tables/data-selector.html?dataset=rghi" TargetMode="External"/><Relationship Id="rId104" Type="http://schemas.openxmlformats.org/officeDocument/2006/relationships/hyperlink" Target="http://www.ons.gov.uk/ons/datasets-and-tables/data-selector.html?dataset=rghi" TargetMode="External"/><Relationship Id="rId105" Type="http://schemas.openxmlformats.org/officeDocument/2006/relationships/hyperlink" Target="http://www.ons.gov.uk/ons/rel/environmental/uk-environmental-accounts/2014/rft-env-taxes.xls" TargetMode="External"/><Relationship Id="rId106" Type="http://schemas.openxmlformats.org/officeDocument/2006/relationships/hyperlink" Target="http://www.ons.gov.uk/ons/rel/environmental/uk-environmental-accounts/2014/rft-ghg-emissions.xls" TargetMode="External"/><Relationship Id="rId107" Type="http://schemas.openxmlformats.org/officeDocument/2006/relationships/hyperlink" Target="http://www.ons.gov.uk/ons/rel/environmental/uk-environmental-accounts/2014/rft-env-taxes.xls" TargetMode="External"/><Relationship Id="rId108" Type="http://schemas.openxmlformats.org/officeDocument/2006/relationships/hyperlink" Target="http://www.ons.gov.uk/ons/rel/environmental/uk-environmental-accounts/2014/rft-epe-gov.xls" TargetMode="External"/><Relationship Id="rId109" Type="http://schemas.openxmlformats.org/officeDocument/2006/relationships/hyperlink" Target="http://www.ons.gov.uk/ons/datasets-and-tables/data-selector.html?dataset=lms" TargetMode="External"/><Relationship Id="rId110" Type="http://schemas.openxmlformats.org/officeDocument/2006/relationships/hyperlink" Target="http://www.ons.gov.uk/ons/datasets-and-tables/data-selector.html?dataset=lms" TargetMode="External"/><Relationship Id="rId111" Type="http://schemas.openxmlformats.org/officeDocument/2006/relationships/hyperlink" Target="http://www.ons.gov.uk/ons/datasets-and-tables/data-selector.html?dataset=lms" TargetMode="External"/><Relationship Id="rId112" Type="http://schemas.openxmlformats.org/officeDocument/2006/relationships/hyperlink" Target="http://www.ons.gov.uk/ons/datasets-and-tables/data-selector.html?dataset=lms" TargetMode="External"/><Relationship Id="rId113" Type="http://schemas.openxmlformats.org/officeDocument/2006/relationships/hyperlink" Target="http://www.ons.gov.uk/ons/datasets-and-tables/data-selector.html?dataset=lms" TargetMode="External"/><Relationship Id="rId114" Type="http://schemas.openxmlformats.org/officeDocument/2006/relationships/hyperlink" Target="http://www.ons.gov.uk/ons/datasets-and-tables/data-selector.html?dataset=lms" TargetMode="External"/><Relationship Id="rId115" Type="http://schemas.openxmlformats.org/officeDocument/2006/relationships/hyperlink" Target="http://www.ons.gov.uk/ons/datasets-and-tables/data-selector.html?dataset=lms" TargetMode="External"/><Relationship Id="rId116" Type="http://schemas.openxmlformats.org/officeDocument/2006/relationships/hyperlink" Target="http://www.ons.gov.uk/ons/datasets-and-tables/data-selector.html?dataset=lms" TargetMode="External"/><Relationship Id="rId117" Type="http://schemas.openxmlformats.org/officeDocument/2006/relationships/hyperlink" Target="http://www.ons.gov.uk/ons/datasets-and-tables/data-selector.html?dataset=lms" TargetMode="External"/><Relationship Id="rId118" Type="http://schemas.openxmlformats.org/officeDocument/2006/relationships/hyperlink" Target="http://www.ons.gov.uk/ons/datasets-and-tables/data-selector.html?dataset=lms" TargetMode="External"/><Relationship Id="rId119" Type="http://schemas.openxmlformats.org/officeDocument/2006/relationships/hyperlink" Target="http://www.ons.gov.uk/ons/datasets-and-tables/data-selector.html?dataset=lms" TargetMode="External"/><Relationship Id="rId120" Type="http://schemas.openxmlformats.org/officeDocument/2006/relationships/hyperlink" Target="http://www.ons.gov.uk/ons/datasets-and-tables/data-selector.html?dataset=lms" TargetMode="External"/><Relationship Id="rId121" Type="http://schemas.openxmlformats.org/officeDocument/2006/relationships/hyperlink" Target="http://www.ons.gov.uk/ons/datasets-and-tables/data-selector.html?dataset=lms" TargetMode="External"/><Relationship Id="rId122" Type="http://schemas.openxmlformats.org/officeDocument/2006/relationships/hyperlink" Target="http://www.ons.gov.uk/ons/datasets-and-tables/data-selector.html?dataset=lms" TargetMode="External"/><Relationship Id="rId123" Type="http://schemas.openxmlformats.org/officeDocument/2006/relationships/hyperlink" Target="http://www.ons.gov.uk/ons/datasets-and-tables/data-selector.html?dataset=lms" TargetMode="External"/><Relationship Id="rId124" Type="http://schemas.openxmlformats.org/officeDocument/2006/relationships/hyperlink" Target="http://www.ons.gov.uk/ons/datasets-and-tables/data-selector.html?dataset=lms" TargetMode="External"/><Relationship Id="rId125" Type="http://schemas.openxmlformats.org/officeDocument/2006/relationships/hyperlink" Target="http://www.ons.gov.uk/ons/datasets-and-tables/data-selector.html?dataset=lms" TargetMode="External"/><Relationship Id="rId126" Type="http://schemas.openxmlformats.org/officeDocument/2006/relationships/hyperlink" Target="http://www.ons.gov.uk/ons/datasets-and-tables/data-selector.html?dataset=lms" TargetMode="External"/><Relationship Id="rId127" Type="http://schemas.openxmlformats.org/officeDocument/2006/relationships/hyperlink" Target="http://www.ons.gov.uk/ons/datasets-and-tables/data-selector.html?dataset=lms" TargetMode="External"/><Relationship Id="rId128" Type="http://schemas.openxmlformats.org/officeDocument/2006/relationships/hyperlink" Target="http://www.ons.gov.uk/ons/datasets-and-tables/data-selector.html?dataset=lms" TargetMode="External"/><Relationship Id="rId129" Type="http://schemas.openxmlformats.org/officeDocument/2006/relationships/hyperlink" Target="http://www.ons.gov.uk/ons/datasets-and-tables/data-selector.html?dataset=lms" TargetMode="External"/><Relationship Id="rId130" Type="http://schemas.openxmlformats.org/officeDocument/2006/relationships/hyperlink" Target="http://www.ons.gov.uk/ons/datasets-and-tables/data-selector.html?dataset=lms" TargetMode="External"/><Relationship Id="rId131" Type="http://schemas.openxmlformats.org/officeDocument/2006/relationships/hyperlink" Target="http://www.ons.gov.uk/ons/datasets-and-tables/data-selector.html?dataset=lms" TargetMode="External"/><Relationship Id="rId132" Type="http://schemas.openxmlformats.org/officeDocument/2006/relationships/hyperlink" Target="http://www.ons.gov.uk/ons/datasets-and-tables/data-selector.html?dataset=lms" TargetMode="External"/><Relationship Id="rId133" Type="http://schemas.openxmlformats.org/officeDocument/2006/relationships/hyperlink" Target="http://www.ons.gov.uk/ons/datasets-and-tables/data-selector.html?dataset=lms" TargetMode="External"/><Relationship Id="rId134" Type="http://schemas.openxmlformats.org/officeDocument/2006/relationships/hyperlink" Target="http://www.ons.gov.uk/ons/datasets-and-tables/data-selector.html?dataset=lms" TargetMode="External"/><Relationship Id="rId135" Type="http://schemas.openxmlformats.org/officeDocument/2006/relationships/hyperlink" Target="http://www.ons.gov.uk/ons/datasets-and-tables/data-selector.html?dataset=lms" TargetMode="External"/><Relationship Id="rId136" Type="http://schemas.openxmlformats.org/officeDocument/2006/relationships/hyperlink" Target="http://www.ons.gov.uk/ons/datasets-and-tables/data-selector.html?dataset=lms" TargetMode="External"/><Relationship Id="rId137" Type="http://schemas.openxmlformats.org/officeDocument/2006/relationships/hyperlink" Target="http://www.ons.gov.uk/ons/datasets-and-tables/data-selector.html?dataset=lms" TargetMode="External"/><Relationship Id="rId138" Type="http://schemas.openxmlformats.org/officeDocument/2006/relationships/hyperlink" Target="http://www.ons.gov.uk/ons/datasets-and-tables/data-selector.html?dataset=lms" TargetMode="External"/><Relationship Id="rId139" Type="http://schemas.openxmlformats.org/officeDocument/2006/relationships/hyperlink" Target="http://www.ons.gov.uk/ons/datasets-and-tables/data-selector.html?dataset=lms" TargetMode="External"/><Relationship Id="rId140" Type="http://schemas.openxmlformats.org/officeDocument/2006/relationships/hyperlink" Target="http://www.ons.gov.uk/ons/datasets-and-tables/data-selector.html?dataset=pse" TargetMode="External"/><Relationship Id="rId141" Type="http://schemas.openxmlformats.org/officeDocument/2006/relationships/hyperlink" Target="http://www.ons.gov.uk/ons/datasets-and-tables/data-selector.html?dataset=pse" TargetMode="External"/><Relationship Id="rId142" Type="http://schemas.openxmlformats.org/officeDocument/2006/relationships/hyperlink" Target="http://www.ons.gov.uk/ons/datasets-and-tables/data-selector.html?dataset=pse" TargetMode="External"/><Relationship Id="rId143" Type="http://schemas.openxmlformats.org/officeDocument/2006/relationships/hyperlink" Target="http://www.ons.gov.uk/ons/datasets-and-tables/data-selector.html?dataset=pse" TargetMode="External"/><Relationship Id="rId144" Type="http://schemas.openxmlformats.org/officeDocument/2006/relationships/hyperlink" Target="http://www.ons.gov.uk/ons/datasets-and-tables/data-selector.html?dataset=pse" TargetMode="External"/><Relationship Id="rId145" Type="http://schemas.openxmlformats.org/officeDocument/2006/relationships/hyperlink" Target="http://www.ons.gov.uk/ons/datasets-and-tables/data-selector.html?dataset=pse" TargetMode="External"/><Relationship Id="rId146" Type="http://schemas.openxmlformats.org/officeDocument/2006/relationships/hyperlink" Target="http://www.ons.gov.uk/ons/rel/pop-estimate/population-estimates-for-uk--england-and-wales--scotland-and-northern-ireland/2013/rft---mid-2013-uk-population-estimates.zip" TargetMode="External"/><Relationship Id="rId147" Type="http://schemas.openxmlformats.org/officeDocument/2006/relationships/hyperlink" Target="http://www.ons.gov.uk/ons/rel/pop-estimate/population-estimates-for-uk--england-and-wales--scotland-and-northern-ireland/2013/rft---mid-2013-uk-population-estimates.zip" TargetMode="External"/><Relationship Id="rId148" Type="http://schemas.openxmlformats.org/officeDocument/2006/relationships/hyperlink" Target="http://www.ons.gov.uk/ons/rel/pop-estimate/population-estimates-for-uk--england-and-wales--scotland-and-northern-ireland/2013/rft---mid-2013-uk-population-estimates.zip" TargetMode="External"/><Relationship Id="rId149" Type="http://schemas.openxmlformats.org/officeDocument/2006/relationships/hyperlink" Target="http://www.ons.gov.uk/ons/rel/pop-estimate/population-estimates-for-uk--england-and-wales--scotland-and-northern-ireland/2013/rft---mid-2013-uk-population-estimates.zip" TargetMode="External"/><Relationship Id="rId150" Type="http://schemas.openxmlformats.org/officeDocument/2006/relationships/hyperlink" Target="http://www.ons.gov.uk/ons/rel/pop-estimate/population-estimates-for-uk--england-and-wales--scotland-and-northern-ireland/2013/rft---mid-2013-uk-population-estimates.zip" TargetMode="External"/><Relationship Id="rId151" Type="http://schemas.openxmlformats.org/officeDocument/2006/relationships/hyperlink" Target="http://www.ons.gov.uk/ons/rel/pop-estimate/population-estimates-for-uk--england-and-wales--scotland-and-northern-ireland/2013/rft---mid-2013-uk-population-estimates.zip" TargetMode="External"/><Relationship Id="rId152" Type="http://schemas.openxmlformats.org/officeDocument/2006/relationships/hyperlink" Target="http://www.ons.gov.uk/ons/rel/pop-estimate/population-estimates-for-uk--england-and-wales--scotland-and-northern-ireland/2013/rft---mid-2013-uk-population-estimates.zip" TargetMode="External"/><Relationship Id="rId153" Type="http://schemas.openxmlformats.org/officeDocument/2006/relationships/hyperlink" Target="http://www.ons.gov.uk/ons/rel/pop-estimate/population-estimates-for-uk--england-and-wales--scotland-and-northern-ireland/2013/rft---mid-2013-uk-population-estimates.zip" TargetMode="External"/><Relationship Id="rId154" Type="http://schemas.openxmlformats.org/officeDocument/2006/relationships/hyperlink" Target="http://www.ons.gov.uk/ons/rel/pop-estimate/population-estimates-for-uk--england-and-wales--scotland-and-northern-ireland/2013/rft---mid-2013-uk-population-estimates.zip" TargetMode="External"/><Relationship Id="rId155" Type="http://schemas.openxmlformats.org/officeDocument/2006/relationships/hyperlink" Target="http://www.ons.gov.uk/ons/rel/pop-estimate/population-estimates-for-uk--england-and-wales--scotland-and-northern-ireland/2013/rft---mid-2013-uk-population-estimates.zip" TargetMode="External"/><Relationship Id="rId156" Type="http://schemas.openxmlformats.org/officeDocument/2006/relationships/hyperlink" Target="http://www.ons.gov.uk/ons/rel/pop-estimate/population-estimates-for-uk--england-and-wales--scotland-and-northern-ireland/2013/rft---mid-2013-uk-population-estimates.zip" TargetMode="External"/><Relationship Id="rId157" Type="http://schemas.openxmlformats.org/officeDocument/2006/relationships/hyperlink" Target="http://www.ons.gov.uk/ons/rel/pop-estimate/population-estimates-for-uk--england-and-wales--scotland-and-northern-ireland/2013/rft---mid-2013-uk-population-estimates.zip" TargetMode="External"/><Relationship Id="rId158" Type="http://schemas.openxmlformats.org/officeDocument/2006/relationships/hyperlink" Target="http://www.ons.gov.uk/ons/rel/npp/national-population-projections/2012-based-projections/rft-table-a1-1-principal-projection---uk-summary.xls" TargetMode="External"/><Relationship Id="rId159" Type="http://schemas.openxmlformats.org/officeDocument/2006/relationships/hyperlink" Target="http://www.ons.gov.uk/ons/rel/pop-estimate/population-estimates-for-uk--england-and-wales--scotland-and-northern-ireland/2013/rft---mid-2013-uk-population-estimates.zip" TargetMode="External"/><Relationship Id="rId160" Type="http://schemas.openxmlformats.org/officeDocument/2006/relationships/hyperlink" Target="http://www.ons.gov.uk/ons/rel/vsob1/birth-summary-tables--england-and-wales/2013/rft-births-summary-tables-2013.xls" TargetMode="External"/><Relationship Id="rId161" Type="http://schemas.openxmlformats.org/officeDocument/2006/relationships/hyperlink" Target="http://www.ons.gov.uk/ons/rel/vsob1/birth-summary-tables--england-and-wales/2013/rft-births-summary-tables-2013.xls" TargetMode="External"/><Relationship Id="rId162" Type="http://schemas.openxmlformats.org/officeDocument/2006/relationships/hyperlink" Target="http://www.ons.gov.uk/ons/rel/vsob1/birth-summary-tables--england-and-wales/2013/rft-births-summary-tables-2013.xls" TargetMode="External"/><Relationship Id="rId163" Type="http://schemas.openxmlformats.org/officeDocument/2006/relationships/hyperlink" Target="http://www.ons.gov.uk/ons/rel/vsob1/birth-summary-tables--england-and-wales/2013/rft-births-summary-tables-2013.xls" TargetMode="External"/><Relationship Id="rId164" Type="http://schemas.openxmlformats.org/officeDocument/2006/relationships/hyperlink" Target="http://www.ons.gov.uk/ons/rel/vsob1/vital-statistics--population-and-health-reference-tables/winter-2013-update/annual-table.xls" TargetMode="External"/><Relationship Id="rId165" Type="http://schemas.openxmlformats.org/officeDocument/2006/relationships/hyperlink" Target="http://www.ons.gov.uk/ons/rel/vsob1/vital-statistics--population-and-health-reference-tables/winter-2013-update/annual-table.xls" TargetMode="External"/><Relationship Id="rId166" Type="http://schemas.openxmlformats.org/officeDocument/2006/relationships/hyperlink" Target="http://www.ons.gov.uk/ons/rel/vsob1/vital-statistics--population-and-health-reference-tables/winter-2013-update/annual-table.xls" TargetMode="External"/><Relationship Id="rId167" Type="http://schemas.openxmlformats.org/officeDocument/2006/relationships/hyperlink" Target="http://www.ons.gov.uk/ons/rel/vsob1/vital-statistics--population-and-health-reference-tables/winter-2013-update/annual-table.xls" TargetMode="External"/><Relationship Id="rId168" Type="http://schemas.openxmlformats.org/officeDocument/2006/relationships/hyperlink" Target="http://www.ons.gov.uk/ons/rel/vsob1/vital-statistics--population-and-health-reference-tables/winter-2013-update/annual-table.xls" TargetMode="External"/><Relationship Id="rId169" Type="http://schemas.openxmlformats.org/officeDocument/2006/relationships/hyperlink" Target="http://www.ons.gov.uk/ons/rel/vsob1/vital-statistics--population-and-health-reference-tables/winter-2013-update/annual-table.xls" TargetMode="External"/><Relationship Id="rId170" Type="http://schemas.openxmlformats.org/officeDocument/2006/relationships/hyperlink" Target="http://www.ons.gov.uk/ons/rel/vsob1/marriages-in-england-and-wales--provisional-/2012/rtd-marriage-summary-statistics-2012--provisional-.xls" TargetMode="External"/><Relationship Id="rId171" Type="http://schemas.openxmlformats.org/officeDocument/2006/relationships/hyperlink" Target="http://www.ons.gov.uk/ons/rel/vsob2/civil-partnership-statistics--united-kingdom/2012/rtd-formations.xls" TargetMode="External"/><Relationship Id="rId172" Type="http://schemas.openxmlformats.org/officeDocument/2006/relationships/hyperlink" Target="http://www.ons.gov.uk/ons/rel/vsob1/marriages-in-england-and-wales--provisional-/2012/rtd-marriage-summary-statistics-2012--provisional-.xls" TargetMode="External"/><Relationship Id="rId173" Type="http://schemas.openxmlformats.org/officeDocument/2006/relationships/hyperlink" Target="http://www.ons.gov.uk/ons/rel/subnational-health4/life-expec-at-birth-age-65/2006-08-to-2010-12/rft-table-1.xls" TargetMode="External"/><Relationship Id="rId174" Type="http://schemas.openxmlformats.org/officeDocument/2006/relationships/hyperlink" Target="http://www.ons.gov.uk/ons/rel/subnational-health4/life-expec-at-birth-age-65/2006-08-to-2010-12/rft-table-1.xls" TargetMode="External"/><Relationship Id="rId175" Type="http://schemas.openxmlformats.org/officeDocument/2006/relationships/hyperlink" Target="http://www.ons.gov.uk/ons/rel/subnational-health4/life-expec-at-birth-age-65/2006-08-to-2010-12/rft-table-1.xls" TargetMode="External"/><Relationship Id="rId176" Type="http://schemas.openxmlformats.org/officeDocument/2006/relationships/hyperlink" Target="http://www.ons.gov.uk/ons/rel/subnational-health4/life-expec-at-birth-age-65/2006-08-to-2010-12/rft-table-1.xls" TargetMode="External"/><Relationship Id="rId177" Type="http://schemas.openxmlformats.org/officeDocument/2006/relationships/hyperlink" Target="http://www.ons.gov.uk/ons/rel/vsob1/divorces-in-england-and-wales/2012/rtd-divorces---number-of-divorces-age-at-divorce-and-marital-status-before-marriage.xls" TargetMode="External"/><Relationship Id="rId178" Type="http://schemas.openxmlformats.org/officeDocument/2006/relationships/hyperlink" Target="http://www.ons.gov.uk/ons/rel/vsob1/divorces-in-england-and-wales/2012/rtd-divorces---number-of-divorces-age-at-divorce-and-marital-status-before-marriage.xls" TargetMode="External"/><Relationship Id="rId179" Type="http://schemas.openxmlformats.org/officeDocument/2006/relationships/hyperlink" Target="http://www.ons.gov.uk/ons/rel/vsob1/divorces-in-england-and-wales/2012/rtd-divorces---number-of-divorces-age-at-divorce-and-marital-status-before-marriage.xls" TargetMode="External"/><Relationship Id="rId180" Type="http://schemas.openxmlformats.org/officeDocument/2006/relationships/hyperlink" Target="http://www.ons.gov.uk/ons/rel/vsob1/adoptions-in-england-and-wales/2012/rtd-adoptions-tables--2012.xls" TargetMode="External"/><Relationship Id="rId181" Type="http://schemas.openxmlformats.org/officeDocument/2006/relationships/hyperlink" Target="http://www.ons.gov.uk/ons/rel/vsob1/adoptions-in-england-and-wales/2012/rtd-adoptions-tables--2012.xls" TargetMode="External"/><Relationship Id="rId182" Type="http://schemas.openxmlformats.org/officeDocument/2006/relationships/hyperlink" Target="http://www.ons.gov.uk/ons/rel/vsob1/adoptions-in-england-and-wales/2012/rtd-adoptions-tables--2012.xls" TargetMode="External"/><Relationship Id="rId183" Type="http://schemas.openxmlformats.org/officeDocument/2006/relationships/hyperlink" Target="http://www.ons.gov.uk/ons/rel/vsob1/adoptions-in-england-and-wales/2012/rtd-adoptions-tables--2012.xls" TargetMode="External"/><Relationship Id="rId184" Type="http://schemas.openxmlformats.org/officeDocument/2006/relationships/hyperlink" Target="http://www.ons.gov.uk/ons/rel/vsob1/adoptions-in-england-and-wales/2012/rtd-adoptions-tables--2012.xls" TargetMode="External"/><Relationship Id="rId185" Type="http://schemas.openxmlformats.org/officeDocument/2006/relationships/hyperlink" Target="http://www.ons.gov.uk/ons/rel/mortality-ageing/estimates-of-the-very-old--including-centenarians-/2002---2012--united-kingdom/rft-uk.xls" TargetMode="External"/><Relationship Id="rId186" Type="http://schemas.openxmlformats.org/officeDocument/2006/relationships/hyperlink" Target="http://www.ons.gov.uk/ons/rel/mortality-ageing/estimates-of-the-very-old--including-centenarians-/2002---2012--united-kingdom/rft-uk.xls" TargetMode="External"/><Relationship Id="rId187" Type="http://schemas.openxmlformats.org/officeDocument/2006/relationships/hyperlink" Target="http://www.ons.gov.uk/ons/rel/mortality-ageing/estimates-of-the-very-old--including-centenarians-/2002---2012--united-kingdom/rft-uk.xls" TargetMode="External"/><Relationship Id="rId188" Type="http://schemas.openxmlformats.org/officeDocument/2006/relationships/hyperlink" Target="http://www.ons.gov.uk/ons/rel/mortality-ageing/estimates-of-the-very-old--including-centenarians-/2002---2012--united-kingdom/rft-uk.xls" TargetMode="External"/><Relationship Id="rId189" Type="http://schemas.openxmlformats.org/officeDocument/2006/relationships/hyperlink" Target="http://www.ons.gov.uk/ons/rel/vsob1/conception-statistics--england-and-wales/2012/rft-conception-statistics-2012.xls" TargetMode="External"/><Relationship Id="rId190" Type="http://schemas.openxmlformats.org/officeDocument/2006/relationships/hyperlink" Target="http://www.ons.gov.uk/ons/rel/vsob1/conception-statistics--england-and-wales/2012/rft-conception-statistics-2012.xls" TargetMode="External"/><Relationship Id="rId191" Type="http://schemas.openxmlformats.org/officeDocument/2006/relationships/hyperlink" Target="http://www.ons.gov.uk/ons/rel/vsob1/conception-statistics--england-and-wales/2012/rft-conception-statistics-2012.xls" TargetMode="External"/><Relationship Id="rId192" Type="http://schemas.openxmlformats.org/officeDocument/2006/relationships/hyperlink" Target="http://www.ons.gov.uk/ons/rel/fertility-analysis/cohort-fertility--england-and-wales/2012/rft-cohort-fertility-2012.xls" TargetMode="External"/><Relationship Id="rId193" Type="http://schemas.openxmlformats.org/officeDocument/2006/relationships/hyperlink" Target="http://www.ons.gov.uk/ons/rel/fertility-analysis/cohort-fertility--england-and-wales/2012/rft-cohort-fertility-2012.xls" TargetMode="External"/><Relationship Id="rId194" Type="http://schemas.openxmlformats.org/officeDocument/2006/relationships/hyperlink" Target="http://www.ons.gov.uk/ons/rel/family-demography/families-and-households/2013/rft-tables.xls" TargetMode="External"/><Relationship Id="rId195" Type="http://schemas.openxmlformats.org/officeDocument/2006/relationships/hyperlink" Target="http://www.ons.gov.uk/ons/rel/family-demography/families-and-households/2013/rft-tables.xls" TargetMode="External"/><Relationship Id="rId196" Type="http://schemas.openxmlformats.org/officeDocument/2006/relationships/hyperlink" Target="http://www.ons.gov.uk/ons/rel/family-demography/families-and-households/2013/rft-tables.xls" TargetMode="External"/><Relationship Id="rId197" Type="http://schemas.openxmlformats.org/officeDocument/2006/relationships/hyperlink" Target="http://www.ons.gov.uk/ons/rel/family-demography/families-and-households/2013/rft-tables.xls" TargetMode="External"/><Relationship Id="rId198" Type="http://schemas.openxmlformats.org/officeDocument/2006/relationships/hyperlink" Target="http://www.ons.gov.uk/ons/rel/family-demography/families-and-households/2013/rft-tables.xls" TargetMode="External"/><Relationship Id="rId199" Type="http://schemas.openxmlformats.org/officeDocument/2006/relationships/hyperlink" Target="http://www.ons.gov.uk/ons/rel/family-demography/families-and-households/2013/rft-tables.xls" TargetMode="External"/><Relationship Id="rId200" Type="http://schemas.openxmlformats.org/officeDocument/2006/relationships/hyperlink" Target="http://www.ons.gov.uk/ons/rel/family-demography/families-and-households/2013/rft-tables.xls" TargetMode="External"/><Relationship Id="rId201" Type="http://schemas.openxmlformats.org/officeDocument/2006/relationships/hyperlink" Target="http://www.ons.gov.uk/ons/rel/vsob1/birth-summary-tables--england-and-wales/2013/rft-births-summary-tables-2013.xls" TargetMode="External"/><Relationship Id="rId202" Type="http://schemas.openxmlformats.org/officeDocument/2006/relationships/hyperlink" Target="http://www.ons.gov.uk/ons/rel/vsob1/birth-summary-tables--england-and-wales/2013/rft-births-summary-tables-2013.xls" TargetMode="External"/><Relationship Id="rId203" Type="http://schemas.openxmlformats.org/officeDocument/2006/relationships/hyperlink" Target="http://www.ons.gov.uk/ons/rel/subnational-health3/deaths-related-to-drug-poisoning/2012/drugs-reference-tables.xls" TargetMode="External"/><Relationship Id="rId204" Type="http://schemas.openxmlformats.org/officeDocument/2006/relationships/hyperlink" Target="http://www.ons.gov.uk/ons/rel/subnational-health3/deaths-related-to-drug-poisoning/2012/drugs-reference-tables.xls" TargetMode="External"/><Relationship Id="rId205" Type="http://schemas.openxmlformats.org/officeDocument/2006/relationships/hyperlink" Target="http://www.ons.gov.uk/ons/rel/subnational-health4/alcohol-related-deaths-in-the-united-kingdom/2012/rft-table-1.xls" TargetMode="External"/><Relationship Id="rId206" Type="http://schemas.openxmlformats.org/officeDocument/2006/relationships/hyperlink" Target="http://www.ons.gov.uk/ons/rel/subnational-health2/deaths-involving-mrsa/2008-to-2012/rft-table-1.xls" TargetMode="External"/><Relationship Id="rId207" Type="http://schemas.openxmlformats.org/officeDocument/2006/relationships/hyperlink" Target="http://www.ons.gov.uk/ons/rel/subnational-health2/deaths-involving-clostridium-difficile/2012/reference-tables.xls" TargetMode="External"/><Relationship Id="rId208" Type="http://schemas.openxmlformats.org/officeDocument/2006/relationships/hyperlink" Target="http://www.ons.gov.uk/ons/rel/crime-stats/crime-statistics/period-ending-march-2014/rft-table-1.xls" TargetMode="External"/><Relationship Id="rId209" Type="http://schemas.openxmlformats.org/officeDocument/2006/relationships/hyperlink" Target="http://www.ons.gov.uk/ons/rel/crime-stats/crime-statistics/period-ending-march-2014/rft-table-1.xls" TargetMode="External"/><Relationship Id="rId210" Type="http://schemas.openxmlformats.org/officeDocument/2006/relationships/hyperlink" Target="http://www.ons.gov.uk/ons/rel/crime-stats/crime-statistics/period-ending-march-2014/rft-table-1.xls" TargetMode="External"/><Relationship Id="rId211" Type="http://schemas.openxmlformats.org/officeDocument/2006/relationships/hyperlink" Target="http://www.ons.gov.uk/ons/rel/census/2011-census/key-statistics-for-local-authorities-in-england-and-wales/rft-table-ks201ew.xls" TargetMode="External"/><Relationship Id="rId212" Type="http://schemas.openxmlformats.org/officeDocument/2006/relationships/hyperlink" Target="http://www.ons.gov.uk/ons/rel/census/2011-census/key-statistics-for-local-authorities-in-england-and-wales/rft-table-ks201ew.xls" TargetMode="External"/><Relationship Id="rId213" Type="http://schemas.openxmlformats.org/officeDocument/2006/relationships/hyperlink" Target="http://www.ons.gov.uk/ons/rel/census/2011-census/key-statistics-for-local-authorities-in-england-and-wales/rft-table-ks201ew.xls" TargetMode="External"/><Relationship Id="rId214" Type="http://schemas.openxmlformats.org/officeDocument/2006/relationships/hyperlink" Target="http://www.ons.gov.uk/ons/rel/census/2011-census/key-statistics-for-local-authorities-in-england-and-wales/rft-table-ks201ew.xls" TargetMode="External"/><Relationship Id="rId215" Type="http://schemas.openxmlformats.org/officeDocument/2006/relationships/hyperlink" Target="http://www.ons.gov.uk/ons/rel/census/2011-census/key-statistics-for-local-authorities-in-england-and-wales/rft-table-ks201ew.xls" TargetMode="External"/><Relationship Id="rId216" Type="http://schemas.openxmlformats.org/officeDocument/2006/relationships/hyperlink" Target="http://www.ons.gov.uk/ons/rel/integrated-household-survey/integrated-household-survey/april-2011-to-march-2012/prt-2-sexual-identity-by-age-group.xls" TargetMode="External"/><Relationship Id="rId217" Type="http://schemas.openxmlformats.org/officeDocument/2006/relationships/hyperlink" Target="http://www.ons.gov.uk/ons/rel/integrated-household-survey/integrated-household-survey/april-2011-to-march-2012/prt-2-sexual-identity-by-age-group.xls" TargetMode="External"/><Relationship Id="rId218" Type="http://schemas.openxmlformats.org/officeDocument/2006/relationships/hyperlink" Target="http://www.ons.gov.uk/ons/rel/integrated-household-survey/integrated-household-survey/april-2011-to-march-2012/prt-2-sexual-identity-by-age-group.xls" TargetMode="External"/><Relationship Id="rId219" Type="http://schemas.openxmlformats.org/officeDocument/2006/relationships/hyperlink" Target="http://www.ons.gov.uk/ons/rel/integrated-household-survey/integrated-household-survey/april-2011-to-march-2012/prt-2-sexual-identity-by-age-group.xls" TargetMode="External"/><Relationship Id="rId220" Type="http://schemas.openxmlformats.org/officeDocument/2006/relationships/hyperlink" Target="http://www.ons.gov.uk/ons/rel/integrated-household-survey/integrated-household-survey/april-2011-to-march-2012/prt-2-sexual-identity-by-age-group.xls" TargetMode="External"/><Relationship Id="rId221" Type="http://schemas.openxmlformats.org/officeDocument/2006/relationships/hyperlink" Target="http://www.ons.gov.uk/ons/rel/integrated-household-survey/integrated-household-survey/april-2011-to-march-2012/prt-2-sexual-identity-by-age-group.xls" TargetMode="External"/><Relationship Id="rId222" Type="http://schemas.openxmlformats.org/officeDocument/2006/relationships/hyperlink" Target="http://www.ons.gov.uk/ons/rel/census/2011-census/key-statistics-for-local-authorities-in-england-and-wales/rft-table-ks209ew.xls" TargetMode="External"/><Relationship Id="rId223" Type="http://schemas.openxmlformats.org/officeDocument/2006/relationships/hyperlink" Target="http://www.ons.gov.uk/ons/rel/census/2011-census/key-statistics-for-local-authorities-in-england-and-wales/rft-table-ks209ew.xls" TargetMode="External"/><Relationship Id="rId224" Type="http://schemas.openxmlformats.org/officeDocument/2006/relationships/hyperlink" Target="http://www.ons.gov.uk/ons/rel/census/2011-census/key-statistics-for-local-authorities-in-england-and-wales/rft-table-ks209ew.xls" TargetMode="External"/><Relationship Id="rId225" Type="http://schemas.openxmlformats.org/officeDocument/2006/relationships/hyperlink" Target="http://www.ons.gov.uk/ons/rel/census/2011-census/key-statistics-for-local-authorities-in-england-and-wales/rft-table-ks209ew.xls" TargetMode="External"/><Relationship Id="rId226" Type="http://schemas.openxmlformats.org/officeDocument/2006/relationships/hyperlink" Target="http://www.ons.gov.uk/ons/rel/census/2011-census/key-statistics-for-local-authorities-in-england-and-wales/rft-table-ks209ew.xls" TargetMode="External"/><Relationship Id="rId227" Type="http://schemas.openxmlformats.org/officeDocument/2006/relationships/hyperlink" Target="http://www.ons.gov.uk/ons/rel/census/2011-census/key-statistics-for-local-authorities-in-england-and-wales/rft-table-ks209ew.xls" TargetMode="External"/><Relationship Id="rId228" Type="http://schemas.openxmlformats.org/officeDocument/2006/relationships/hyperlink" Target="http://www.ons.gov.uk/ons/rel/census/2011-census/key-statistics-for-local-authorities-in-england-and-wales/rft-table-ks209ew.xls" TargetMode="External"/><Relationship Id="rId229" Type="http://schemas.openxmlformats.org/officeDocument/2006/relationships/hyperlink" Target="http://www.ons.gov.uk/ons/rel/census/2011-census/key-statistics-and-quick-statistics-for-wards-and-output-areas-in-england-and-wales/rft-qs204ew.xls" TargetMode="External"/><Relationship Id="rId230" Type="http://schemas.openxmlformats.org/officeDocument/2006/relationships/hyperlink" Target="http://www.ons.gov.uk/ons/rel/census/2011-census/key-statistics-and-quick-statistics-for-wards-and-output-areas-in-england-and-wales/rft-qs204ew.xls" TargetMode="External"/><Relationship Id="rId231" Type="http://schemas.openxmlformats.org/officeDocument/2006/relationships/hyperlink" Target="http://www.ons.gov.uk/ons/rel/census/2011-census/key-statistics-and-quick-statistics-for-wards-and-output-areas-in-england-and-wales/rft-qs204ew.xls" TargetMode="External"/><Relationship Id="rId232" Type="http://schemas.openxmlformats.org/officeDocument/2006/relationships/hyperlink" Target="http://www.ons.gov.uk/ons/rel/census/2011-census/key-statistics-and-quick-statistics-for-wards-and-output-areas-in-england-and-wales/rft-qs204ew.xls" TargetMode="External"/><Relationship Id="rId233" Type="http://schemas.openxmlformats.org/officeDocument/2006/relationships/hyperlink" Target="http://www.ons.gov.uk/ons/rel/pop-estimate/electoral-statistics-for-uk/2013/rft---2013-uk-electoral-statistics-unformatted.xls" TargetMode="External"/><Relationship Id="rId234" Type="http://schemas.openxmlformats.org/officeDocument/2006/relationships/hyperlink" Target="http://www.ons.gov.uk/ons/rel/pop-estimate/electoral-statistics-for-uk/2013/rft---2013-uk-electoral-statistics-unformatted.xls" TargetMode="External"/><Relationship Id="rId235" Type="http://schemas.openxmlformats.org/officeDocument/2006/relationships/hyperlink" Target="http://www.ons.gov.uk/ons/rel/rdit2/internet-access-quarterly-update/q1-2014/rft-ia-q1-2014.xls" TargetMode="External"/><Relationship Id="rId236" Type="http://schemas.openxmlformats.org/officeDocument/2006/relationships/hyperlink" Target="http://www.ons.gov.uk/ons/rel/rdit2/internet-access-quarterly-update/q1-2014/rft-ia-q1-2014.xls" TargetMode="External"/><Relationship Id="rId237" Type="http://schemas.openxmlformats.org/officeDocument/2006/relationships/hyperlink" Target="http://www.ons.gov.uk/ons/datasets-and-tables/data-selector.html?dataset=ott" TargetMode="External"/><Relationship Id="rId238" Type="http://schemas.openxmlformats.org/officeDocument/2006/relationships/hyperlink" Target="http://www.ons.gov.uk/ons/datasets-and-tables/data-selector.html?dataset=ott" TargetMode="External"/><Relationship Id="rId239" Type="http://schemas.openxmlformats.org/officeDocument/2006/relationships/hyperlink" Target="http://www.ons.gov.uk/ons/datasets-and-tables/data-selector.html?dataset=ott" TargetMode="External"/><Relationship Id="rId240" Type="http://schemas.openxmlformats.org/officeDocument/2006/relationships/hyperlink" Target="http://www.ons.gov.uk/ons/datasets-and-tables/data-selector.html?dataset=ott" TargetMode="External"/><Relationship Id="rId241" Type="http://schemas.openxmlformats.org/officeDocument/2006/relationships/hyperlink" Target="http://www.ons.gov.uk/ons/rel/was/wealth-in-great-britain-wave-2/the-burden-of-property-debt-in-great-britain/sty-household-debt--for-theme-page-.html" TargetMode="External"/><Relationship Id="rId242" Type="http://schemas.openxmlformats.org/officeDocument/2006/relationships/hyperlink" Target="http://www.ons.gov.uk/ons/rel/was/wealth-in-great-britain-wave-2/the-burden-of-property-debt-in-great-britain/sty-household-debt--for-theme-page-.html" TargetMode="External"/><Relationship Id="rId243" Type="http://schemas.openxmlformats.org/officeDocument/2006/relationships/hyperlink" Target="http://www.ons.gov.uk/ons/rel/was/wealth-in-great-britain-wave-2/the-burden-of-property-debt-in-great-britain/sty-household-debt--for-theme-page-.html" TargetMode="External"/><Relationship Id="rId244" Type="http://schemas.openxmlformats.org/officeDocument/2006/relationships/hyperlink" Target="http://www.ons.gov.uk/ons/rel/was/wealth-in-great-britain-wave-2/the-burden-of-property-debt-in-great-britain/sty-household-debt--for-theme-page-.html" TargetMode="External"/><Relationship Id="rId245" Type="http://schemas.openxmlformats.org/officeDocument/2006/relationships/hyperlink" Target="http://www.ons.gov.uk/ons/rel/was/wealth-in-great-britain-wave-2/the-burden-of-property-debt-in-great-britain/sty-household-debt--for-theme-page-.html" TargetMode="External"/><Relationship Id="rId246" Type="http://schemas.openxmlformats.org/officeDocument/2006/relationships/hyperlink" Target="http://www.ons.gov.uk/ons/rel/family-spending/family-spending/2013-edition/rft-2-2-final.xls" TargetMode="External"/><Relationship Id="rId247" Type="http://schemas.openxmlformats.org/officeDocument/2006/relationships/hyperlink" Target="http://www.ons.gov.uk/ons/rel/was/wealth-in-great-britain-wave-3/wealth-and-income--2010-12/prt---table-1.xls" TargetMode="External"/><Relationship Id="rId248" Type="http://schemas.openxmlformats.org/officeDocument/2006/relationships/hyperlink" Target="http://www.ons.gov.uk/ons/rel/was/wealth-in-great-britain-wave-3/wealth-and-income--2010-12/prt---table-1.xls" TargetMode="External"/><Relationship Id="rId249" Type="http://schemas.openxmlformats.org/officeDocument/2006/relationships/hyperlink" Target="http://www.ons.gov.uk/ons/rel/wellbeing/measuring-national-well-being/personal-well-being-across-the-uk--2012-13/rft-table-3.xls" TargetMode="External"/><Relationship Id="rId250" Type="http://schemas.openxmlformats.org/officeDocument/2006/relationships/hyperlink" Target="http://www.ons.gov.uk/ons/rel/wellbeing/measuring-national-well-being/personal-well-being-across-the-uk--2012-13/rft-table-3.xls" TargetMode="External"/><Relationship Id="rId251" Type="http://schemas.openxmlformats.org/officeDocument/2006/relationships/hyperlink" Target="http://www.ons.gov.uk/ons/rel/wellbeing/measuring-national-well-being/personal-well-being-across-the-uk--2012-13/rft-table-3.xls" TargetMode="External"/><Relationship Id="rId252" Type="http://schemas.openxmlformats.org/officeDocument/2006/relationships/hyperlink" Target="http://www.ons.gov.uk/ons/rel/wellbeing/measuring-national-well-being/personal-well-being-across-the-uk--2012-13/rft-table-3.xl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www.ons.gov.uk/ons/rel/npp/national-population-projections/2012-based-projections/rft-table-a1-1-principal-projection---uk-summary.xl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ons.gov.uk/ons/rel/migration1/internal-migration-by-local-authorities-in-england-and-wales/year-ending-june-2013/chd-figure-1.xl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www.ons.gov.uk/ons/rel/vsob1/birth-summary-tables--england-and-wales/2013/rft-births-summary-tables-2013.xl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www.ons.gov.uk/ons/rel/vsob1/vital-statistics--population-and-health-reference-tables/winter-2013-update/annual-table.xl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www.ons.gov.uk/ons/rel/vsob1/marriages-in-england-and-wales--provisional-/2012/rtd-marriage-summary-statistics-2012--provisional-.xl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www.ons.gov.uk/ons/rel/subnational-health4/life-expec-at-birth-age-65/2006-08-to-2010-12/rft-table-1.xl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www.ons.gov.uk/ons/rel/vsob1/divorces-in-england-and-wales/2012/rtd-divorces---number-of-divorces-age-at-divorce-and-marital-status-before-marriage.xl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www.ons.gov.uk/ons/rel/vsob1/adoptions-in-england-and-wales/2012/rtd-adoptions-tables--2012.xl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www.ons.gov.uk/ons/rel/mortality-ageing/estimates-of-the-very-old--including-centenarians-/2002---2012--united-kingdom/rft-uk.xls"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www.ons.gov.uk/ons/rel/vsob1/conception-statistics--england-and-wales/2012/rft-conception-statistics-2012.xl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ons.gov.uk/ons/rel/bus-register/uk-business/2013/rft---table-1.xl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www.ons.gov.uk/ons/rel/family-demography/families-and-households/2013/rft-tables.xl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www.ons.gov.uk/ons/rel/vsob1/birth-summary-tables--england-and-wales/2013/rft-births-summary-tables-2013.xls"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www.ons.gov.uk/ons/rel/vsob1/birth-summary-tables--england-and-wales/2013/rft-births-summary-tables-2013.xls"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www.ons.gov.uk/ons/rel/census/2011-census/key-statistics-and-quick-statistics-for-local-authorities-in-the-united-kingdom---part-1/rft-qs303uk.xl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www.ons.gov.uk/ons/rel/subnational-health3/deaths-related-to-drug-poisoning/2012/drugs-reference-tables.xl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www.ons.gov.uk/ons/rel/crime-stats/crime-statistics/period-ending-march-2014/rft-table-1.xl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www.ons.gov.uk/ons/rel/census/2011-census/key-statistics-for-local-authorities-in-england-and-wales/rft-table-ks201ew.xl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www.ons.gov.uk/ons/rel/integrated-household-survey/integrated-household-survey/april-2011-to-march-2012/prt-2-sexual-identity-by-age-group.xl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www.ons.gov.uk/ons/rel/census/2011-census/key-statistics-for-local-authorities-in-england-and-wales/rft-table-ks209ew.xl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ons.gov.uk/ons/rel/construction/output-in-the-construction-industry/june-and-q2-2014/rft-output-tables-june-2014.xls"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www.ons.gov.uk/ons/rel/census/2011-census/key-statistics-and-quick-statistics-for-wards-and-output-areas-in-england-and-wales/rft-qs204ew.xl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www.ons.gov.uk/ons/rel/pop-estimate/electoral-statistics-for-uk/2013/rft---2013-uk-electoral-statistics-unformatted.xl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www.ons.gov.uk/ons/rel/rdit2/internet-access-quarterly-update/q1-2014/rft-ia-q1-2014.xl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www.ons.gov.uk/ons/rel/hpi/house-price-index/may-2014/rft-monthly-and-qtly-may14.xl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www.ons.gov.uk/ons/rel/was/wealth-in-great-britain-wave-2/the-burden-of-property-debt-in-great-britain/sty-household-debt--for-theme-page-.html"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www.ons.gov.uk/ons/rel/family-spending/family-spending/2013-edition/rft-2-2-final.xl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www.ons.gov.uk/ons/rel/was/wealth-in-great-britain-wave-3/wealth-and-income--2010-12/prt---table-1.xl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ons.gov.uk/ons/rel/bus-register/business-demography/2012/rft-business-demography-2012-tables.xl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ons.gov.uk/ons/rel/rdit2/ict-activity-of-uk-businesses/2012/rft-ecom-2012.xl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ons.gov.uk/ons/rel/environmental/uk-environmental-accounts/2014/rft-env-taxes.xl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ons.gov.uk/ons/rel/pop-estimate/population-estimates-for-uk--england-and-wales--scotland-and-northern-ireland/2013/rft---mid-2013-uk-population-estimates.zip" TargetMode="External"/><Relationship Id="rId2" Type="http://schemas.openxmlformats.org/officeDocument/2006/relationships/hyperlink" Target="http://www.ons.gov.uk/ons/rel/pop-estimate/population-estimates-for-uk--england-and-wales--scotland-and-northern-ireland/2013/rft---mid-2013-uk-population-estimates.zip" TargetMode="External"/><Relationship Id="rId3" Type="http://schemas.openxmlformats.org/officeDocument/2006/relationships/hyperlink" Target="http://www.ons.gov.uk/ons/rel/pop-estimate/population-estimates-for-uk--england-and-wales--scotland-and-northern-ireland/2013/rft---mid-2013-uk-population-estimates.zip" TargetMode="External"/><Relationship Id="rId4" Type="http://schemas.openxmlformats.org/officeDocument/2006/relationships/hyperlink" Target="http://www.ons.gov.uk/ons/rel/pop-estimate/population-estimates-for-uk--england-and-wales--scotland-and-northern-ireland/2013/rft---mid-2013-uk-population-estimates.zip" TargetMode="External"/><Relationship Id="rId5" Type="http://schemas.openxmlformats.org/officeDocument/2006/relationships/hyperlink" Target="http://www.ons.gov.uk/ons/rel/pop-estimate/population-estimates-for-uk--england-and-wales--scotland-and-northern-ireland/2013/rft---mid-2013-uk-population-estimates.zip" TargetMode="External"/><Relationship Id="rId6" Type="http://schemas.openxmlformats.org/officeDocument/2006/relationships/hyperlink" Target="http://www.ons.gov.uk/ons/rel/pop-estimate/population-estimates-for-uk--england-and-wales--scotland-and-northern-ireland/2013/rft---mid-2013-uk-population-estimates.zip" TargetMode="External"/><Relationship Id="rId7" Type="http://schemas.openxmlformats.org/officeDocument/2006/relationships/hyperlink" Target="http://www.ons.gov.uk/ons/rel/pop-estimate/population-estimates-for-uk--england-and-wales--scotland-and-northern-ireland/2013/rft---mid-2013-uk-population-estimates.zip" TargetMode="External"/><Relationship Id="rId8" Type="http://schemas.openxmlformats.org/officeDocument/2006/relationships/hyperlink" Target="http://www.ons.gov.uk/ons/rel/pop-estimate/population-estimates-for-uk--england-and-wales--scotland-and-northern-ireland/2013/rft---mid-2013-uk-population-estimates.zip"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ons.gov.uk/ons/rel/migration1/migration-statistics-quarterly-report/may-2014/provisional-13q4.xl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C24"/>
  <sheetViews>
    <sheetView windowProtection="false" showFormulas="false" showGridLines="true" showRowColHeaders="true" showZeros="true" rightToLeft="false" tabSelected="false" showOutlineSymbols="true" defaultGridColor="true" view="normal" topLeftCell="FV4" colorId="64" zoomScale="100" zoomScaleNormal="100" zoomScalePageLayoutView="100" workbookViewId="0">
      <selection pane="topLeft" activeCell="HV4" activeCellId="0" sqref="HV4"/>
    </sheetView>
  </sheetViews>
  <sheetFormatPr defaultRowHeight="15"/>
  <cols>
    <col collapsed="false" hidden="false" max="1" min="1" style="0" width="8.5748987854251"/>
    <col collapsed="false" hidden="true" max="17" min="2" style="0" width="0"/>
    <col collapsed="false" hidden="false" max="18" min="18" style="0" width="8.5748987854251"/>
    <col collapsed="false" hidden="true" max="23" min="19" style="0" width="0"/>
    <col collapsed="false" hidden="false" max="24" min="24" style="0" width="8.5748987854251"/>
    <col collapsed="false" hidden="true" max="30" min="25" style="0" width="0"/>
    <col collapsed="false" hidden="false" max="31" min="31" style="0" width="8.5748987854251"/>
    <col collapsed="false" hidden="true" max="112" min="32" style="0" width="0"/>
    <col collapsed="false" hidden="false" max="113" min="113" style="0" width="8.5748987854251"/>
    <col collapsed="false" hidden="true" max="129" min="114" style="0" width="0"/>
    <col collapsed="false" hidden="false" max="130" min="130" style="0" width="8.5748987854251"/>
    <col collapsed="false" hidden="true" max="172" min="131" style="0" width="0"/>
    <col collapsed="false" hidden="false" max="182" min="173" style="0" width="8.5748987854251"/>
    <col collapsed="false" hidden="true" max="184" min="183" style="0" width="0"/>
    <col collapsed="false" hidden="false" max="187" min="185" style="0" width="8.5748987854251"/>
    <col collapsed="false" hidden="true" max="190" min="188" style="0" width="0"/>
    <col collapsed="false" hidden="false" max="191" min="191" style="0" width="8.5748987854251"/>
    <col collapsed="false" hidden="true" max="196" min="192" style="0" width="0"/>
    <col collapsed="false" hidden="false" max="197" min="197" style="0" width="8.5748987854251"/>
    <col collapsed="false" hidden="true" max="199" min="198" style="0" width="0"/>
    <col collapsed="false" hidden="false" max="200" min="200" style="0" width="8.5748987854251"/>
    <col collapsed="false" hidden="true" max="203" min="201" style="0" width="0"/>
    <col collapsed="false" hidden="false" max="204" min="204" style="0" width="8.5748987854251"/>
    <col collapsed="false" hidden="true" max="206" min="205" style="0" width="0"/>
    <col collapsed="false" hidden="false" max="207" min="207" style="0" width="8.5748987854251"/>
    <col collapsed="false" hidden="true" max="211" min="208" style="0" width="0"/>
    <col collapsed="false" hidden="false" max="212" min="212" style="0" width="8.5748987854251"/>
    <col collapsed="false" hidden="true" max="215" min="213" style="0" width="0"/>
    <col collapsed="false" hidden="false" max="216" min="216" style="0" width="8.5748987854251"/>
    <col collapsed="false" hidden="true" max="220" min="217" style="0" width="0"/>
    <col collapsed="false" hidden="false" max="221" min="221" style="0" width="8.5748987854251"/>
    <col collapsed="false" hidden="true" max="227" min="222" style="0" width="0"/>
    <col collapsed="false" hidden="false" max="229" min="228" style="0" width="8.5748987854251"/>
    <col collapsed="false" hidden="false" max="230" min="230" style="0" width="9.1417004048583"/>
    <col collapsed="false" hidden="true" max="232" min="231" style="0" width="0"/>
    <col collapsed="false" hidden="false" max="233" min="233" style="0" width="8.5748987854251"/>
    <col collapsed="false" hidden="true" max="235" min="234" style="0" width="0"/>
    <col collapsed="false" hidden="false" max="236" min="236" style="0" width="8.5748987854251"/>
    <col collapsed="false" hidden="true" max="238" min="237" style="0" width="0"/>
    <col collapsed="false" hidden="false" max="239" min="239" style="0" width="8.5748987854251"/>
    <col collapsed="false" hidden="true" max="241" min="240" style="0" width="0"/>
    <col collapsed="false" hidden="false" max="242" min="242" style="0" width="8.5748987854251"/>
    <col collapsed="false" hidden="true" max="246" min="243" style="0" width="0"/>
    <col collapsed="false" hidden="false" max="247" min="247" style="0" width="8.5748987854251"/>
    <col collapsed="false" hidden="true" max="252" min="248" style="0" width="0"/>
    <col collapsed="false" hidden="false" max="253" min="253" style="0" width="8.5748987854251"/>
    <col collapsed="false" hidden="true" max="259" min="254" style="0" width="0"/>
    <col collapsed="false" hidden="false" max="260" min="260" style="0" width="8.5748987854251"/>
    <col collapsed="false" hidden="true" max="263" min="261" style="0" width="0"/>
    <col collapsed="false" hidden="false" max="264" min="264" style="0" width="8.5748987854251"/>
    <col collapsed="false" hidden="true" max="265" min="265" style="0" width="0"/>
    <col collapsed="false" hidden="false" max="266" min="266" style="0" width="8.5748987854251"/>
    <col collapsed="false" hidden="true" max="267" min="267" style="0" width="0"/>
    <col collapsed="false" hidden="false" max="268" min="268" style="0" width="8.5748987854251"/>
    <col collapsed="false" hidden="true" max="277" min="269" style="0" width="0"/>
    <col collapsed="false" hidden="false" max="278" min="278" style="0" width="8.5748987854251"/>
    <col collapsed="false" hidden="true" max="282" min="279" style="0" width="0"/>
    <col collapsed="false" hidden="false" max="284" min="283" style="0" width="8.5748987854251"/>
    <col collapsed="false" hidden="true" max="289" min="285" style="0" width="0"/>
    <col collapsed="false" hidden="false" max="1025" min="290" style="0" width="8.5748987854251"/>
  </cols>
  <sheetData>
    <row r="1" customFormat="false" ht="15" hidden="true" customHeight="false" outlineLevel="0" collapsed="false">
      <c r="A1" s="1" t="s">
        <v>0</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2"/>
      <c r="AR1" s="3" t="s">
        <v>1</v>
      </c>
      <c r="AS1" s="3" t="s">
        <v>1</v>
      </c>
      <c r="AT1" s="3" t="s">
        <v>1</v>
      </c>
      <c r="AU1" s="3" t="s">
        <v>1</v>
      </c>
      <c r="AV1" s="3" t="s">
        <v>1</v>
      </c>
      <c r="AW1" s="3" t="s">
        <v>1</v>
      </c>
      <c r="AX1" s="3" t="s">
        <v>1</v>
      </c>
      <c r="AY1" s="3" t="s">
        <v>1</v>
      </c>
      <c r="AZ1" s="3" t="s">
        <v>1</v>
      </c>
      <c r="BA1" s="3" t="s">
        <v>1</v>
      </c>
      <c r="BB1" s="3" t="s">
        <v>1</v>
      </c>
      <c r="BC1" s="3" t="s">
        <v>1</v>
      </c>
      <c r="BD1" s="3" t="s">
        <v>1</v>
      </c>
      <c r="BE1" s="3" t="s">
        <v>1</v>
      </c>
      <c r="BF1" s="3" t="s">
        <v>1</v>
      </c>
      <c r="BG1" s="3" t="s">
        <v>1</v>
      </c>
      <c r="BH1" s="3" t="s">
        <v>1</v>
      </c>
      <c r="BI1" s="3" t="s">
        <v>1</v>
      </c>
      <c r="BJ1" s="3" t="s">
        <v>1</v>
      </c>
      <c r="BK1" s="3" t="s">
        <v>1</v>
      </c>
      <c r="BL1" s="3" t="s">
        <v>1</v>
      </c>
      <c r="BM1" s="3" t="s">
        <v>1</v>
      </c>
      <c r="BN1" s="3" t="s">
        <v>1</v>
      </c>
      <c r="BO1" s="3" t="s">
        <v>1</v>
      </c>
      <c r="BP1" s="3" t="s">
        <v>1</v>
      </c>
      <c r="BQ1" s="3" t="s">
        <v>1</v>
      </c>
      <c r="BR1" s="3" t="s">
        <v>1</v>
      </c>
      <c r="BS1" s="3" t="s">
        <v>1</v>
      </c>
      <c r="BT1" s="3" t="s">
        <v>1</v>
      </c>
      <c r="BU1" s="3" t="s">
        <v>1</v>
      </c>
      <c r="BV1" s="3" t="s">
        <v>1</v>
      </c>
      <c r="BW1" s="3" t="s">
        <v>1</v>
      </c>
      <c r="BX1" s="3" t="s">
        <v>1</v>
      </c>
      <c r="BY1" s="3" t="s">
        <v>1</v>
      </c>
      <c r="BZ1" s="3" t="s">
        <v>1</v>
      </c>
      <c r="CA1" s="3" t="s">
        <v>1</v>
      </c>
      <c r="CB1" s="3" t="s">
        <v>1</v>
      </c>
      <c r="CC1" s="3" t="s">
        <v>1</v>
      </c>
      <c r="CD1" s="3" t="s">
        <v>1</v>
      </c>
      <c r="CE1" s="3" t="s">
        <v>1</v>
      </c>
      <c r="CF1" s="3" t="s">
        <v>1</v>
      </c>
      <c r="CG1" s="3" t="s">
        <v>1</v>
      </c>
      <c r="CH1" s="3" t="s">
        <v>1</v>
      </c>
      <c r="CI1" s="3" t="s">
        <v>1</v>
      </c>
      <c r="CJ1" s="3" t="s">
        <v>1</v>
      </c>
      <c r="CK1" s="3" t="s">
        <v>1</v>
      </c>
      <c r="CL1" s="3" t="s">
        <v>1</v>
      </c>
      <c r="CM1" s="3" t="s">
        <v>1</v>
      </c>
      <c r="CN1" s="3" t="s">
        <v>1</v>
      </c>
      <c r="CO1" s="3" t="s">
        <v>1</v>
      </c>
      <c r="CP1" s="3" t="s">
        <v>1</v>
      </c>
      <c r="CQ1" s="3" t="s">
        <v>1</v>
      </c>
      <c r="CR1" s="3" t="s">
        <v>1</v>
      </c>
      <c r="CS1" s="3" t="s">
        <v>1</v>
      </c>
      <c r="CT1" s="3" t="s">
        <v>1</v>
      </c>
      <c r="CU1" s="3" t="s">
        <v>1</v>
      </c>
      <c r="CV1" s="3" t="s">
        <v>1</v>
      </c>
      <c r="CW1" s="3" t="s">
        <v>1</v>
      </c>
      <c r="CX1" s="3" t="s">
        <v>1</v>
      </c>
      <c r="CY1" s="3" t="s">
        <v>1</v>
      </c>
      <c r="CZ1" s="3" t="s">
        <v>1</v>
      </c>
      <c r="DA1" s="3" t="s">
        <v>1</v>
      </c>
      <c r="DB1" s="3" t="s">
        <v>1</v>
      </c>
      <c r="DC1" s="3" t="s">
        <v>1</v>
      </c>
      <c r="DD1" s="3" t="s">
        <v>1</v>
      </c>
      <c r="DE1" s="3" t="s">
        <v>1</v>
      </c>
      <c r="DF1" s="3" t="s">
        <v>1</v>
      </c>
      <c r="DG1" s="3" t="s">
        <v>1</v>
      </c>
      <c r="DH1" s="3" t="s">
        <v>1</v>
      </c>
      <c r="DI1" s="3" t="s">
        <v>1</v>
      </c>
      <c r="DJ1" s="3" t="s">
        <v>1</v>
      </c>
      <c r="DK1" s="3" t="s">
        <v>1</v>
      </c>
      <c r="DL1" s="3" t="s">
        <v>1</v>
      </c>
      <c r="DM1" s="3" t="s">
        <v>1</v>
      </c>
      <c r="DN1" s="3" t="s">
        <v>1</v>
      </c>
      <c r="DO1" s="3" t="s">
        <v>1</v>
      </c>
      <c r="DP1" s="3" t="s">
        <v>1</v>
      </c>
      <c r="DQ1" s="3" t="s">
        <v>1</v>
      </c>
      <c r="DR1" s="3" t="s">
        <v>1</v>
      </c>
      <c r="DS1" s="3" t="s">
        <v>1</v>
      </c>
      <c r="DT1" s="3" t="s">
        <v>1</v>
      </c>
      <c r="DU1" s="3" t="s">
        <v>1</v>
      </c>
      <c r="DV1" s="3" t="s">
        <v>1</v>
      </c>
      <c r="DW1" s="3" t="s">
        <v>1</v>
      </c>
      <c r="DX1" s="3" t="s">
        <v>1</v>
      </c>
      <c r="DY1" s="3" t="s">
        <v>1</v>
      </c>
      <c r="DZ1" s="3" t="s">
        <v>1</v>
      </c>
      <c r="EA1" s="3" t="s">
        <v>1</v>
      </c>
      <c r="EB1" s="3" t="s">
        <v>1</v>
      </c>
      <c r="EC1" s="3" t="s">
        <v>1</v>
      </c>
      <c r="ED1" s="2"/>
      <c r="EE1" s="4" t="s">
        <v>2</v>
      </c>
      <c r="EF1" s="4" t="s">
        <v>2</v>
      </c>
      <c r="EG1" s="4" t="s">
        <v>2</v>
      </c>
      <c r="EH1" s="4" t="s">
        <v>2</v>
      </c>
      <c r="EI1" s="4" t="s">
        <v>2</v>
      </c>
      <c r="EJ1" s="4" t="s">
        <v>2</v>
      </c>
      <c r="EK1" s="4" t="s">
        <v>2</v>
      </c>
      <c r="EL1" s="4" t="s">
        <v>2</v>
      </c>
      <c r="EM1" s="4" t="s">
        <v>2</v>
      </c>
      <c r="EN1" s="4" t="s">
        <v>2</v>
      </c>
      <c r="EO1" s="4" t="s">
        <v>2</v>
      </c>
      <c r="EP1" s="4" t="s">
        <v>2</v>
      </c>
      <c r="EQ1" s="4" t="s">
        <v>2</v>
      </c>
      <c r="ER1" s="4" t="s">
        <v>2</v>
      </c>
      <c r="ES1" s="4" t="s">
        <v>2</v>
      </c>
      <c r="ET1" s="4" t="s">
        <v>2</v>
      </c>
      <c r="EU1" s="4" t="s">
        <v>2</v>
      </c>
      <c r="EV1" s="4" t="s">
        <v>2</v>
      </c>
      <c r="EW1" s="4" t="s">
        <v>2</v>
      </c>
      <c r="EX1" s="4" t="s">
        <v>2</v>
      </c>
      <c r="EY1" s="4" t="s">
        <v>2</v>
      </c>
      <c r="EZ1" s="4" t="s">
        <v>2</v>
      </c>
      <c r="FA1" s="4" t="s">
        <v>2</v>
      </c>
      <c r="FB1" s="4" t="s">
        <v>2</v>
      </c>
      <c r="FC1" s="4" t="s">
        <v>2</v>
      </c>
      <c r="FD1" s="4" t="s">
        <v>2</v>
      </c>
      <c r="FE1" s="4" t="s">
        <v>2</v>
      </c>
      <c r="FF1" s="4" t="s">
        <v>2</v>
      </c>
      <c r="FG1" s="4" t="s">
        <v>2</v>
      </c>
      <c r="FH1" s="4" t="s">
        <v>2</v>
      </c>
      <c r="FI1" s="4" t="s">
        <v>2</v>
      </c>
      <c r="FJ1" s="4" t="s">
        <v>2</v>
      </c>
      <c r="FK1" s="4" t="s">
        <v>2</v>
      </c>
      <c r="FL1" s="4" t="s">
        <v>2</v>
      </c>
      <c r="FM1" s="4" t="s">
        <v>2</v>
      </c>
      <c r="FN1" s="4" t="s">
        <v>2</v>
      </c>
      <c r="FO1" s="4" t="s">
        <v>2</v>
      </c>
      <c r="FP1" s="2"/>
      <c r="FQ1" s="5" t="s">
        <v>3</v>
      </c>
      <c r="FR1" s="5" t="s">
        <v>3</v>
      </c>
      <c r="FS1" s="5" t="s">
        <v>3</v>
      </c>
      <c r="FT1" s="5" t="s">
        <v>3</v>
      </c>
      <c r="FU1" s="5" t="s">
        <v>3</v>
      </c>
      <c r="FV1" s="5" t="s">
        <v>3</v>
      </c>
      <c r="FW1" s="5" t="s">
        <v>3</v>
      </c>
      <c r="FX1" s="5" t="s">
        <v>3</v>
      </c>
      <c r="FY1" s="5" t="s">
        <v>3</v>
      </c>
      <c r="FZ1" s="5" t="s">
        <v>3</v>
      </c>
      <c r="GA1" s="5" t="s">
        <v>3</v>
      </c>
      <c r="GB1" s="5" t="s">
        <v>3</v>
      </c>
      <c r="GC1" s="5" t="s">
        <v>3</v>
      </c>
      <c r="GD1" s="5" t="s">
        <v>3</v>
      </c>
      <c r="GE1" s="5" t="s">
        <v>3</v>
      </c>
      <c r="GF1" s="5" t="s">
        <v>3</v>
      </c>
      <c r="GG1" s="5" t="s">
        <v>3</v>
      </c>
      <c r="GH1" s="5" t="s">
        <v>3</v>
      </c>
      <c r="GI1" s="5" t="s">
        <v>3</v>
      </c>
      <c r="GJ1" s="5" t="s">
        <v>3</v>
      </c>
      <c r="GK1" s="5" t="s">
        <v>3</v>
      </c>
      <c r="GL1" s="5" t="s">
        <v>3</v>
      </c>
      <c r="GM1" s="5" t="s">
        <v>3</v>
      </c>
      <c r="GN1" s="5" t="s">
        <v>3</v>
      </c>
      <c r="GO1" s="5" t="s">
        <v>3</v>
      </c>
      <c r="GP1" s="5" t="s">
        <v>3</v>
      </c>
      <c r="GQ1" s="5" t="s">
        <v>3</v>
      </c>
      <c r="GR1" s="5" t="s">
        <v>3</v>
      </c>
      <c r="GS1" s="5" t="s">
        <v>3</v>
      </c>
      <c r="GT1" s="5" t="s">
        <v>3</v>
      </c>
      <c r="GU1" s="5" t="s">
        <v>3</v>
      </c>
      <c r="GV1" s="5" t="s">
        <v>3</v>
      </c>
      <c r="GW1" s="5" t="s">
        <v>3</v>
      </c>
      <c r="GX1" s="5" t="s">
        <v>3</v>
      </c>
      <c r="GY1" s="5" t="s">
        <v>3</v>
      </c>
      <c r="GZ1" s="5" t="s">
        <v>3</v>
      </c>
      <c r="HA1" s="5" t="s">
        <v>3</v>
      </c>
      <c r="HB1" s="5" t="s">
        <v>3</v>
      </c>
      <c r="HC1" s="5" t="s">
        <v>3</v>
      </c>
      <c r="HD1" s="5" t="s">
        <v>3</v>
      </c>
      <c r="HE1" s="5" t="s">
        <v>3</v>
      </c>
      <c r="HF1" s="5" t="s">
        <v>3</v>
      </c>
      <c r="HG1" s="5" t="s">
        <v>3</v>
      </c>
      <c r="HH1" s="5" t="s">
        <v>3</v>
      </c>
      <c r="HI1" s="5" t="s">
        <v>3</v>
      </c>
      <c r="HJ1" s="5" t="s">
        <v>3</v>
      </c>
      <c r="HK1" s="5" t="s">
        <v>3</v>
      </c>
      <c r="HL1" s="5" t="s">
        <v>3</v>
      </c>
      <c r="HM1" s="5" t="s">
        <v>3</v>
      </c>
      <c r="HN1" s="5" t="s">
        <v>3</v>
      </c>
      <c r="HO1" s="5" t="s">
        <v>3</v>
      </c>
      <c r="HP1" s="5" t="s">
        <v>3</v>
      </c>
      <c r="HQ1" s="5" t="s">
        <v>3</v>
      </c>
      <c r="HR1" s="5" t="s">
        <v>3</v>
      </c>
      <c r="HS1" s="5" t="s">
        <v>3</v>
      </c>
      <c r="HT1" s="5" t="s">
        <v>3</v>
      </c>
      <c r="HU1" s="5" t="s">
        <v>3</v>
      </c>
      <c r="HV1" s="5" t="s">
        <v>3</v>
      </c>
      <c r="HW1" s="5" t="s">
        <v>3</v>
      </c>
      <c r="HX1" s="5" t="s">
        <v>3</v>
      </c>
      <c r="HY1" s="5" t="s">
        <v>3</v>
      </c>
      <c r="HZ1" s="5" t="s">
        <v>3</v>
      </c>
      <c r="IA1" s="5" t="s">
        <v>3</v>
      </c>
      <c r="IB1" s="5" t="s">
        <v>3</v>
      </c>
      <c r="IC1" s="5" t="s">
        <v>3</v>
      </c>
      <c r="ID1" s="5" t="s">
        <v>3</v>
      </c>
      <c r="IE1" s="5" t="s">
        <v>3</v>
      </c>
      <c r="IF1" s="5" t="s">
        <v>3</v>
      </c>
      <c r="IG1" s="5" t="s">
        <v>3</v>
      </c>
      <c r="IH1" s="5" t="s">
        <v>3</v>
      </c>
      <c r="II1" s="5" t="s">
        <v>3</v>
      </c>
      <c r="IJ1" s="5" t="s">
        <v>3</v>
      </c>
      <c r="IK1" s="5" t="s">
        <v>3</v>
      </c>
      <c r="IL1" s="5" t="s">
        <v>3</v>
      </c>
      <c r="IM1" s="5" t="s">
        <v>3</v>
      </c>
      <c r="IN1" s="5" t="s">
        <v>3</v>
      </c>
      <c r="IO1" s="5" t="s">
        <v>3</v>
      </c>
      <c r="IP1" s="5" t="s">
        <v>3</v>
      </c>
      <c r="IQ1" s="5" t="s">
        <v>3</v>
      </c>
      <c r="IR1" s="5" t="s">
        <v>3</v>
      </c>
      <c r="IS1" s="5" t="s">
        <v>3</v>
      </c>
      <c r="IT1" s="5" t="s">
        <v>3</v>
      </c>
      <c r="IU1" s="5" t="s">
        <v>3</v>
      </c>
      <c r="IV1" s="5" t="s">
        <v>3</v>
      </c>
      <c r="IW1" s="5" t="s">
        <v>3</v>
      </c>
      <c r="IX1" s="5" t="s">
        <v>3</v>
      </c>
      <c r="IY1" s="5" t="s">
        <v>3</v>
      </c>
      <c r="IZ1" s="5" t="s">
        <v>3</v>
      </c>
      <c r="JA1" s="5" t="s">
        <v>3</v>
      </c>
      <c r="JB1" s="5" t="s">
        <v>3</v>
      </c>
      <c r="JC1" s="5" t="s">
        <v>3</v>
      </c>
      <c r="JD1" s="5" t="s">
        <v>3</v>
      </c>
      <c r="JE1" s="5" t="s">
        <v>3</v>
      </c>
      <c r="JF1" s="5" t="s">
        <v>3</v>
      </c>
      <c r="JG1" s="5" t="s">
        <v>3</v>
      </c>
      <c r="JH1" s="5" t="s">
        <v>3</v>
      </c>
      <c r="JI1" s="5" t="s">
        <v>3</v>
      </c>
      <c r="JJ1" s="5" t="s">
        <v>3</v>
      </c>
      <c r="JK1" s="5" t="s">
        <v>3</v>
      </c>
      <c r="JL1" s="5" t="s">
        <v>3</v>
      </c>
      <c r="JM1" s="5" t="s">
        <v>3</v>
      </c>
      <c r="JN1" s="5" t="s">
        <v>3</v>
      </c>
      <c r="JO1" s="5" t="s">
        <v>3</v>
      </c>
      <c r="JP1" s="5" t="s">
        <v>3</v>
      </c>
      <c r="JQ1" s="5" t="s">
        <v>3</v>
      </c>
      <c r="JR1" s="5" t="s">
        <v>3</v>
      </c>
      <c r="JS1" s="5" t="s">
        <v>3</v>
      </c>
      <c r="JT1" s="5" t="s">
        <v>3</v>
      </c>
      <c r="JU1" s="5" t="s">
        <v>3</v>
      </c>
      <c r="JV1" s="5" t="s">
        <v>3</v>
      </c>
      <c r="JW1" s="5" t="s">
        <v>3</v>
      </c>
      <c r="JX1" s="5" t="s">
        <v>3</v>
      </c>
      <c r="JY1" s="5" t="s">
        <v>3</v>
      </c>
      <c r="JZ1" s="5" t="s">
        <v>3</v>
      </c>
      <c r="KA1" s="5" t="s">
        <v>3</v>
      </c>
      <c r="KB1" s="5" t="s">
        <v>3</v>
      </c>
      <c r="KC1" s="5" t="s">
        <v>3</v>
      </c>
    </row>
    <row r="2" customFormat="false" ht="15" hidden="true" customHeight="false" outlineLevel="0" collapsed="false">
      <c r="A2" s="6" t="s">
        <v>4</v>
      </c>
      <c r="B2" s="6" t="s">
        <v>4</v>
      </c>
      <c r="C2" s="6" t="s">
        <v>4</v>
      </c>
      <c r="D2" s="6" t="s">
        <v>4</v>
      </c>
      <c r="E2" s="6" t="s">
        <v>4</v>
      </c>
      <c r="F2" s="7" t="s">
        <v>5</v>
      </c>
      <c r="G2" s="7" t="s">
        <v>5</v>
      </c>
      <c r="H2" s="7" t="s">
        <v>5</v>
      </c>
      <c r="I2" s="7" t="s">
        <v>5</v>
      </c>
      <c r="J2" s="7" t="s">
        <v>5</v>
      </c>
      <c r="K2" s="7" t="s">
        <v>5</v>
      </c>
      <c r="L2" s="7" t="s">
        <v>6</v>
      </c>
      <c r="M2" s="7" t="s">
        <v>6</v>
      </c>
      <c r="N2" s="7" t="s">
        <v>6</v>
      </c>
      <c r="O2" s="7" t="s">
        <v>6</v>
      </c>
      <c r="P2" s="7" t="s">
        <v>6</v>
      </c>
      <c r="Q2" s="7" t="s">
        <v>6</v>
      </c>
      <c r="R2" s="7" t="s">
        <v>7</v>
      </c>
      <c r="S2" s="7" t="s">
        <v>7</v>
      </c>
      <c r="T2" s="7" t="s">
        <v>7</v>
      </c>
      <c r="U2" s="7" t="s">
        <v>7</v>
      </c>
      <c r="V2" s="7" t="s">
        <v>7</v>
      </c>
      <c r="W2" s="7" t="s">
        <v>7</v>
      </c>
      <c r="X2" s="1" t="s">
        <v>8</v>
      </c>
      <c r="Y2" s="1" t="s">
        <v>8</v>
      </c>
      <c r="Z2" s="1" t="s">
        <v>8</v>
      </c>
      <c r="AA2" s="1" t="s">
        <v>8</v>
      </c>
      <c r="AB2" s="1" t="s">
        <v>8</v>
      </c>
      <c r="AC2" s="1" t="s">
        <v>8</v>
      </c>
      <c r="AD2" s="1" t="s">
        <v>8</v>
      </c>
      <c r="AE2" s="7" t="s">
        <v>9</v>
      </c>
      <c r="AF2" s="7" t="s">
        <v>9</v>
      </c>
      <c r="AG2" s="7" t="s">
        <v>9</v>
      </c>
      <c r="AH2" s="7" t="s">
        <v>9</v>
      </c>
      <c r="AI2" s="7" t="s">
        <v>10</v>
      </c>
      <c r="AJ2" s="7" t="s">
        <v>10</v>
      </c>
      <c r="AK2" s="7" t="s">
        <v>10</v>
      </c>
      <c r="AL2" s="7" t="s">
        <v>10</v>
      </c>
      <c r="AM2" s="7" t="s">
        <v>11</v>
      </c>
      <c r="AN2" s="7" t="s">
        <v>11</v>
      </c>
      <c r="AO2" s="7" t="s">
        <v>11</v>
      </c>
      <c r="AP2" s="7" t="s">
        <v>11</v>
      </c>
      <c r="AQ2" s="2"/>
      <c r="AR2" s="8" t="s">
        <v>12</v>
      </c>
      <c r="AS2" s="8" t="s">
        <v>12</v>
      </c>
      <c r="AT2" s="8" t="s">
        <v>12</v>
      </c>
      <c r="AU2" s="8" t="s">
        <v>12</v>
      </c>
      <c r="AV2" s="8" t="s">
        <v>12</v>
      </c>
      <c r="AW2" s="8" t="s">
        <v>12</v>
      </c>
      <c r="AX2" s="8" t="s">
        <v>12</v>
      </c>
      <c r="AY2" s="8" t="s">
        <v>12</v>
      </c>
      <c r="AZ2" s="8" t="s">
        <v>12</v>
      </c>
      <c r="BA2" s="8" t="s">
        <v>12</v>
      </c>
      <c r="BB2" s="8" t="s">
        <v>12</v>
      </c>
      <c r="BC2" s="8" t="s">
        <v>12</v>
      </c>
      <c r="BD2" s="8" t="s">
        <v>12</v>
      </c>
      <c r="BE2" s="8" t="s">
        <v>12</v>
      </c>
      <c r="BF2" s="8" t="s">
        <v>12</v>
      </c>
      <c r="BG2" s="8" t="s">
        <v>12</v>
      </c>
      <c r="BH2" s="8" t="s">
        <v>12</v>
      </c>
      <c r="BI2" s="8" t="s">
        <v>12</v>
      </c>
      <c r="BJ2" s="8" t="s">
        <v>12</v>
      </c>
      <c r="BK2" s="8" t="s">
        <v>12</v>
      </c>
      <c r="BL2" s="8" t="s">
        <v>12</v>
      </c>
      <c r="BM2" s="8" t="s">
        <v>13</v>
      </c>
      <c r="BN2" s="8" t="s">
        <v>13</v>
      </c>
      <c r="BO2" s="8" t="s">
        <v>13</v>
      </c>
      <c r="BP2" s="8" t="s">
        <v>13</v>
      </c>
      <c r="BQ2" s="8" t="s">
        <v>13</v>
      </c>
      <c r="BR2" s="8" t="s">
        <v>13</v>
      </c>
      <c r="BS2" s="8" t="s">
        <v>13</v>
      </c>
      <c r="BT2" s="8" t="s">
        <v>13</v>
      </c>
      <c r="BU2" s="8" t="s">
        <v>13</v>
      </c>
      <c r="BV2" s="8" t="s">
        <v>13</v>
      </c>
      <c r="BW2" s="8" t="s">
        <v>14</v>
      </c>
      <c r="BX2" s="8" t="s">
        <v>14</v>
      </c>
      <c r="BY2" s="8" t="s">
        <v>14</v>
      </c>
      <c r="BZ2" s="8" t="s">
        <v>14</v>
      </c>
      <c r="CA2" s="8" t="s">
        <v>14</v>
      </c>
      <c r="CB2" s="8" t="s">
        <v>14</v>
      </c>
      <c r="CC2" s="3" t="s">
        <v>15</v>
      </c>
      <c r="CD2" s="3" t="s">
        <v>15</v>
      </c>
      <c r="CE2" s="3" t="s">
        <v>15</v>
      </c>
      <c r="CF2" s="3" t="s">
        <v>15</v>
      </c>
      <c r="CG2" s="3" t="s">
        <v>15</v>
      </c>
      <c r="CH2" s="3" t="s">
        <v>15</v>
      </c>
      <c r="CI2" s="3" t="s">
        <v>15</v>
      </c>
      <c r="CJ2" s="3" t="s">
        <v>15</v>
      </c>
      <c r="CK2" s="3" t="s">
        <v>15</v>
      </c>
      <c r="CL2" s="3" t="s">
        <v>15</v>
      </c>
      <c r="CM2" s="3" t="s">
        <v>15</v>
      </c>
      <c r="CN2" s="3" t="s">
        <v>15</v>
      </c>
      <c r="CO2" s="3" t="s">
        <v>15</v>
      </c>
      <c r="CP2" s="3" t="s">
        <v>15</v>
      </c>
      <c r="CQ2" s="9" t="s">
        <v>16</v>
      </c>
      <c r="CR2" s="9" t="s">
        <v>16</v>
      </c>
      <c r="CS2" s="9" t="s">
        <v>16</v>
      </c>
      <c r="CT2" s="9" t="s">
        <v>16</v>
      </c>
      <c r="CU2" s="9" t="s">
        <v>16</v>
      </c>
      <c r="CV2" s="8" t="s">
        <v>17</v>
      </c>
      <c r="CW2" s="8" t="s">
        <v>17</v>
      </c>
      <c r="CX2" s="8" t="s">
        <v>17</v>
      </c>
      <c r="CY2" s="8" t="s">
        <v>17</v>
      </c>
      <c r="CZ2" s="8" t="s">
        <v>17</v>
      </c>
      <c r="DA2" s="8" t="s">
        <v>17</v>
      </c>
      <c r="DB2" s="8" t="s">
        <v>17</v>
      </c>
      <c r="DC2" s="8" t="s">
        <v>17</v>
      </c>
      <c r="DD2" s="8" t="s">
        <v>17</v>
      </c>
      <c r="DE2" s="8" t="s">
        <v>17</v>
      </c>
      <c r="DF2" s="8" t="s">
        <v>17</v>
      </c>
      <c r="DG2" s="8" t="s">
        <v>17</v>
      </c>
      <c r="DH2" s="8" t="s">
        <v>17</v>
      </c>
      <c r="DI2" s="8" t="s">
        <v>18</v>
      </c>
      <c r="DJ2" s="8" t="s">
        <v>18</v>
      </c>
      <c r="DK2" s="8" t="s">
        <v>18</v>
      </c>
      <c r="DL2" s="9" t="s">
        <v>19</v>
      </c>
      <c r="DM2" s="9" t="s">
        <v>19</v>
      </c>
      <c r="DN2" s="9" t="s">
        <v>19</v>
      </c>
      <c r="DO2" s="9" t="s">
        <v>19</v>
      </c>
      <c r="DP2" s="9" t="s">
        <v>19</v>
      </c>
      <c r="DQ2" s="9" t="s">
        <v>19</v>
      </c>
      <c r="DR2" s="9" t="s">
        <v>19</v>
      </c>
      <c r="DS2" s="9" t="s">
        <v>19</v>
      </c>
      <c r="DT2" s="9" t="s">
        <v>19</v>
      </c>
      <c r="DU2" s="9" t="s">
        <v>19</v>
      </c>
      <c r="DV2" s="9" t="s">
        <v>19</v>
      </c>
      <c r="DW2" s="9" t="s">
        <v>19</v>
      </c>
      <c r="DX2" s="9" t="s">
        <v>19</v>
      </c>
      <c r="DY2" s="9" t="s">
        <v>19</v>
      </c>
      <c r="DZ2" s="8" t="s">
        <v>20</v>
      </c>
      <c r="EA2" s="8" t="s">
        <v>20</v>
      </c>
      <c r="EB2" s="8" t="s">
        <v>20</v>
      </c>
      <c r="EC2" s="8" t="s">
        <v>20</v>
      </c>
      <c r="ED2" s="2"/>
      <c r="EE2" s="4" t="s">
        <v>21</v>
      </c>
      <c r="EF2" s="4" t="s">
        <v>21</v>
      </c>
      <c r="EG2" s="4" t="s">
        <v>21</v>
      </c>
      <c r="EH2" s="4" t="s">
        <v>21</v>
      </c>
      <c r="EI2" s="4" t="s">
        <v>21</v>
      </c>
      <c r="EJ2" s="4" t="s">
        <v>21</v>
      </c>
      <c r="EK2" s="4" t="s">
        <v>21</v>
      </c>
      <c r="EL2" s="4" t="s">
        <v>21</v>
      </c>
      <c r="EM2" s="4" t="s">
        <v>21</v>
      </c>
      <c r="EN2" s="4" t="s">
        <v>21</v>
      </c>
      <c r="EO2" s="4" t="s">
        <v>21</v>
      </c>
      <c r="EP2" s="4" t="s">
        <v>21</v>
      </c>
      <c r="EQ2" s="4" t="s">
        <v>21</v>
      </c>
      <c r="ER2" s="4" t="s">
        <v>21</v>
      </c>
      <c r="ES2" s="4" t="s">
        <v>21</v>
      </c>
      <c r="ET2" s="4" t="s">
        <v>21</v>
      </c>
      <c r="EU2" s="4" t="s">
        <v>21</v>
      </c>
      <c r="EV2" s="4" t="s">
        <v>21</v>
      </c>
      <c r="EW2" s="4" t="s">
        <v>21</v>
      </c>
      <c r="EX2" s="4" t="s">
        <v>21</v>
      </c>
      <c r="EY2" s="4" t="s">
        <v>21</v>
      </c>
      <c r="EZ2" s="4" t="s">
        <v>21</v>
      </c>
      <c r="FA2" s="10" t="s">
        <v>22</v>
      </c>
      <c r="FB2" s="10" t="s">
        <v>22</v>
      </c>
      <c r="FC2" s="10" t="s">
        <v>22</v>
      </c>
      <c r="FD2" s="10" t="s">
        <v>22</v>
      </c>
      <c r="FE2" s="10" t="s">
        <v>22</v>
      </c>
      <c r="FF2" s="10" t="s">
        <v>22</v>
      </c>
      <c r="FG2" s="10" t="s">
        <v>22</v>
      </c>
      <c r="FH2" s="10" t="s">
        <v>22</v>
      </c>
      <c r="FI2" s="10" t="s">
        <v>22</v>
      </c>
      <c r="FJ2" s="10" t="s">
        <v>23</v>
      </c>
      <c r="FK2" s="10" t="s">
        <v>23</v>
      </c>
      <c r="FL2" s="10" t="s">
        <v>23</v>
      </c>
      <c r="FM2" s="10" t="s">
        <v>23</v>
      </c>
      <c r="FN2" s="10" t="s">
        <v>23</v>
      </c>
      <c r="FO2" s="10" t="s">
        <v>23</v>
      </c>
      <c r="FP2" s="2"/>
      <c r="FQ2" s="5" t="s">
        <v>24</v>
      </c>
      <c r="FR2" s="5" t="s">
        <v>24</v>
      </c>
      <c r="FS2" s="5" t="s">
        <v>24</v>
      </c>
      <c r="FT2" s="5" t="s">
        <v>24</v>
      </c>
      <c r="FU2" s="5" t="s">
        <v>24</v>
      </c>
      <c r="FV2" s="5" t="s">
        <v>24</v>
      </c>
      <c r="FW2" s="5" t="s">
        <v>24</v>
      </c>
      <c r="FX2" s="5" t="s">
        <v>24</v>
      </c>
      <c r="FY2" s="5" t="s">
        <v>24</v>
      </c>
      <c r="FZ2" s="5" t="s">
        <v>24</v>
      </c>
      <c r="GA2" s="5" t="s">
        <v>24</v>
      </c>
      <c r="GB2" s="5" t="s">
        <v>24</v>
      </c>
      <c r="GC2" s="5" t="s">
        <v>24</v>
      </c>
      <c r="GD2" s="5" t="s">
        <v>24</v>
      </c>
      <c r="GE2" s="5" t="s">
        <v>25</v>
      </c>
      <c r="GF2" s="5" t="s">
        <v>25</v>
      </c>
      <c r="GG2" s="5" t="s">
        <v>25</v>
      </c>
      <c r="GH2" s="5" t="s">
        <v>25</v>
      </c>
      <c r="GI2" s="5" t="s">
        <v>25</v>
      </c>
      <c r="GJ2" s="5" t="s">
        <v>25</v>
      </c>
      <c r="GK2" s="5" t="s">
        <v>25</v>
      </c>
      <c r="GL2" s="5" t="s">
        <v>25</v>
      </c>
      <c r="GM2" s="5" t="s">
        <v>25</v>
      </c>
      <c r="GN2" s="5" t="s">
        <v>25</v>
      </c>
      <c r="GO2" s="5" t="s">
        <v>25</v>
      </c>
      <c r="GP2" s="5" t="s">
        <v>25</v>
      </c>
      <c r="GQ2" s="5" t="s">
        <v>25</v>
      </c>
      <c r="GR2" s="5" t="s">
        <v>25</v>
      </c>
      <c r="GS2" s="5" t="s">
        <v>25</v>
      </c>
      <c r="GT2" s="5" t="s">
        <v>25</v>
      </c>
      <c r="GU2" s="5" t="s">
        <v>25</v>
      </c>
      <c r="GV2" s="5" t="s">
        <v>25</v>
      </c>
      <c r="GW2" s="5" t="s">
        <v>25</v>
      </c>
      <c r="GX2" s="5" t="s">
        <v>25</v>
      </c>
      <c r="GY2" s="5" t="s">
        <v>25</v>
      </c>
      <c r="GZ2" s="5" t="s">
        <v>25</v>
      </c>
      <c r="HA2" s="5" t="s">
        <v>25</v>
      </c>
      <c r="HB2" s="5" t="s">
        <v>25</v>
      </c>
      <c r="HC2" s="5" t="s">
        <v>25</v>
      </c>
      <c r="HD2" s="5" t="s">
        <v>25</v>
      </c>
      <c r="HE2" s="5" t="s">
        <v>25</v>
      </c>
      <c r="HF2" s="5" t="s">
        <v>25</v>
      </c>
      <c r="HG2" s="5" t="s">
        <v>25</v>
      </c>
      <c r="HH2" s="5" t="s">
        <v>25</v>
      </c>
      <c r="HI2" s="5" t="s">
        <v>25</v>
      </c>
      <c r="HJ2" s="5" t="s">
        <v>25</v>
      </c>
      <c r="HK2" s="5" t="s">
        <v>25</v>
      </c>
      <c r="HL2" s="5" t="s">
        <v>25</v>
      </c>
      <c r="HM2" s="5" t="s">
        <v>25</v>
      </c>
      <c r="HN2" s="5" t="s">
        <v>25</v>
      </c>
      <c r="HO2" s="5" t="s">
        <v>25</v>
      </c>
      <c r="HP2" s="5" t="s">
        <v>25</v>
      </c>
      <c r="HQ2" s="5" t="s">
        <v>25</v>
      </c>
      <c r="HR2" s="5" t="s">
        <v>25</v>
      </c>
      <c r="HS2" s="5" t="s">
        <v>25</v>
      </c>
      <c r="HT2" s="5" t="s">
        <v>25</v>
      </c>
      <c r="HU2" s="5" t="s">
        <v>25</v>
      </c>
      <c r="HV2" s="5" t="s">
        <v>26</v>
      </c>
      <c r="HW2" s="5" t="s">
        <v>26</v>
      </c>
      <c r="HX2" s="5" t="s">
        <v>26</v>
      </c>
      <c r="HY2" s="5" t="s">
        <v>26</v>
      </c>
      <c r="HZ2" s="5" t="s">
        <v>26</v>
      </c>
      <c r="IA2" s="5" t="s">
        <v>26</v>
      </c>
      <c r="IB2" s="5" t="s">
        <v>26</v>
      </c>
      <c r="IC2" s="5" t="s">
        <v>26</v>
      </c>
      <c r="ID2" s="5" t="s">
        <v>26</v>
      </c>
      <c r="IE2" s="11" t="s">
        <v>27</v>
      </c>
      <c r="IF2" s="11" t="s">
        <v>27</v>
      </c>
      <c r="IG2" s="11" t="s">
        <v>27</v>
      </c>
      <c r="IH2" s="5" t="s">
        <v>28</v>
      </c>
      <c r="II2" s="5" t="s">
        <v>28</v>
      </c>
      <c r="IJ2" s="5" t="s">
        <v>28</v>
      </c>
      <c r="IK2" s="5" t="s">
        <v>28</v>
      </c>
      <c r="IL2" s="5" t="s">
        <v>28</v>
      </c>
      <c r="IM2" s="5" t="s">
        <v>28</v>
      </c>
      <c r="IN2" s="5" t="s">
        <v>28</v>
      </c>
      <c r="IO2" s="5" t="s">
        <v>28</v>
      </c>
      <c r="IP2" s="5" t="s">
        <v>28</v>
      </c>
      <c r="IQ2" s="5" t="s">
        <v>28</v>
      </c>
      <c r="IR2" s="5" t="s">
        <v>28</v>
      </c>
      <c r="IS2" s="5" t="s">
        <v>28</v>
      </c>
      <c r="IT2" s="5" t="s">
        <v>28</v>
      </c>
      <c r="IU2" s="5" t="s">
        <v>28</v>
      </c>
      <c r="IV2" s="5" t="s">
        <v>28</v>
      </c>
      <c r="IW2" s="5" t="s">
        <v>28</v>
      </c>
      <c r="IX2" s="5" t="s">
        <v>28</v>
      </c>
      <c r="IY2" s="5" t="s">
        <v>28</v>
      </c>
      <c r="IZ2" s="5" t="s">
        <v>28</v>
      </c>
      <c r="JA2" s="5" t="s">
        <v>28</v>
      </c>
      <c r="JB2" s="5" t="s">
        <v>28</v>
      </c>
      <c r="JC2" s="5" t="s">
        <v>28</v>
      </c>
      <c r="JD2" s="12" t="s">
        <v>29</v>
      </c>
      <c r="JE2" s="12" t="s">
        <v>29</v>
      </c>
      <c r="JF2" s="11" t="s">
        <v>30</v>
      </c>
      <c r="JG2" s="11" t="s">
        <v>30</v>
      </c>
      <c r="JH2" s="11" t="s">
        <v>31</v>
      </c>
      <c r="JI2" s="11" t="s">
        <v>31</v>
      </c>
      <c r="JJ2" s="11" t="s">
        <v>31</v>
      </c>
      <c r="JK2" s="11" t="s">
        <v>31</v>
      </c>
      <c r="JL2" s="11" t="s">
        <v>31</v>
      </c>
      <c r="JM2" s="11" t="s">
        <v>31</v>
      </c>
      <c r="JN2" s="11" t="s">
        <v>32</v>
      </c>
      <c r="JO2" s="11" t="s">
        <v>32</v>
      </c>
      <c r="JP2" s="11" t="s">
        <v>32</v>
      </c>
      <c r="JQ2" s="11" t="s">
        <v>32</v>
      </c>
      <c r="JR2" s="5" t="s">
        <v>33</v>
      </c>
      <c r="JS2" s="5" t="s">
        <v>33</v>
      </c>
      <c r="JT2" s="5" t="s">
        <v>33</v>
      </c>
      <c r="JU2" s="5" t="s">
        <v>33</v>
      </c>
      <c r="JV2" s="5" t="s">
        <v>33</v>
      </c>
      <c r="JW2" s="5" t="s">
        <v>33</v>
      </c>
      <c r="JX2" s="5" t="s">
        <v>33</v>
      </c>
      <c r="JY2" s="5" t="s">
        <v>33</v>
      </c>
      <c r="JZ2" s="11" t="s">
        <v>34</v>
      </c>
      <c r="KA2" s="11" t="s">
        <v>34</v>
      </c>
      <c r="KB2" s="11" t="s">
        <v>34</v>
      </c>
      <c r="KC2" s="11" t="s">
        <v>34</v>
      </c>
    </row>
    <row r="3" customFormat="false" ht="15" hidden="true" customHeight="false" outlineLevel="0" collapsed="false">
      <c r="A3" s="7"/>
      <c r="B3" s="7"/>
      <c r="C3" s="7"/>
      <c r="D3" s="7"/>
      <c r="E3" s="7"/>
      <c r="F3" s="13"/>
      <c r="G3" s="13"/>
      <c r="H3" s="13"/>
      <c r="I3" s="13"/>
      <c r="J3" s="13"/>
      <c r="K3" s="13"/>
      <c r="L3" s="13"/>
      <c r="M3" s="13"/>
      <c r="N3" s="13"/>
      <c r="O3" s="13"/>
      <c r="P3" s="13"/>
      <c r="Q3" s="13"/>
      <c r="R3" s="13"/>
      <c r="S3" s="13"/>
      <c r="T3" s="13"/>
      <c r="U3" s="13"/>
      <c r="V3" s="13"/>
      <c r="W3" s="13"/>
      <c r="X3" s="7" t="s">
        <v>35</v>
      </c>
      <c r="Y3" s="7" t="s">
        <v>35</v>
      </c>
      <c r="Z3" s="7" t="s">
        <v>35</v>
      </c>
      <c r="AA3" s="7" t="s">
        <v>36</v>
      </c>
      <c r="AB3" s="7" t="s">
        <v>36</v>
      </c>
      <c r="AC3" s="7" t="s">
        <v>36</v>
      </c>
      <c r="AD3" s="7" t="s">
        <v>36</v>
      </c>
      <c r="AE3" s="13"/>
      <c r="AF3" s="13"/>
      <c r="AG3" s="13"/>
      <c r="AH3" s="13"/>
      <c r="AI3" s="13"/>
      <c r="AJ3" s="13"/>
      <c r="AK3" s="13"/>
      <c r="AL3" s="13"/>
      <c r="AM3" s="13"/>
      <c r="AN3" s="13"/>
      <c r="AO3" s="13"/>
      <c r="AP3" s="13"/>
      <c r="AQ3" s="2"/>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8" t="s">
        <v>37</v>
      </c>
      <c r="CD3" s="8" t="s">
        <v>37</v>
      </c>
      <c r="CE3" s="8" t="s">
        <v>37</v>
      </c>
      <c r="CF3" s="8" t="s">
        <v>37</v>
      </c>
      <c r="CG3" s="8" t="s">
        <v>37</v>
      </c>
      <c r="CH3" s="8" t="s">
        <v>37</v>
      </c>
      <c r="CI3" s="8" t="s">
        <v>37</v>
      </c>
      <c r="CJ3" s="8" t="s">
        <v>37</v>
      </c>
      <c r="CK3" s="8" t="s">
        <v>38</v>
      </c>
      <c r="CL3" s="8" t="s">
        <v>38</v>
      </c>
      <c r="CM3" s="8" t="s">
        <v>38</v>
      </c>
      <c r="CN3" s="8" t="s">
        <v>38</v>
      </c>
      <c r="CO3" s="8" t="s">
        <v>38</v>
      </c>
      <c r="CP3" s="8" t="s">
        <v>38</v>
      </c>
      <c r="CQ3" s="8"/>
      <c r="CR3" s="8"/>
      <c r="CS3" s="8"/>
      <c r="CT3" s="8"/>
      <c r="CU3" s="8"/>
      <c r="CV3" s="14"/>
      <c r="CW3" s="14"/>
      <c r="CX3" s="14"/>
      <c r="CY3" s="14"/>
      <c r="CZ3" s="14"/>
      <c r="DA3" s="14"/>
      <c r="DB3" s="14"/>
      <c r="DC3" s="14"/>
      <c r="DD3" s="14"/>
      <c r="DE3" s="14"/>
      <c r="DF3" s="14"/>
      <c r="DG3" s="14"/>
      <c r="DH3" s="14"/>
      <c r="DI3" s="14"/>
      <c r="DJ3" s="14"/>
      <c r="DK3" s="14"/>
      <c r="DL3" s="8"/>
      <c r="DM3" s="8"/>
      <c r="DN3" s="8"/>
      <c r="DO3" s="8"/>
      <c r="DP3" s="8"/>
      <c r="DQ3" s="8"/>
      <c r="DR3" s="8"/>
      <c r="DS3" s="8"/>
      <c r="DT3" s="8"/>
      <c r="DU3" s="8"/>
      <c r="DV3" s="8"/>
      <c r="DW3" s="8"/>
      <c r="DX3" s="8"/>
      <c r="DY3" s="8"/>
      <c r="DZ3" s="14"/>
      <c r="EA3" s="14"/>
      <c r="EB3" s="14"/>
      <c r="EC3" s="14"/>
      <c r="ED3" s="2"/>
      <c r="EE3" s="10" t="s">
        <v>39</v>
      </c>
      <c r="EF3" s="10" t="s">
        <v>39</v>
      </c>
      <c r="EG3" s="10" t="s">
        <v>39</v>
      </c>
      <c r="EH3" s="10" t="s">
        <v>39</v>
      </c>
      <c r="EI3" s="10" t="s">
        <v>39</v>
      </c>
      <c r="EJ3" s="10" t="s">
        <v>39</v>
      </c>
      <c r="EK3" s="10" t="s">
        <v>39</v>
      </c>
      <c r="EL3" s="10" t="s">
        <v>40</v>
      </c>
      <c r="EM3" s="10" t="s">
        <v>40</v>
      </c>
      <c r="EN3" s="10" t="s">
        <v>40</v>
      </c>
      <c r="EO3" s="10" t="s">
        <v>40</v>
      </c>
      <c r="EP3" s="10" t="s">
        <v>40</v>
      </c>
      <c r="EQ3" s="10" t="s">
        <v>40</v>
      </c>
      <c r="ER3" s="10" t="s">
        <v>40</v>
      </c>
      <c r="ES3" s="10" t="s">
        <v>40</v>
      </c>
      <c r="ET3" s="10" t="s">
        <v>41</v>
      </c>
      <c r="EU3" s="10" t="s">
        <v>41</v>
      </c>
      <c r="EV3" s="10" t="s">
        <v>41</v>
      </c>
      <c r="EW3" s="10" t="s">
        <v>42</v>
      </c>
      <c r="EX3" s="10" t="s">
        <v>42</v>
      </c>
      <c r="EY3" s="10" t="s">
        <v>42</v>
      </c>
      <c r="EZ3" s="10" t="s">
        <v>42</v>
      </c>
      <c r="FA3" s="10"/>
      <c r="FB3" s="10"/>
      <c r="FC3" s="10"/>
      <c r="FD3" s="10"/>
      <c r="FE3" s="10"/>
      <c r="FF3" s="10"/>
      <c r="FG3" s="10"/>
      <c r="FH3" s="10"/>
      <c r="FI3" s="10"/>
      <c r="FJ3" s="15"/>
      <c r="FK3" s="15"/>
      <c r="FL3" s="15"/>
      <c r="FM3" s="15"/>
      <c r="FN3" s="15"/>
      <c r="FO3" s="15"/>
      <c r="FP3" s="2"/>
      <c r="FQ3" s="11" t="s">
        <v>43</v>
      </c>
      <c r="FR3" s="11" t="s">
        <v>43</v>
      </c>
      <c r="FS3" s="11" t="s">
        <v>43</v>
      </c>
      <c r="FT3" s="11" t="s">
        <v>43</v>
      </c>
      <c r="FU3" s="11" t="s">
        <v>43</v>
      </c>
      <c r="FV3" s="11" t="s">
        <v>43</v>
      </c>
      <c r="FW3" s="11" t="s">
        <v>43</v>
      </c>
      <c r="FX3" s="11" t="s">
        <v>43</v>
      </c>
      <c r="FY3" s="11" t="s">
        <v>43</v>
      </c>
      <c r="FZ3" s="11" t="s">
        <v>44</v>
      </c>
      <c r="GA3" s="11" t="s">
        <v>44</v>
      </c>
      <c r="GB3" s="11" t="s">
        <v>44</v>
      </c>
      <c r="GC3" s="11" t="s">
        <v>45</v>
      </c>
      <c r="GD3" s="11" t="s">
        <v>46</v>
      </c>
      <c r="GE3" s="11" t="s">
        <v>47</v>
      </c>
      <c r="GF3" s="11" t="s">
        <v>47</v>
      </c>
      <c r="GG3" s="11" t="s">
        <v>47</v>
      </c>
      <c r="GH3" s="11" t="s">
        <v>47</v>
      </c>
      <c r="GI3" s="11" t="s">
        <v>48</v>
      </c>
      <c r="GJ3" s="11" t="s">
        <v>48</v>
      </c>
      <c r="GK3" s="11" t="s">
        <v>48</v>
      </c>
      <c r="GL3" s="11" t="s">
        <v>48</v>
      </c>
      <c r="GM3" s="11" t="s">
        <v>48</v>
      </c>
      <c r="GN3" s="11" t="s">
        <v>48</v>
      </c>
      <c r="GO3" s="11" t="s">
        <v>49</v>
      </c>
      <c r="GP3" s="11" t="s">
        <v>49</v>
      </c>
      <c r="GQ3" s="11" t="s">
        <v>49</v>
      </c>
      <c r="GR3" s="11" t="s">
        <v>50</v>
      </c>
      <c r="GS3" s="11" t="s">
        <v>50</v>
      </c>
      <c r="GT3" s="11" t="s">
        <v>50</v>
      </c>
      <c r="GU3" s="11" t="s">
        <v>50</v>
      </c>
      <c r="GV3" s="11" t="s">
        <v>51</v>
      </c>
      <c r="GW3" s="11" t="s">
        <v>51</v>
      </c>
      <c r="GX3" s="11" t="s">
        <v>51</v>
      </c>
      <c r="GY3" s="11" t="s">
        <v>52</v>
      </c>
      <c r="GZ3" s="11" t="s">
        <v>52</v>
      </c>
      <c r="HA3" s="11" t="s">
        <v>52</v>
      </c>
      <c r="HB3" s="11" t="s">
        <v>52</v>
      </c>
      <c r="HC3" s="11" t="s">
        <v>52</v>
      </c>
      <c r="HD3" s="11" t="s">
        <v>53</v>
      </c>
      <c r="HE3" s="11" t="s">
        <v>53</v>
      </c>
      <c r="HF3" s="11" t="s">
        <v>53</v>
      </c>
      <c r="HG3" s="11" t="s">
        <v>53</v>
      </c>
      <c r="HH3" s="11" t="s">
        <v>54</v>
      </c>
      <c r="HI3" s="11" t="s">
        <v>54</v>
      </c>
      <c r="HJ3" s="11" t="s">
        <v>54</v>
      </c>
      <c r="HK3" s="11" t="s">
        <v>54</v>
      </c>
      <c r="HL3" s="11" t="s">
        <v>54</v>
      </c>
      <c r="HM3" s="11" t="s">
        <v>55</v>
      </c>
      <c r="HN3" s="11" t="s">
        <v>55</v>
      </c>
      <c r="HO3" s="11" t="s">
        <v>55</v>
      </c>
      <c r="HP3" s="11" t="s">
        <v>55</v>
      </c>
      <c r="HQ3" s="11" t="s">
        <v>55</v>
      </c>
      <c r="HR3" s="11" t="s">
        <v>55</v>
      </c>
      <c r="HS3" s="11" t="s">
        <v>55</v>
      </c>
      <c r="HT3" s="11" t="s">
        <v>56</v>
      </c>
      <c r="HU3" s="11" t="s">
        <v>57</v>
      </c>
      <c r="HV3" s="11" t="s">
        <v>58</v>
      </c>
      <c r="HW3" s="11" t="s">
        <v>58</v>
      </c>
      <c r="HX3" s="11" t="s">
        <v>58</v>
      </c>
      <c r="HY3" s="11" t="s">
        <v>59</v>
      </c>
      <c r="HZ3" s="11" t="s">
        <v>59</v>
      </c>
      <c r="IA3" s="11" t="s">
        <v>59</v>
      </c>
      <c r="IB3" s="11" t="s">
        <v>60</v>
      </c>
      <c r="IC3" s="11" t="s">
        <v>60</v>
      </c>
      <c r="ID3" s="11" t="s">
        <v>60</v>
      </c>
      <c r="IE3" s="16"/>
      <c r="IF3" s="16"/>
      <c r="IG3" s="16"/>
      <c r="IH3" s="11" t="s">
        <v>61</v>
      </c>
      <c r="II3" s="11" t="s">
        <v>61</v>
      </c>
      <c r="IJ3" s="11" t="s">
        <v>61</v>
      </c>
      <c r="IK3" s="11" t="s">
        <v>61</v>
      </c>
      <c r="IL3" s="11" t="s">
        <v>61</v>
      </c>
      <c r="IM3" s="11" t="s">
        <v>62</v>
      </c>
      <c r="IN3" s="11" t="s">
        <v>62</v>
      </c>
      <c r="IO3" s="11" t="s">
        <v>62</v>
      </c>
      <c r="IP3" s="11" t="s">
        <v>62</v>
      </c>
      <c r="IQ3" s="11" t="s">
        <v>62</v>
      </c>
      <c r="IR3" s="11" t="s">
        <v>62</v>
      </c>
      <c r="IS3" s="11" t="s">
        <v>63</v>
      </c>
      <c r="IT3" s="11" t="s">
        <v>63</v>
      </c>
      <c r="IU3" s="11" t="s">
        <v>63</v>
      </c>
      <c r="IV3" s="11" t="s">
        <v>63</v>
      </c>
      <c r="IW3" s="11" t="s">
        <v>63</v>
      </c>
      <c r="IX3" s="11" t="s">
        <v>63</v>
      </c>
      <c r="IY3" s="11" t="s">
        <v>63</v>
      </c>
      <c r="IZ3" s="11" t="s">
        <v>64</v>
      </c>
      <c r="JA3" s="11" t="s">
        <v>64</v>
      </c>
      <c r="JB3" s="11" t="s">
        <v>64</v>
      </c>
      <c r="JC3" s="11" t="s">
        <v>64</v>
      </c>
      <c r="JD3" s="11"/>
      <c r="JE3" s="11"/>
      <c r="JF3" s="11"/>
      <c r="JG3" s="11"/>
      <c r="JH3" s="16"/>
      <c r="JI3" s="16"/>
      <c r="JJ3" s="16"/>
      <c r="JK3" s="16"/>
      <c r="JL3" s="16"/>
      <c r="JM3" s="16"/>
      <c r="JN3" s="16"/>
      <c r="JO3" s="16"/>
      <c r="JP3" s="16"/>
      <c r="JQ3" s="16"/>
      <c r="JR3" s="11" t="s">
        <v>65</v>
      </c>
      <c r="JS3" s="11" t="s">
        <v>65</v>
      </c>
      <c r="JT3" s="11" t="s">
        <v>65</v>
      </c>
      <c r="JU3" s="11" t="s">
        <v>65</v>
      </c>
      <c r="JV3" s="11" t="s">
        <v>65</v>
      </c>
      <c r="JW3" s="11" t="s">
        <v>66</v>
      </c>
      <c r="JX3" s="11" t="s">
        <v>67</v>
      </c>
      <c r="JY3" s="11" t="s">
        <v>67</v>
      </c>
      <c r="JZ3" s="16"/>
      <c r="KA3" s="16"/>
      <c r="KB3" s="16"/>
      <c r="KC3" s="16"/>
    </row>
    <row r="4" s="22" customFormat="true" ht="59.25" hidden="false" customHeight="true" outlineLevel="0" collapsed="false">
      <c r="A4" s="17" t="s">
        <v>68</v>
      </c>
      <c r="B4" s="17" t="s">
        <v>69</v>
      </c>
      <c r="C4" s="17" t="s">
        <v>70</v>
      </c>
      <c r="D4" s="17" t="s">
        <v>71</v>
      </c>
      <c r="E4" s="17" t="s">
        <v>72</v>
      </c>
      <c r="F4" s="17" t="s">
        <v>73</v>
      </c>
      <c r="G4" s="17" t="s">
        <v>74</v>
      </c>
      <c r="H4" s="17" t="s">
        <v>75</v>
      </c>
      <c r="I4" s="17" t="s">
        <v>76</v>
      </c>
      <c r="J4" s="17" t="s">
        <v>77</v>
      </c>
      <c r="K4" s="17" t="s">
        <v>78</v>
      </c>
      <c r="L4" s="17" t="s">
        <v>79</v>
      </c>
      <c r="M4" s="17" t="s">
        <v>80</v>
      </c>
      <c r="N4" s="17" t="s">
        <v>81</v>
      </c>
      <c r="O4" s="17" t="s">
        <v>82</v>
      </c>
      <c r="P4" s="17" t="s">
        <v>83</v>
      </c>
      <c r="Q4" s="17" t="s">
        <v>84</v>
      </c>
      <c r="R4" s="17" t="s">
        <v>85</v>
      </c>
      <c r="S4" s="17" t="s">
        <v>86</v>
      </c>
      <c r="T4" s="17" t="s">
        <v>87</v>
      </c>
      <c r="U4" s="17" t="s">
        <v>88</v>
      </c>
      <c r="V4" s="17" t="s">
        <v>89</v>
      </c>
      <c r="W4" s="17" t="s">
        <v>90</v>
      </c>
      <c r="X4" s="17" t="s">
        <v>91</v>
      </c>
      <c r="Y4" s="17" t="s">
        <v>92</v>
      </c>
      <c r="Z4" s="17" t="s">
        <v>93</v>
      </c>
      <c r="AA4" s="17" t="s">
        <v>94</v>
      </c>
      <c r="AB4" s="17" t="s">
        <v>95</v>
      </c>
      <c r="AC4" s="17" t="s">
        <v>96</v>
      </c>
      <c r="AD4" s="17" t="s">
        <v>97</v>
      </c>
      <c r="AE4" s="17" t="s">
        <v>98</v>
      </c>
      <c r="AF4" s="17" t="s">
        <v>99</v>
      </c>
      <c r="AG4" s="17" t="s">
        <v>100</v>
      </c>
      <c r="AH4" s="17" t="s">
        <v>101</v>
      </c>
      <c r="AI4" s="17" t="s">
        <v>102</v>
      </c>
      <c r="AJ4" s="17" t="s">
        <v>102</v>
      </c>
      <c r="AK4" s="17" t="s">
        <v>103</v>
      </c>
      <c r="AL4" s="17" t="s">
        <v>103</v>
      </c>
      <c r="AM4" s="17" t="s">
        <v>104</v>
      </c>
      <c r="AN4" s="17" t="s">
        <v>105</v>
      </c>
      <c r="AO4" s="17" t="s">
        <v>106</v>
      </c>
      <c r="AP4" s="17" t="s">
        <v>107</v>
      </c>
      <c r="AQ4" s="18"/>
      <c r="AR4" s="19" t="s">
        <v>108</v>
      </c>
      <c r="AS4" s="19" t="s">
        <v>109</v>
      </c>
      <c r="AT4" s="19" t="s">
        <v>110</v>
      </c>
      <c r="AU4" s="19" t="s">
        <v>111</v>
      </c>
      <c r="AV4" s="19" t="s">
        <v>112</v>
      </c>
      <c r="AW4" s="19" t="s">
        <v>113</v>
      </c>
      <c r="AX4" s="19" t="s">
        <v>114</v>
      </c>
      <c r="AY4" s="19" t="s">
        <v>115</v>
      </c>
      <c r="AZ4" s="19" t="s">
        <v>116</v>
      </c>
      <c r="BA4" s="19" t="s">
        <v>117</v>
      </c>
      <c r="BB4" s="19" t="s">
        <v>118</v>
      </c>
      <c r="BC4" s="19" t="s">
        <v>119</v>
      </c>
      <c r="BD4" s="19" t="s">
        <v>120</v>
      </c>
      <c r="BE4" s="19" t="s">
        <v>121</v>
      </c>
      <c r="BF4" s="19" t="s">
        <v>122</v>
      </c>
      <c r="BG4" s="19" t="s">
        <v>123</v>
      </c>
      <c r="BH4" s="19" t="s">
        <v>124</v>
      </c>
      <c r="BI4" s="19" t="s">
        <v>125</v>
      </c>
      <c r="BJ4" s="19" t="s">
        <v>126</v>
      </c>
      <c r="BK4" s="19" t="s">
        <v>127</v>
      </c>
      <c r="BL4" s="19" t="s">
        <v>128</v>
      </c>
      <c r="BM4" s="19" t="s">
        <v>129</v>
      </c>
      <c r="BN4" s="19" t="s">
        <v>129</v>
      </c>
      <c r="BO4" s="19" t="s">
        <v>130</v>
      </c>
      <c r="BP4" s="19" t="s">
        <v>130</v>
      </c>
      <c r="BQ4" s="19" t="s">
        <v>131</v>
      </c>
      <c r="BR4" s="19" t="s">
        <v>131</v>
      </c>
      <c r="BS4" s="19" t="s">
        <v>132</v>
      </c>
      <c r="BT4" s="19" t="s">
        <v>132</v>
      </c>
      <c r="BU4" s="19" t="s">
        <v>133</v>
      </c>
      <c r="BV4" s="19" t="s">
        <v>134</v>
      </c>
      <c r="BW4" s="19" t="s">
        <v>135</v>
      </c>
      <c r="BX4" s="19" t="s">
        <v>136</v>
      </c>
      <c r="BY4" s="19" t="s">
        <v>137</v>
      </c>
      <c r="BZ4" s="19" t="s">
        <v>138</v>
      </c>
      <c r="CA4" s="19" t="s">
        <v>139</v>
      </c>
      <c r="CB4" s="19" t="s">
        <v>140</v>
      </c>
      <c r="CC4" s="19" t="s">
        <v>141</v>
      </c>
      <c r="CD4" s="19" t="s">
        <v>142</v>
      </c>
      <c r="CE4" s="19" t="s">
        <v>143</v>
      </c>
      <c r="CF4" s="19" t="s">
        <v>144</v>
      </c>
      <c r="CG4" s="19" t="s">
        <v>145</v>
      </c>
      <c r="CH4" s="19" t="s">
        <v>146</v>
      </c>
      <c r="CI4" s="19" t="s">
        <v>147</v>
      </c>
      <c r="CJ4" s="19" t="s">
        <v>148</v>
      </c>
      <c r="CK4" s="19" t="s">
        <v>149</v>
      </c>
      <c r="CL4" s="19" t="s">
        <v>150</v>
      </c>
      <c r="CM4" s="19" t="s">
        <v>151</v>
      </c>
      <c r="CN4" s="19" t="s">
        <v>152</v>
      </c>
      <c r="CO4" s="19" t="s">
        <v>153</v>
      </c>
      <c r="CP4" s="19" t="s">
        <v>154</v>
      </c>
      <c r="CQ4" s="19" t="s">
        <v>155</v>
      </c>
      <c r="CR4" s="19" t="s">
        <v>103</v>
      </c>
      <c r="CS4" s="19" t="s">
        <v>156</v>
      </c>
      <c r="CT4" s="19" t="s">
        <v>157</v>
      </c>
      <c r="CU4" s="19" t="s">
        <v>158</v>
      </c>
      <c r="CV4" s="19" t="s">
        <v>159</v>
      </c>
      <c r="CW4" s="19" t="s">
        <v>160</v>
      </c>
      <c r="CX4" s="19" t="s">
        <v>161</v>
      </c>
      <c r="CY4" s="19" t="s">
        <v>162</v>
      </c>
      <c r="CZ4" s="19" t="s">
        <v>163</v>
      </c>
      <c r="DA4" s="19" t="s">
        <v>164</v>
      </c>
      <c r="DB4" s="19" t="s">
        <v>165</v>
      </c>
      <c r="DC4" s="19" t="s">
        <v>166</v>
      </c>
      <c r="DD4" s="19" t="s">
        <v>167</v>
      </c>
      <c r="DE4" s="19" t="s">
        <v>168</v>
      </c>
      <c r="DF4" s="19" t="s">
        <v>169</v>
      </c>
      <c r="DG4" s="19" t="s">
        <v>170</v>
      </c>
      <c r="DH4" s="19" t="s">
        <v>171</v>
      </c>
      <c r="DI4" s="19" t="s">
        <v>172</v>
      </c>
      <c r="DJ4" s="19" t="s">
        <v>173</v>
      </c>
      <c r="DK4" s="19" t="s">
        <v>174</v>
      </c>
      <c r="DL4" s="19" t="s">
        <v>175</v>
      </c>
      <c r="DM4" s="19" t="s">
        <v>176</v>
      </c>
      <c r="DN4" s="19" t="s">
        <v>177</v>
      </c>
      <c r="DO4" s="19" t="s">
        <v>178</v>
      </c>
      <c r="DP4" s="19" t="s">
        <v>179</v>
      </c>
      <c r="DQ4" s="19" t="s">
        <v>180</v>
      </c>
      <c r="DR4" s="19" t="s">
        <v>181</v>
      </c>
      <c r="DS4" s="19" t="s">
        <v>182</v>
      </c>
      <c r="DT4" s="19" t="s">
        <v>183</v>
      </c>
      <c r="DU4" s="19" t="s">
        <v>184</v>
      </c>
      <c r="DV4" s="19" t="s">
        <v>185</v>
      </c>
      <c r="DW4" s="19" t="s">
        <v>186</v>
      </c>
      <c r="DX4" s="19" t="s">
        <v>187</v>
      </c>
      <c r="DY4" s="19" t="s">
        <v>188</v>
      </c>
      <c r="DZ4" s="19" t="s">
        <v>189</v>
      </c>
      <c r="EA4" s="19" t="s">
        <v>190</v>
      </c>
      <c r="EB4" s="19" t="s">
        <v>191</v>
      </c>
      <c r="EC4" s="19" t="s">
        <v>192</v>
      </c>
      <c r="ED4" s="18"/>
      <c r="EE4" s="20" t="s">
        <v>193</v>
      </c>
      <c r="EF4" s="20" t="s">
        <v>194</v>
      </c>
      <c r="EG4" s="20" t="s">
        <v>195</v>
      </c>
      <c r="EH4" s="20" t="s">
        <v>196</v>
      </c>
      <c r="EI4" s="20" t="s">
        <v>197</v>
      </c>
      <c r="EJ4" s="20" t="s">
        <v>198</v>
      </c>
      <c r="EK4" s="20" t="s">
        <v>199</v>
      </c>
      <c r="EL4" s="20" t="s">
        <v>200</v>
      </c>
      <c r="EM4" s="20" t="s">
        <v>201</v>
      </c>
      <c r="EN4" s="20" t="s">
        <v>202</v>
      </c>
      <c r="EO4" s="20" t="s">
        <v>203</v>
      </c>
      <c r="EP4" s="20" t="s">
        <v>204</v>
      </c>
      <c r="EQ4" s="20" t="s">
        <v>205</v>
      </c>
      <c r="ER4" s="20" t="s">
        <v>206</v>
      </c>
      <c r="ES4" s="20" t="s">
        <v>207</v>
      </c>
      <c r="ET4" s="20" t="s">
        <v>208</v>
      </c>
      <c r="EU4" s="20" t="s">
        <v>209</v>
      </c>
      <c r="EV4" s="20" t="s">
        <v>210</v>
      </c>
      <c r="EW4" s="20" t="s">
        <v>211</v>
      </c>
      <c r="EX4" s="20" t="s">
        <v>212</v>
      </c>
      <c r="EY4" s="20" t="s">
        <v>213</v>
      </c>
      <c r="EZ4" s="20" t="s">
        <v>214</v>
      </c>
      <c r="FA4" s="20" t="s">
        <v>215</v>
      </c>
      <c r="FB4" s="20" t="s">
        <v>216</v>
      </c>
      <c r="FC4" s="20" t="s">
        <v>217</v>
      </c>
      <c r="FD4" s="20" t="s">
        <v>218</v>
      </c>
      <c r="FE4" s="20" t="s">
        <v>219</v>
      </c>
      <c r="FF4" s="20" t="s">
        <v>220</v>
      </c>
      <c r="FG4" s="20" t="s">
        <v>221</v>
      </c>
      <c r="FH4" s="20" t="s">
        <v>222</v>
      </c>
      <c r="FI4" s="20" t="s">
        <v>223</v>
      </c>
      <c r="FJ4" s="20" t="s">
        <v>224</v>
      </c>
      <c r="FK4" s="20" t="s">
        <v>225</v>
      </c>
      <c r="FL4" s="20" t="s">
        <v>226</v>
      </c>
      <c r="FM4" s="20" t="s">
        <v>227</v>
      </c>
      <c r="FN4" s="20" t="s">
        <v>228</v>
      </c>
      <c r="FO4" s="20" t="s">
        <v>229</v>
      </c>
      <c r="FP4" s="18"/>
      <c r="FQ4" s="21" t="s">
        <v>230</v>
      </c>
      <c r="FR4" s="21" t="s">
        <v>231</v>
      </c>
      <c r="FS4" s="21" t="s">
        <v>232</v>
      </c>
      <c r="FT4" s="21" t="s">
        <v>233</v>
      </c>
      <c r="FU4" s="21" t="s">
        <v>234</v>
      </c>
      <c r="FV4" s="21" t="s">
        <v>235</v>
      </c>
      <c r="FW4" s="21" t="s">
        <v>236</v>
      </c>
      <c r="FX4" s="21" t="s">
        <v>237</v>
      </c>
      <c r="FY4" s="21" t="s">
        <v>238</v>
      </c>
      <c r="FZ4" s="21" t="s">
        <v>239</v>
      </c>
      <c r="GA4" s="21" t="s">
        <v>240</v>
      </c>
      <c r="GB4" s="21" t="s">
        <v>241</v>
      </c>
      <c r="GC4" s="21" t="s">
        <v>242</v>
      </c>
      <c r="GD4" s="21" t="s">
        <v>243</v>
      </c>
      <c r="GE4" s="21" t="s">
        <v>244</v>
      </c>
      <c r="GF4" s="21" t="s">
        <v>245</v>
      </c>
      <c r="GG4" s="21" t="s">
        <v>246</v>
      </c>
      <c r="GH4" s="21" t="s">
        <v>247</v>
      </c>
      <c r="GI4" s="21" t="s">
        <v>248</v>
      </c>
      <c r="GJ4" s="21" t="s">
        <v>249</v>
      </c>
      <c r="GK4" s="21" t="s">
        <v>250</v>
      </c>
      <c r="GL4" s="21" t="s">
        <v>251</v>
      </c>
      <c r="GM4" s="21" t="s">
        <v>252</v>
      </c>
      <c r="GN4" s="21" t="s">
        <v>253</v>
      </c>
      <c r="GO4" s="21" t="s">
        <v>254</v>
      </c>
      <c r="GP4" s="21" t="s">
        <v>255</v>
      </c>
      <c r="GQ4" s="21" t="s">
        <v>256</v>
      </c>
      <c r="GR4" s="21" t="s">
        <v>257</v>
      </c>
      <c r="GS4" s="21" t="s">
        <v>258</v>
      </c>
      <c r="GT4" s="21" t="s">
        <v>259</v>
      </c>
      <c r="GU4" s="21" t="s">
        <v>260</v>
      </c>
      <c r="GV4" s="21" t="s">
        <v>261</v>
      </c>
      <c r="GW4" s="21" t="s">
        <v>262</v>
      </c>
      <c r="GX4" s="21" t="s">
        <v>263</v>
      </c>
      <c r="GY4" s="21" t="s">
        <v>264</v>
      </c>
      <c r="GZ4" s="21" t="s">
        <v>265</v>
      </c>
      <c r="HA4" s="21" t="s">
        <v>266</v>
      </c>
      <c r="HB4" s="21" t="s">
        <v>267</v>
      </c>
      <c r="HC4" s="21" t="s">
        <v>268</v>
      </c>
      <c r="HD4" s="21" t="s">
        <v>269</v>
      </c>
      <c r="HE4" s="21" t="s">
        <v>270</v>
      </c>
      <c r="HF4" s="21" t="s">
        <v>271</v>
      </c>
      <c r="HG4" s="21" t="s">
        <v>272</v>
      </c>
      <c r="HH4" s="21" t="s">
        <v>273</v>
      </c>
      <c r="HI4" s="21" t="s">
        <v>274</v>
      </c>
      <c r="HJ4" s="21" t="s">
        <v>275</v>
      </c>
      <c r="HK4" s="21" t="s">
        <v>276</v>
      </c>
      <c r="HL4" s="21" t="s">
        <v>277</v>
      </c>
      <c r="HM4" s="21" t="s">
        <v>55</v>
      </c>
      <c r="HN4" s="21" t="s">
        <v>278</v>
      </c>
      <c r="HO4" s="21" t="s">
        <v>279</v>
      </c>
      <c r="HP4" s="21" t="s">
        <v>280</v>
      </c>
      <c r="HQ4" s="21" t="s">
        <v>281</v>
      </c>
      <c r="HR4" s="21" t="s">
        <v>282</v>
      </c>
      <c r="HS4" s="21" t="s">
        <v>283</v>
      </c>
      <c r="HT4" s="21" t="s">
        <v>284</v>
      </c>
      <c r="HU4" s="21" t="s">
        <v>285</v>
      </c>
      <c r="HV4" s="21" t="s">
        <v>286</v>
      </c>
      <c r="HW4" s="21" t="s">
        <v>287</v>
      </c>
      <c r="HX4" s="21" t="s">
        <v>288</v>
      </c>
      <c r="HY4" s="21" t="s">
        <v>289</v>
      </c>
      <c r="HZ4" s="21" t="s">
        <v>290</v>
      </c>
      <c r="IA4" s="21" t="s">
        <v>291</v>
      </c>
      <c r="IB4" s="21" t="s">
        <v>292</v>
      </c>
      <c r="IC4" s="21" t="s">
        <v>293</v>
      </c>
      <c r="ID4" s="21" t="s">
        <v>294</v>
      </c>
      <c r="IE4" s="21" t="s">
        <v>295</v>
      </c>
      <c r="IF4" s="21" t="s">
        <v>296</v>
      </c>
      <c r="IG4" s="21" t="s">
        <v>297</v>
      </c>
      <c r="IH4" s="21" t="s">
        <v>298</v>
      </c>
      <c r="II4" s="21" t="s">
        <v>299</v>
      </c>
      <c r="IJ4" s="21" t="s">
        <v>300</v>
      </c>
      <c r="IK4" s="21" t="s">
        <v>301</v>
      </c>
      <c r="IL4" s="21" t="s">
        <v>302</v>
      </c>
      <c r="IM4" s="21" t="s">
        <v>303</v>
      </c>
      <c r="IN4" s="21" t="s">
        <v>304</v>
      </c>
      <c r="IO4" s="21" t="s">
        <v>305</v>
      </c>
      <c r="IP4" s="21" t="s">
        <v>306</v>
      </c>
      <c r="IQ4" s="21" t="s">
        <v>307</v>
      </c>
      <c r="IR4" s="21" t="s">
        <v>308</v>
      </c>
      <c r="IS4" s="21" t="s">
        <v>309</v>
      </c>
      <c r="IT4" s="21" t="s">
        <v>310</v>
      </c>
      <c r="IU4" s="21" t="s">
        <v>311</v>
      </c>
      <c r="IV4" s="21" t="s">
        <v>312</v>
      </c>
      <c r="IW4" s="21" t="s">
        <v>313</v>
      </c>
      <c r="IX4" s="21" t="s">
        <v>314</v>
      </c>
      <c r="IY4" s="21" t="s">
        <v>315</v>
      </c>
      <c r="IZ4" s="21" t="s">
        <v>316</v>
      </c>
      <c r="JA4" s="21" t="s">
        <v>316</v>
      </c>
      <c r="JB4" s="21" t="s">
        <v>317</v>
      </c>
      <c r="JC4" s="21" t="s">
        <v>317</v>
      </c>
      <c r="JD4" s="21" t="s">
        <v>318</v>
      </c>
      <c r="JE4" s="21" t="s">
        <v>319</v>
      </c>
      <c r="JF4" s="21" t="s">
        <v>320</v>
      </c>
      <c r="JG4" s="21" t="s">
        <v>321</v>
      </c>
      <c r="JH4" s="21" t="s">
        <v>322</v>
      </c>
      <c r="JI4" s="21" t="s">
        <v>323</v>
      </c>
      <c r="JJ4" s="21" t="s">
        <v>324</v>
      </c>
      <c r="JK4" s="21" t="s">
        <v>325</v>
      </c>
      <c r="JL4" s="21" t="s">
        <v>326</v>
      </c>
      <c r="JM4" s="21" t="s">
        <v>327</v>
      </c>
      <c r="JN4" s="21" t="s">
        <v>104</v>
      </c>
      <c r="JO4" s="21" t="s">
        <v>105</v>
      </c>
      <c r="JP4" s="21" t="s">
        <v>106</v>
      </c>
      <c r="JQ4" s="21" t="s">
        <v>107</v>
      </c>
      <c r="JR4" s="21" t="s">
        <v>328</v>
      </c>
      <c r="JS4" s="21" t="s">
        <v>329</v>
      </c>
      <c r="JT4" s="21" t="s">
        <v>330</v>
      </c>
      <c r="JU4" s="21" t="s">
        <v>331</v>
      </c>
      <c r="JV4" s="21" t="s">
        <v>332</v>
      </c>
      <c r="JW4" s="21" t="s">
        <v>333</v>
      </c>
      <c r="JX4" s="21" t="s">
        <v>334</v>
      </c>
      <c r="JY4" s="21" t="s">
        <v>335</v>
      </c>
      <c r="JZ4" s="21" t="s">
        <v>336</v>
      </c>
      <c r="KA4" s="21" t="s">
        <v>337</v>
      </c>
      <c r="KB4" s="21" t="s">
        <v>338</v>
      </c>
      <c r="KC4" s="21" t="s">
        <v>339</v>
      </c>
    </row>
    <row r="5" customFormat="false" ht="15" hidden="false" customHeight="false" outlineLevel="0" collapsed="false">
      <c r="A5" s="13" t="s">
        <v>340</v>
      </c>
      <c r="B5" s="13" t="s">
        <v>341</v>
      </c>
      <c r="C5" s="13" t="s">
        <v>341</v>
      </c>
      <c r="D5" s="13" t="s">
        <v>341</v>
      </c>
      <c r="E5" s="13" t="s">
        <v>341</v>
      </c>
      <c r="F5" s="13" t="s">
        <v>340</v>
      </c>
      <c r="G5" s="13" t="s">
        <v>341</v>
      </c>
      <c r="H5" s="13" t="s">
        <v>341</v>
      </c>
      <c r="I5" s="13" t="s">
        <v>341</v>
      </c>
      <c r="J5" s="13" t="s">
        <v>341</v>
      </c>
      <c r="K5" s="13" t="s">
        <v>341</v>
      </c>
      <c r="L5" s="13" t="s">
        <v>340</v>
      </c>
      <c r="M5" s="13" t="s">
        <v>341</v>
      </c>
      <c r="N5" s="13" t="s">
        <v>341</v>
      </c>
      <c r="O5" s="13" t="s">
        <v>341</v>
      </c>
      <c r="P5" s="13" t="s">
        <v>341</v>
      </c>
      <c r="Q5" s="13" t="s">
        <v>341</v>
      </c>
      <c r="R5" s="13" t="s">
        <v>340</v>
      </c>
      <c r="S5" s="13" t="s">
        <v>341</v>
      </c>
      <c r="T5" s="13" t="s">
        <v>341</v>
      </c>
      <c r="U5" s="13" t="s">
        <v>341</v>
      </c>
      <c r="V5" s="13" t="s">
        <v>341</v>
      </c>
      <c r="W5" s="13" t="s">
        <v>341</v>
      </c>
      <c r="X5" s="13" t="s">
        <v>340</v>
      </c>
      <c r="Y5" s="13" t="s">
        <v>341</v>
      </c>
      <c r="Z5" s="13" t="s">
        <v>341</v>
      </c>
      <c r="AA5" s="13" t="s">
        <v>340</v>
      </c>
      <c r="AB5" s="13" t="s">
        <v>341</v>
      </c>
      <c r="AC5" s="13" t="s">
        <v>341</v>
      </c>
      <c r="AD5" s="13" t="s">
        <v>341</v>
      </c>
      <c r="AE5" s="13" t="s">
        <v>340</v>
      </c>
      <c r="AF5" s="13" t="s">
        <v>341</v>
      </c>
      <c r="AG5" s="13" t="s">
        <v>341</v>
      </c>
      <c r="AH5" s="13" t="s">
        <v>341</v>
      </c>
      <c r="AI5" s="13" t="s">
        <v>340</v>
      </c>
      <c r="AJ5" s="13" t="s">
        <v>341</v>
      </c>
      <c r="AK5" s="13" t="s">
        <v>341</v>
      </c>
      <c r="AL5" s="13" t="s">
        <v>341</v>
      </c>
      <c r="AM5" s="13" t="s">
        <v>340</v>
      </c>
      <c r="AN5" s="13" t="s">
        <v>341</v>
      </c>
      <c r="AO5" s="13" t="s">
        <v>341</v>
      </c>
      <c r="AP5" s="13" t="s">
        <v>341</v>
      </c>
      <c r="AQ5" s="2"/>
      <c r="AR5" s="14" t="s">
        <v>340</v>
      </c>
      <c r="AS5" s="14" t="s">
        <v>341</v>
      </c>
      <c r="AT5" s="14" t="s">
        <v>341</v>
      </c>
      <c r="AU5" s="14" t="s">
        <v>341</v>
      </c>
      <c r="AV5" s="14" t="s">
        <v>341</v>
      </c>
      <c r="AW5" s="14" t="s">
        <v>341</v>
      </c>
      <c r="AX5" s="14" t="s">
        <v>341</v>
      </c>
      <c r="AY5" s="14" t="s">
        <v>341</v>
      </c>
      <c r="AZ5" s="14" t="s">
        <v>341</v>
      </c>
      <c r="BA5" s="14" t="s">
        <v>341</v>
      </c>
      <c r="BB5" s="14" t="s">
        <v>341</v>
      </c>
      <c r="BC5" s="14" t="s">
        <v>341</v>
      </c>
      <c r="BD5" s="14" t="s">
        <v>341</v>
      </c>
      <c r="BE5" s="14" t="s">
        <v>341</v>
      </c>
      <c r="BF5" s="14" t="s">
        <v>341</v>
      </c>
      <c r="BG5" s="14" t="s">
        <v>341</v>
      </c>
      <c r="BH5" s="14" t="s">
        <v>341</v>
      </c>
      <c r="BI5" s="14" t="s">
        <v>341</v>
      </c>
      <c r="BJ5" s="14" t="s">
        <v>341</v>
      </c>
      <c r="BK5" s="14" t="s">
        <v>341</v>
      </c>
      <c r="BL5" s="14" t="s">
        <v>341</v>
      </c>
      <c r="BM5" s="14" t="s">
        <v>340</v>
      </c>
      <c r="BN5" s="14" t="s">
        <v>341</v>
      </c>
      <c r="BO5" s="14" t="s">
        <v>341</v>
      </c>
      <c r="BP5" s="14" t="s">
        <v>341</v>
      </c>
      <c r="BQ5" s="14" t="s">
        <v>341</v>
      </c>
      <c r="BR5" s="14" t="s">
        <v>341</v>
      </c>
      <c r="BS5" s="14" t="s">
        <v>341</v>
      </c>
      <c r="BT5" s="14" t="s">
        <v>341</v>
      </c>
      <c r="BU5" s="14" t="s">
        <v>341</v>
      </c>
      <c r="BV5" s="14" t="s">
        <v>341</v>
      </c>
      <c r="BW5" s="14" t="s">
        <v>340</v>
      </c>
      <c r="BX5" s="14" t="s">
        <v>341</v>
      </c>
      <c r="BY5" s="14" t="s">
        <v>341</v>
      </c>
      <c r="BZ5" s="14" t="s">
        <v>341</v>
      </c>
      <c r="CA5" s="14" t="s">
        <v>341</v>
      </c>
      <c r="CB5" s="14" t="s">
        <v>341</v>
      </c>
      <c r="CC5" s="14" t="s">
        <v>340</v>
      </c>
      <c r="CD5" s="14" t="s">
        <v>341</v>
      </c>
      <c r="CE5" s="14" t="s">
        <v>341</v>
      </c>
      <c r="CF5" s="14" t="s">
        <v>341</v>
      </c>
      <c r="CG5" s="14" t="s">
        <v>341</v>
      </c>
      <c r="CH5" s="14" t="s">
        <v>341</v>
      </c>
      <c r="CI5" s="14" t="s">
        <v>341</v>
      </c>
      <c r="CJ5" s="14" t="s">
        <v>341</v>
      </c>
      <c r="CK5" s="14" t="s">
        <v>340</v>
      </c>
      <c r="CL5" s="14" t="s">
        <v>341</v>
      </c>
      <c r="CM5" s="14" t="s">
        <v>341</v>
      </c>
      <c r="CN5" s="14" t="s">
        <v>341</v>
      </c>
      <c r="CO5" s="14" t="s">
        <v>341</v>
      </c>
      <c r="CP5" s="14" t="s">
        <v>341</v>
      </c>
      <c r="CQ5" s="14" t="s">
        <v>340</v>
      </c>
      <c r="CR5" s="14" t="s">
        <v>341</v>
      </c>
      <c r="CS5" s="14" t="s">
        <v>341</v>
      </c>
      <c r="CT5" s="14" t="s">
        <v>341</v>
      </c>
      <c r="CU5" s="14" t="s">
        <v>341</v>
      </c>
      <c r="CV5" s="14" t="s">
        <v>340</v>
      </c>
      <c r="CW5" s="14" t="s">
        <v>341</v>
      </c>
      <c r="CX5" s="14" t="s">
        <v>341</v>
      </c>
      <c r="CY5" s="14" t="s">
        <v>341</v>
      </c>
      <c r="CZ5" s="14" t="s">
        <v>341</v>
      </c>
      <c r="DA5" s="14" t="s">
        <v>341</v>
      </c>
      <c r="DB5" s="14" t="s">
        <v>341</v>
      </c>
      <c r="DC5" s="14" t="s">
        <v>341</v>
      </c>
      <c r="DD5" s="14" t="s">
        <v>341</v>
      </c>
      <c r="DE5" s="14" t="s">
        <v>341</v>
      </c>
      <c r="DF5" s="14" t="s">
        <v>341</v>
      </c>
      <c r="DG5" s="14" t="s">
        <v>341</v>
      </c>
      <c r="DH5" s="14" t="s">
        <v>341</v>
      </c>
      <c r="DI5" s="14" t="s">
        <v>340</v>
      </c>
      <c r="DJ5" s="14" t="s">
        <v>341</v>
      </c>
      <c r="DK5" s="14" t="s">
        <v>341</v>
      </c>
      <c r="DL5" s="14" t="s">
        <v>340</v>
      </c>
      <c r="DM5" s="14" t="s">
        <v>341</v>
      </c>
      <c r="DN5" s="14" t="s">
        <v>341</v>
      </c>
      <c r="DO5" s="14" t="s">
        <v>341</v>
      </c>
      <c r="DP5" s="14" t="s">
        <v>341</v>
      </c>
      <c r="DQ5" s="14" t="s">
        <v>341</v>
      </c>
      <c r="DR5" s="14" t="s">
        <v>341</v>
      </c>
      <c r="DS5" s="14" t="s">
        <v>341</v>
      </c>
      <c r="DT5" s="14" t="s">
        <v>341</v>
      </c>
      <c r="DU5" s="14" t="s">
        <v>341</v>
      </c>
      <c r="DV5" s="14" t="s">
        <v>341</v>
      </c>
      <c r="DW5" s="14" t="s">
        <v>341</v>
      </c>
      <c r="DX5" s="14" t="s">
        <v>341</v>
      </c>
      <c r="DY5" s="14" t="s">
        <v>341</v>
      </c>
      <c r="DZ5" s="14" t="s">
        <v>340</v>
      </c>
      <c r="EA5" s="14" t="s">
        <v>341</v>
      </c>
      <c r="EB5" s="14" t="s">
        <v>341</v>
      </c>
      <c r="EC5" s="14" t="s">
        <v>341</v>
      </c>
      <c r="ED5" s="2"/>
      <c r="EE5" s="15" t="s">
        <v>340</v>
      </c>
      <c r="EF5" s="15" t="s">
        <v>341</v>
      </c>
      <c r="EG5" s="15" t="s">
        <v>341</v>
      </c>
      <c r="EH5" s="15" t="s">
        <v>341</v>
      </c>
      <c r="EI5" s="15" t="s">
        <v>341</v>
      </c>
      <c r="EJ5" s="15" t="s">
        <v>341</v>
      </c>
      <c r="EK5" s="15" t="s">
        <v>341</v>
      </c>
      <c r="EL5" s="15" t="s">
        <v>340</v>
      </c>
      <c r="EM5" s="15" t="s">
        <v>341</v>
      </c>
      <c r="EN5" s="15" t="s">
        <v>341</v>
      </c>
      <c r="EO5" s="15" t="s">
        <v>341</v>
      </c>
      <c r="EP5" s="15" t="s">
        <v>341</v>
      </c>
      <c r="EQ5" s="15" t="s">
        <v>341</v>
      </c>
      <c r="ER5" s="15" t="s">
        <v>341</v>
      </c>
      <c r="ES5" s="15" t="s">
        <v>341</v>
      </c>
      <c r="ET5" s="15" t="s">
        <v>340</v>
      </c>
      <c r="EU5" s="15" t="s">
        <v>341</v>
      </c>
      <c r="EV5" s="15" t="s">
        <v>341</v>
      </c>
      <c r="EW5" s="15" t="s">
        <v>340</v>
      </c>
      <c r="EX5" s="15" t="s">
        <v>341</v>
      </c>
      <c r="EY5" s="15" t="s">
        <v>341</v>
      </c>
      <c r="EZ5" s="15" t="s">
        <v>341</v>
      </c>
      <c r="FA5" s="15" t="s">
        <v>340</v>
      </c>
      <c r="FB5" s="15" t="s">
        <v>341</v>
      </c>
      <c r="FC5" s="15" t="s">
        <v>341</v>
      </c>
      <c r="FD5" s="15" t="s">
        <v>341</v>
      </c>
      <c r="FE5" s="15" t="s">
        <v>341</v>
      </c>
      <c r="FF5" s="15" t="s">
        <v>341</v>
      </c>
      <c r="FG5" s="15" t="s">
        <v>341</v>
      </c>
      <c r="FH5" s="15" t="s">
        <v>341</v>
      </c>
      <c r="FI5" s="15" t="s">
        <v>341</v>
      </c>
      <c r="FJ5" s="15" t="s">
        <v>340</v>
      </c>
      <c r="FK5" s="15" t="s">
        <v>341</v>
      </c>
      <c r="FL5" s="15" t="s">
        <v>341</v>
      </c>
      <c r="FM5" s="15" t="s">
        <v>341</v>
      </c>
      <c r="FN5" s="15" t="s">
        <v>341</v>
      </c>
      <c r="FO5" s="15" t="s">
        <v>341</v>
      </c>
      <c r="FP5" s="2"/>
      <c r="FQ5" s="16" t="s">
        <v>340</v>
      </c>
      <c r="FR5" s="16" t="s">
        <v>341</v>
      </c>
      <c r="FS5" s="16" t="s">
        <v>341</v>
      </c>
      <c r="FT5" s="16" t="s">
        <v>341</v>
      </c>
      <c r="FU5" s="16" t="s">
        <v>341</v>
      </c>
      <c r="FV5" s="16" t="s">
        <v>341</v>
      </c>
      <c r="FW5" s="16" t="s">
        <v>341</v>
      </c>
      <c r="FX5" s="16" t="s">
        <v>341</v>
      </c>
      <c r="FY5" s="16" t="s">
        <v>341</v>
      </c>
      <c r="FZ5" s="16" t="s">
        <v>340</v>
      </c>
      <c r="GA5" s="16" t="s">
        <v>341</v>
      </c>
      <c r="GB5" s="16" t="s">
        <v>341</v>
      </c>
      <c r="GC5" s="16" t="s">
        <v>340</v>
      </c>
      <c r="GD5" s="16" t="s">
        <v>340</v>
      </c>
      <c r="GE5" s="16" t="s">
        <v>340</v>
      </c>
      <c r="GF5" s="16" t="s">
        <v>341</v>
      </c>
      <c r="GG5" s="16" t="s">
        <v>341</v>
      </c>
      <c r="GH5" s="16" t="s">
        <v>341</v>
      </c>
      <c r="GI5" s="16" t="s">
        <v>340</v>
      </c>
      <c r="GJ5" s="16" t="s">
        <v>341</v>
      </c>
      <c r="GK5" s="16" t="s">
        <v>341</v>
      </c>
      <c r="GL5" s="16" t="s">
        <v>341</v>
      </c>
      <c r="GM5" s="16" t="s">
        <v>341</v>
      </c>
      <c r="GN5" s="16" t="s">
        <v>341</v>
      </c>
      <c r="GO5" s="16" t="s">
        <v>340</v>
      </c>
      <c r="GP5" s="16" t="s">
        <v>341</v>
      </c>
      <c r="GQ5" s="16" t="s">
        <v>341</v>
      </c>
      <c r="GR5" s="16" t="s">
        <v>340</v>
      </c>
      <c r="GS5" s="16" t="s">
        <v>341</v>
      </c>
      <c r="GT5" s="16" t="s">
        <v>341</v>
      </c>
      <c r="GU5" s="16" t="s">
        <v>341</v>
      </c>
      <c r="GV5" s="16" t="s">
        <v>340</v>
      </c>
      <c r="GW5" s="16" t="s">
        <v>341</v>
      </c>
      <c r="GX5" s="16" t="s">
        <v>341</v>
      </c>
      <c r="GY5" s="16" t="s">
        <v>340</v>
      </c>
      <c r="GZ5" s="16" t="s">
        <v>341</v>
      </c>
      <c r="HA5" s="16" t="s">
        <v>341</v>
      </c>
      <c r="HB5" s="16" t="s">
        <v>341</v>
      </c>
      <c r="HC5" s="16" t="s">
        <v>341</v>
      </c>
      <c r="HD5" s="16" t="s">
        <v>340</v>
      </c>
      <c r="HE5" s="16" t="s">
        <v>341</v>
      </c>
      <c r="HF5" s="16" t="s">
        <v>341</v>
      </c>
      <c r="HG5" s="16" t="s">
        <v>341</v>
      </c>
      <c r="HH5" s="16" t="s">
        <v>340</v>
      </c>
      <c r="HI5" s="16" t="s">
        <v>341</v>
      </c>
      <c r="HJ5" s="16" t="s">
        <v>341</v>
      </c>
      <c r="HK5" s="16" t="s">
        <v>341</v>
      </c>
      <c r="HL5" s="16" t="s">
        <v>341</v>
      </c>
      <c r="HM5" s="16" t="s">
        <v>340</v>
      </c>
      <c r="HN5" s="16" t="s">
        <v>341</v>
      </c>
      <c r="HO5" s="16" t="s">
        <v>341</v>
      </c>
      <c r="HP5" s="16" t="s">
        <v>341</v>
      </c>
      <c r="HQ5" s="16" t="s">
        <v>341</v>
      </c>
      <c r="HR5" s="16" t="s">
        <v>341</v>
      </c>
      <c r="HS5" s="16" t="s">
        <v>341</v>
      </c>
      <c r="HT5" s="16" t="s">
        <v>340</v>
      </c>
      <c r="HU5" s="16" t="s">
        <v>340</v>
      </c>
      <c r="HV5" s="16" t="s">
        <v>340</v>
      </c>
      <c r="HW5" s="16" t="s">
        <v>341</v>
      </c>
      <c r="HX5" s="16" t="s">
        <v>341</v>
      </c>
      <c r="HY5" s="16" t="s">
        <v>340</v>
      </c>
      <c r="HZ5" s="16" t="s">
        <v>341</v>
      </c>
      <c r="IA5" s="16" t="s">
        <v>341</v>
      </c>
      <c r="IB5" s="16" t="s">
        <v>340</v>
      </c>
      <c r="IC5" s="16" t="s">
        <v>341</v>
      </c>
      <c r="ID5" s="16" t="s">
        <v>341</v>
      </c>
      <c r="IE5" s="16" t="s">
        <v>340</v>
      </c>
      <c r="IF5" s="16" t="s">
        <v>341</v>
      </c>
      <c r="IG5" s="16" t="s">
        <v>341</v>
      </c>
      <c r="IH5" s="16" t="s">
        <v>340</v>
      </c>
      <c r="II5" s="16" t="s">
        <v>341</v>
      </c>
      <c r="IJ5" s="16" t="s">
        <v>341</v>
      </c>
      <c r="IK5" s="16" t="s">
        <v>341</v>
      </c>
      <c r="IL5" s="16" t="s">
        <v>341</v>
      </c>
      <c r="IM5" s="16" t="s">
        <v>340</v>
      </c>
      <c r="IN5" s="16" t="s">
        <v>341</v>
      </c>
      <c r="IO5" s="16" t="s">
        <v>341</v>
      </c>
      <c r="IP5" s="16" t="s">
        <v>341</v>
      </c>
      <c r="IQ5" s="16" t="s">
        <v>341</v>
      </c>
      <c r="IR5" s="16" t="s">
        <v>341</v>
      </c>
      <c r="IS5" s="16" t="s">
        <v>340</v>
      </c>
      <c r="IT5" s="16" t="s">
        <v>341</v>
      </c>
      <c r="IU5" s="16" t="s">
        <v>341</v>
      </c>
      <c r="IV5" s="16" t="s">
        <v>341</v>
      </c>
      <c r="IW5" s="16" t="s">
        <v>341</v>
      </c>
      <c r="IX5" s="16" t="s">
        <v>341</v>
      </c>
      <c r="IY5" s="16" t="s">
        <v>341</v>
      </c>
      <c r="IZ5" s="16" t="s">
        <v>340</v>
      </c>
      <c r="JA5" s="16" t="s">
        <v>341</v>
      </c>
      <c r="JB5" s="16" t="s">
        <v>341</v>
      </c>
      <c r="JC5" s="16" t="s">
        <v>341</v>
      </c>
      <c r="JD5" s="16" t="s">
        <v>340</v>
      </c>
      <c r="JE5" s="16" t="s">
        <v>341</v>
      </c>
      <c r="JF5" s="16" t="s">
        <v>340</v>
      </c>
      <c r="JG5" s="16" t="s">
        <v>341</v>
      </c>
      <c r="JH5" s="16" t="s">
        <v>340</v>
      </c>
      <c r="JI5" s="16" t="s">
        <v>341</v>
      </c>
      <c r="JJ5" s="16" t="s">
        <v>341</v>
      </c>
      <c r="JK5" s="16" t="s">
        <v>341</v>
      </c>
      <c r="JL5" s="16" t="s">
        <v>341</v>
      </c>
      <c r="JM5" s="16" t="s">
        <v>341</v>
      </c>
      <c r="JN5" s="16" t="s">
        <v>340</v>
      </c>
      <c r="JO5" s="16" t="s">
        <v>341</v>
      </c>
      <c r="JP5" s="16" t="s">
        <v>341</v>
      </c>
      <c r="JQ5" s="16" t="s">
        <v>341</v>
      </c>
      <c r="JR5" s="16" t="s">
        <v>340</v>
      </c>
      <c r="JS5" s="16" t="s">
        <v>341</v>
      </c>
      <c r="JT5" s="16" t="s">
        <v>341</v>
      </c>
      <c r="JU5" s="16" t="s">
        <v>341</v>
      </c>
      <c r="JV5" s="16" t="s">
        <v>341</v>
      </c>
      <c r="JW5" s="16" t="s">
        <v>340</v>
      </c>
      <c r="JX5" s="16" t="s">
        <v>340</v>
      </c>
      <c r="JY5" s="16" t="s">
        <v>341</v>
      </c>
      <c r="JZ5" s="16" t="s">
        <v>341</v>
      </c>
      <c r="KA5" s="16" t="s">
        <v>341</v>
      </c>
      <c r="KB5" s="16" t="s">
        <v>341</v>
      </c>
      <c r="KC5" s="16" t="s">
        <v>341</v>
      </c>
    </row>
    <row r="6" customFormat="false" ht="15" hidden="false" customHeight="false" outlineLevel="0" collapsed="false">
      <c r="A6" s="13" t="s">
        <v>342</v>
      </c>
      <c r="B6" s="13" t="s">
        <v>342</v>
      </c>
      <c r="C6" s="13" t="s">
        <v>342</v>
      </c>
      <c r="D6" s="13" t="s">
        <v>342</v>
      </c>
      <c r="E6" s="13" t="s">
        <v>342</v>
      </c>
      <c r="F6" s="13" t="s">
        <v>343</v>
      </c>
      <c r="G6" s="13" t="s">
        <v>343</v>
      </c>
      <c r="H6" s="13" t="s">
        <v>344</v>
      </c>
      <c r="I6" s="13" t="s">
        <v>343</v>
      </c>
      <c r="J6" s="13" t="s">
        <v>343</v>
      </c>
      <c r="K6" s="13" t="s">
        <v>344</v>
      </c>
      <c r="L6" s="13" t="s">
        <v>345</v>
      </c>
      <c r="M6" s="13" t="s">
        <v>345</v>
      </c>
      <c r="N6" s="13" t="s">
        <v>345</v>
      </c>
      <c r="O6" s="13" t="s">
        <v>345</v>
      </c>
      <c r="P6" s="13" t="s">
        <v>345</v>
      </c>
      <c r="Q6" s="13" t="s">
        <v>345</v>
      </c>
      <c r="R6" s="13" t="s">
        <v>346</v>
      </c>
      <c r="S6" s="13" t="s">
        <v>346</v>
      </c>
      <c r="T6" s="13" t="s">
        <v>346</v>
      </c>
      <c r="U6" s="13" t="s">
        <v>343</v>
      </c>
      <c r="V6" s="13" t="s">
        <v>343</v>
      </c>
      <c r="W6" s="13" t="s">
        <v>343</v>
      </c>
      <c r="X6" s="13" t="s">
        <v>347</v>
      </c>
      <c r="Y6" s="13" t="s">
        <v>347</v>
      </c>
      <c r="Z6" s="13" t="s">
        <v>344</v>
      </c>
      <c r="AA6" s="13" t="s">
        <v>347</v>
      </c>
      <c r="AB6" s="13" t="s">
        <v>345</v>
      </c>
      <c r="AC6" s="13" t="s">
        <v>347</v>
      </c>
      <c r="AD6" s="13" t="s">
        <v>345</v>
      </c>
      <c r="AE6" s="13" t="s">
        <v>348</v>
      </c>
      <c r="AF6" s="13" t="s">
        <v>344</v>
      </c>
      <c r="AG6" s="13" t="s">
        <v>344</v>
      </c>
      <c r="AH6" s="13" t="s">
        <v>344</v>
      </c>
      <c r="AI6" s="13" t="s">
        <v>344</v>
      </c>
      <c r="AJ6" s="13" t="s">
        <v>343</v>
      </c>
      <c r="AK6" s="13" t="s">
        <v>344</v>
      </c>
      <c r="AL6" s="13" t="s">
        <v>343</v>
      </c>
      <c r="AM6" s="13" t="s">
        <v>349</v>
      </c>
      <c r="AN6" s="13" t="s">
        <v>349</v>
      </c>
      <c r="AO6" s="13" t="s">
        <v>346</v>
      </c>
      <c r="AP6" s="13" t="s">
        <v>346</v>
      </c>
      <c r="AQ6" s="2"/>
      <c r="AR6" s="14" t="s">
        <v>345</v>
      </c>
      <c r="AS6" s="14" t="s">
        <v>344</v>
      </c>
      <c r="AT6" s="14" t="s">
        <v>344</v>
      </c>
      <c r="AU6" s="23" t="s">
        <v>345</v>
      </c>
      <c r="AV6" s="14" t="s">
        <v>344</v>
      </c>
      <c r="AW6" s="14" t="s">
        <v>344</v>
      </c>
      <c r="AX6" s="14" t="s">
        <v>343</v>
      </c>
      <c r="AY6" s="14" t="s">
        <v>343</v>
      </c>
      <c r="AZ6" s="14" t="s">
        <v>343</v>
      </c>
      <c r="BA6" s="14" t="s">
        <v>343</v>
      </c>
      <c r="BB6" s="14" t="s">
        <v>343</v>
      </c>
      <c r="BC6" s="23" t="s">
        <v>345</v>
      </c>
      <c r="BD6" s="23" t="s">
        <v>345</v>
      </c>
      <c r="BE6" s="23" t="s">
        <v>345</v>
      </c>
      <c r="BF6" s="23" t="s">
        <v>345</v>
      </c>
      <c r="BG6" s="23" t="s">
        <v>345</v>
      </c>
      <c r="BH6" s="23" t="s">
        <v>345</v>
      </c>
      <c r="BI6" s="23" t="s">
        <v>345</v>
      </c>
      <c r="BJ6" s="23" t="s">
        <v>345</v>
      </c>
      <c r="BK6" s="14" t="s">
        <v>350</v>
      </c>
      <c r="BL6" s="14" t="s">
        <v>350</v>
      </c>
      <c r="BM6" s="14" t="s">
        <v>344</v>
      </c>
      <c r="BN6" s="14" t="s">
        <v>351</v>
      </c>
      <c r="BO6" s="14" t="s">
        <v>344</v>
      </c>
      <c r="BP6" s="14" t="s">
        <v>351</v>
      </c>
      <c r="BQ6" s="14" t="s">
        <v>344</v>
      </c>
      <c r="BR6" s="14" t="s">
        <v>351</v>
      </c>
      <c r="BS6" s="14" t="s">
        <v>344</v>
      </c>
      <c r="BT6" s="14" t="s">
        <v>351</v>
      </c>
      <c r="BU6" s="14" t="s">
        <v>351</v>
      </c>
      <c r="BV6" s="14" t="s">
        <v>351</v>
      </c>
      <c r="BW6" s="14" t="s">
        <v>345</v>
      </c>
      <c r="BX6" s="14" t="s">
        <v>345</v>
      </c>
      <c r="BY6" s="14" t="s">
        <v>345</v>
      </c>
      <c r="BZ6" s="14" t="s">
        <v>345</v>
      </c>
      <c r="CA6" s="14" t="s">
        <v>345</v>
      </c>
      <c r="CB6" s="14" t="s">
        <v>345</v>
      </c>
      <c r="CC6" s="14" t="s">
        <v>345</v>
      </c>
      <c r="CD6" s="14" t="s">
        <v>345</v>
      </c>
      <c r="CE6" s="14" t="s">
        <v>344</v>
      </c>
      <c r="CF6" s="14" t="s">
        <v>345</v>
      </c>
      <c r="CG6" s="14" t="s">
        <v>345</v>
      </c>
      <c r="CH6" s="14" t="s">
        <v>345</v>
      </c>
      <c r="CI6" s="14" t="s">
        <v>345</v>
      </c>
      <c r="CJ6" s="14" t="s">
        <v>345</v>
      </c>
      <c r="CK6" s="14" t="s">
        <v>348</v>
      </c>
      <c r="CL6" s="14" t="s">
        <v>348</v>
      </c>
      <c r="CM6" s="14" t="s">
        <v>348</v>
      </c>
      <c r="CN6" s="14" t="s">
        <v>348</v>
      </c>
      <c r="CO6" s="14" t="s">
        <v>348</v>
      </c>
      <c r="CP6" s="14" t="s">
        <v>348</v>
      </c>
      <c r="CQ6" s="14" t="s">
        <v>343</v>
      </c>
      <c r="CR6" s="14" t="s">
        <v>343</v>
      </c>
      <c r="CS6" s="14" t="s">
        <v>343</v>
      </c>
      <c r="CT6" s="14" t="s">
        <v>343</v>
      </c>
      <c r="CU6" s="14" t="s">
        <v>343</v>
      </c>
      <c r="CV6" s="14" t="s">
        <v>345</v>
      </c>
      <c r="CW6" s="14" t="s">
        <v>345</v>
      </c>
      <c r="CX6" s="14" t="s">
        <v>345</v>
      </c>
      <c r="CY6" s="14" t="s">
        <v>345</v>
      </c>
      <c r="CZ6" s="14" t="s">
        <v>345</v>
      </c>
      <c r="DA6" s="14" t="s">
        <v>345</v>
      </c>
      <c r="DB6" s="14" t="s">
        <v>345</v>
      </c>
      <c r="DC6" s="14" t="s">
        <v>345</v>
      </c>
      <c r="DD6" s="14" t="s">
        <v>345</v>
      </c>
      <c r="DE6" s="14" t="s">
        <v>345</v>
      </c>
      <c r="DF6" s="14" t="s">
        <v>345</v>
      </c>
      <c r="DG6" s="14" t="s">
        <v>345</v>
      </c>
      <c r="DH6" s="14" t="s">
        <v>345</v>
      </c>
      <c r="DI6" s="14" t="s">
        <v>348</v>
      </c>
      <c r="DJ6" s="14" t="s">
        <v>348</v>
      </c>
      <c r="DK6" s="14" t="s">
        <v>348</v>
      </c>
      <c r="DL6" s="14" t="s">
        <v>345</v>
      </c>
      <c r="DM6" s="14" t="s">
        <v>345</v>
      </c>
      <c r="DN6" s="14" t="s">
        <v>345</v>
      </c>
      <c r="DO6" s="14" t="s">
        <v>345</v>
      </c>
      <c r="DP6" s="14" t="s">
        <v>345</v>
      </c>
      <c r="DQ6" s="14" t="s">
        <v>345</v>
      </c>
      <c r="DR6" s="14" t="s">
        <v>345</v>
      </c>
      <c r="DS6" s="14" t="s">
        <v>345</v>
      </c>
      <c r="DT6" s="14" t="s">
        <v>345</v>
      </c>
      <c r="DU6" s="14" t="s">
        <v>345</v>
      </c>
      <c r="DV6" s="14" t="s">
        <v>345</v>
      </c>
      <c r="DW6" s="14" t="s">
        <v>345</v>
      </c>
      <c r="DX6" s="14" t="s">
        <v>345</v>
      </c>
      <c r="DY6" s="14" t="s">
        <v>345</v>
      </c>
      <c r="DZ6" s="14" t="s">
        <v>344</v>
      </c>
      <c r="EA6" s="14" t="s">
        <v>352</v>
      </c>
      <c r="EB6" s="14" t="s">
        <v>348</v>
      </c>
      <c r="EC6" s="14" t="s">
        <v>348</v>
      </c>
      <c r="ED6" s="2"/>
      <c r="EE6" s="15" t="s">
        <v>344</v>
      </c>
      <c r="EF6" s="15" t="s">
        <v>349</v>
      </c>
      <c r="EG6" s="15" t="s">
        <v>349</v>
      </c>
      <c r="EH6" s="15" t="s">
        <v>349</v>
      </c>
      <c r="EI6" s="15" t="s">
        <v>344</v>
      </c>
      <c r="EJ6" s="15" t="s">
        <v>344</v>
      </c>
      <c r="EK6" s="15" t="s">
        <v>349</v>
      </c>
      <c r="EL6" s="15" t="s">
        <v>350</v>
      </c>
      <c r="EM6" s="15" t="s">
        <v>344</v>
      </c>
      <c r="EN6" s="15" t="s">
        <v>350</v>
      </c>
      <c r="EO6" s="15" t="s">
        <v>344</v>
      </c>
      <c r="EP6" s="15" t="s">
        <v>350</v>
      </c>
      <c r="EQ6" s="15" t="s">
        <v>344</v>
      </c>
      <c r="ER6" s="15" t="s">
        <v>353</v>
      </c>
      <c r="ES6" s="15" t="s">
        <v>353</v>
      </c>
      <c r="ET6" s="15" t="s">
        <v>343</v>
      </c>
      <c r="EU6" s="15" t="s">
        <v>343</v>
      </c>
      <c r="EV6" s="15" t="s">
        <v>343</v>
      </c>
      <c r="EW6" s="15" t="s">
        <v>349</v>
      </c>
      <c r="EX6" s="15" t="s">
        <v>349</v>
      </c>
      <c r="EY6" s="15" t="s">
        <v>349</v>
      </c>
      <c r="EZ6" s="15" t="s">
        <v>347</v>
      </c>
      <c r="FA6" s="15" t="s">
        <v>344</v>
      </c>
      <c r="FB6" s="15" t="s">
        <v>349</v>
      </c>
      <c r="FC6" s="15" t="s">
        <v>349</v>
      </c>
      <c r="FD6" s="15" t="s">
        <v>349</v>
      </c>
      <c r="FE6" s="15" t="s">
        <v>344</v>
      </c>
      <c r="FF6" s="15" t="s">
        <v>344</v>
      </c>
      <c r="FG6" s="15" t="s">
        <v>349</v>
      </c>
      <c r="FH6" s="15" t="s">
        <v>349</v>
      </c>
      <c r="FI6" s="15" t="s">
        <v>349</v>
      </c>
      <c r="FJ6" s="15" t="s">
        <v>349</v>
      </c>
      <c r="FK6" s="15" t="s">
        <v>349</v>
      </c>
      <c r="FL6" s="15" t="s">
        <v>349</v>
      </c>
      <c r="FM6" s="15" t="s">
        <v>349</v>
      </c>
      <c r="FN6" s="15" t="s">
        <v>349</v>
      </c>
      <c r="FO6" s="15" t="s">
        <v>349</v>
      </c>
      <c r="FP6" s="2"/>
      <c r="FQ6" s="16" t="s">
        <v>342</v>
      </c>
      <c r="FR6" s="16" t="s">
        <v>342</v>
      </c>
      <c r="FS6" s="16" t="s">
        <v>342</v>
      </c>
      <c r="FT6" s="16" t="s">
        <v>342</v>
      </c>
      <c r="FU6" s="16" t="s">
        <v>342</v>
      </c>
      <c r="FV6" s="16" t="s">
        <v>342</v>
      </c>
      <c r="FW6" s="16" t="s">
        <v>342</v>
      </c>
      <c r="FX6" s="16" t="s">
        <v>342</v>
      </c>
      <c r="FY6" s="16" t="s">
        <v>342</v>
      </c>
      <c r="FZ6" s="16" t="s">
        <v>347</v>
      </c>
      <c r="GA6" s="16" t="s">
        <v>347</v>
      </c>
      <c r="GB6" s="16" t="s">
        <v>347</v>
      </c>
      <c r="GC6" s="16" t="s">
        <v>342</v>
      </c>
      <c r="GD6" s="16" t="s">
        <v>342</v>
      </c>
      <c r="GE6" s="16" t="s">
        <v>347</v>
      </c>
      <c r="GF6" s="16" t="s">
        <v>354</v>
      </c>
      <c r="GG6" s="16" t="s">
        <v>344</v>
      </c>
      <c r="GH6" s="16" t="s">
        <v>344</v>
      </c>
      <c r="GI6" s="16" t="s">
        <v>347</v>
      </c>
      <c r="GJ6" s="16" t="s">
        <v>347</v>
      </c>
      <c r="GK6" s="16" t="s">
        <v>347</v>
      </c>
      <c r="GL6" s="16" t="s">
        <v>347</v>
      </c>
      <c r="GM6" s="16" t="s">
        <v>347</v>
      </c>
      <c r="GN6" s="16" t="s">
        <v>347</v>
      </c>
      <c r="GO6" s="16" t="s">
        <v>347</v>
      </c>
      <c r="GP6" s="16" t="s">
        <v>347</v>
      </c>
      <c r="GQ6" s="16" t="s">
        <v>344</v>
      </c>
      <c r="GR6" s="16" t="s">
        <v>355</v>
      </c>
      <c r="GS6" s="16" t="s">
        <v>355</v>
      </c>
      <c r="GT6" s="16" t="s">
        <v>355</v>
      </c>
      <c r="GU6" s="16" t="s">
        <v>355</v>
      </c>
      <c r="GV6" s="16" t="s">
        <v>356</v>
      </c>
      <c r="GW6" s="16" t="s">
        <v>355</v>
      </c>
      <c r="GX6" s="16" t="s">
        <v>355</v>
      </c>
      <c r="GY6" s="16" t="s">
        <v>357</v>
      </c>
      <c r="GZ6" s="16" t="s">
        <v>357</v>
      </c>
      <c r="HA6" s="16" t="s">
        <v>357</v>
      </c>
      <c r="HB6" s="16" t="s">
        <v>357</v>
      </c>
      <c r="HC6" s="16" t="s">
        <v>357</v>
      </c>
      <c r="HD6" s="16" t="s">
        <v>347</v>
      </c>
      <c r="HE6" s="16" t="s">
        <v>347</v>
      </c>
      <c r="HF6" s="16" t="s">
        <v>347</v>
      </c>
      <c r="HG6" s="16" t="s">
        <v>347</v>
      </c>
      <c r="HH6" s="16" t="s">
        <v>358</v>
      </c>
      <c r="HI6" s="16" t="s">
        <v>358</v>
      </c>
      <c r="HJ6" s="16" t="s">
        <v>359</v>
      </c>
      <c r="HK6" s="16" t="s">
        <v>357</v>
      </c>
      <c r="HL6" s="16" t="s">
        <v>344</v>
      </c>
      <c r="HM6" s="16" t="s">
        <v>342</v>
      </c>
      <c r="HN6" s="16" t="s">
        <v>342</v>
      </c>
      <c r="HO6" s="16" t="s">
        <v>342</v>
      </c>
      <c r="HP6" s="16" t="s">
        <v>342</v>
      </c>
      <c r="HQ6" s="16" t="s">
        <v>342</v>
      </c>
      <c r="HR6" s="16" t="s">
        <v>342</v>
      </c>
      <c r="HS6" s="16" t="s">
        <v>342</v>
      </c>
      <c r="HT6" s="16" t="s">
        <v>347</v>
      </c>
      <c r="HU6" s="16" t="s">
        <v>347</v>
      </c>
      <c r="HV6" s="16" t="s">
        <v>347</v>
      </c>
      <c r="HW6" s="16" t="s">
        <v>347</v>
      </c>
      <c r="HX6" s="16" t="s">
        <v>347</v>
      </c>
      <c r="HY6" s="16" t="s">
        <v>347</v>
      </c>
      <c r="HZ6" s="16" t="s">
        <v>347</v>
      </c>
      <c r="IA6" s="16" t="s">
        <v>347</v>
      </c>
      <c r="IB6" s="16" t="s">
        <v>347</v>
      </c>
      <c r="IC6" s="16" t="s">
        <v>347</v>
      </c>
      <c r="ID6" s="16" t="s">
        <v>347</v>
      </c>
      <c r="IE6" s="16" t="s">
        <v>349</v>
      </c>
      <c r="IF6" s="16" t="s">
        <v>349</v>
      </c>
      <c r="IG6" s="16" t="s">
        <v>349</v>
      </c>
      <c r="IH6" s="16" t="s">
        <v>344</v>
      </c>
      <c r="II6" s="16" t="s">
        <v>344</v>
      </c>
      <c r="IJ6" s="16" t="s">
        <v>344</v>
      </c>
      <c r="IK6" s="16" t="s">
        <v>344</v>
      </c>
      <c r="IL6" s="16" t="s">
        <v>344</v>
      </c>
      <c r="IM6" s="16" t="s">
        <v>344</v>
      </c>
      <c r="IN6" s="16" t="s">
        <v>344</v>
      </c>
      <c r="IO6" s="16" t="s">
        <v>344</v>
      </c>
      <c r="IP6" s="16" t="s">
        <v>344</v>
      </c>
      <c r="IQ6" s="16" t="s">
        <v>344</v>
      </c>
      <c r="IR6" s="16" t="s">
        <v>344</v>
      </c>
      <c r="IS6" s="16" t="s">
        <v>347</v>
      </c>
      <c r="IT6" s="16" t="s">
        <v>347</v>
      </c>
      <c r="IU6" s="16" t="s">
        <v>347</v>
      </c>
      <c r="IV6" s="16" t="s">
        <v>347</v>
      </c>
      <c r="IW6" s="16" t="s">
        <v>347</v>
      </c>
      <c r="IX6" s="16" t="s">
        <v>347</v>
      </c>
      <c r="IY6" s="16" t="s">
        <v>347</v>
      </c>
      <c r="IZ6" s="16" t="s">
        <v>344</v>
      </c>
      <c r="JA6" s="16" t="s">
        <v>342</v>
      </c>
      <c r="JB6" s="16" t="s">
        <v>344</v>
      </c>
      <c r="JC6" s="16" t="s">
        <v>342</v>
      </c>
      <c r="JD6" s="16" t="s">
        <v>347</v>
      </c>
      <c r="JE6" s="16" t="s">
        <v>347</v>
      </c>
      <c r="JF6" s="16" t="s">
        <v>344</v>
      </c>
      <c r="JG6" s="16" t="s">
        <v>344</v>
      </c>
      <c r="JH6" s="16" t="s">
        <v>350</v>
      </c>
      <c r="JI6" s="16" t="s">
        <v>344</v>
      </c>
      <c r="JJ6" s="16" t="s">
        <v>350</v>
      </c>
      <c r="JK6" s="16" t="s">
        <v>350</v>
      </c>
      <c r="JL6" s="16" t="s">
        <v>350</v>
      </c>
      <c r="JM6" s="16" t="s">
        <v>350</v>
      </c>
      <c r="JN6" s="16" t="s">
        <v>349</v>
      </c>
      <c r="JO6" s="16" t="s">
        <v>349</v>
      </c>
      <c r="JP6" s="16" t="s">
        <v>346</v>
      </c>
      <c r="JQ6" s="16" t="s">
        <v>346</v>
      </c>
      <c r="JR6" s="16" t="s">
        <v>348</v>
      </c>
      <c r="JS6" s="16" t="s">
        <v>348</v>
      </c>
      <c r="JT6" s="16" t="s">
        <v>348</v>
      </c>
      <c r="JU6" s="16" t="s">
        <v>348</v>
      </c>
      <c r="JV6" s="16" t="s">
        <v>348</v>
      </c>
      <c r="JW6" s="16" t="s">
        <v>360</v>
      </c>
      <c r="JX6" s="16" t="s">
        <v>350</v>
      </c>
      <c r="JY6" s="16" t="s">
        <v>350</v>
      </c>
      <c r="JZ6" s="16" t="s">
        <v>361</v>
      </c>
      <c r="KA6" s="16" t="s">
        <v>361</v>
      </c>
      <c r="KB6" s="16" t="s">
        <v>361</v>
      </c>
      <c r="KC6" s="16" t="s">
        <v>361</v>
      </c>
    </row>
    <row r="7" customFormat="false" ht="15" hidden="false" customHeight="false" outlineLevel="0" collapsed="false">
      <c r="A7" s="13" t="s">
        <v>362</v>
      </c>
      <c r="B7" s="13" t="s">
        <v>363</v>
      </c>
      <c r="C7" s="13" t="s">
        <v>364</v>
      </c>
      <c r="D7" s="13" t="s">
        <v>365</v>
      </c>
      <c r="E7" s="13" t="s">
        <v>366</v>
      </c>
      <c r="F7" s="13" t="s">
        <v>367</v>
      </c>
      <c r="G7" s="13" t="s">
        <v>368</v>
      </c>
      <c r="H7" s="13" t="s">
        <v>369</v>
      </c>
      <c r="I7" s="13" t="s">
        <v>370</v>
      </c>
      <c r="J7" s="13" t="s">
        <v>371</v>
      </c>
      <c r="K7" s="13" t="s">
        <v>372</v>
      </c>
      <c r="L7" s="13" t="s">
        <v>373</v>
      </c>
      <c r="M7" s="13" t="s">
        <v>374</v>
      </c>
      <c r="N7" s="13" t="s">
        <v>375</v>
      </c>
      <c r="O7" s="13" t="s">
        <v>376</v>
      </c>
      <c r="P7" s="13" t="s">
        <v>377</v>
      </c>
      <c r="Q7" s="13" t="s">
        <v>378</v>
      </c>
      <c r="R7" s="13" t="s">
        <v>379</v>
      </c>
      <c r="S7" s="13" t="s">
        <v>380</v>
      </c>
      <c r="T7" s="13" t="s">
        <v>381</v>
      </c>
      <c r="U7" s="13" t="s">
        <v>382</v>
      </c>
      <c r="V7" s="13" t="s">
        <v>383</v>
      </c>
      <c r="W7" s="13" t="s">
        <v>384</v>
      </c>
      <c r="X7" s="13" t="s">
        <v>385</v>
      </c>
      <c r="Y7" s="13" t="s">
        <v>386</v>
      </c>
      <c r="Z7" s="13" t="s">
        <v>387</v>
      </c>
      <c r="AA7" s="13" t="s">
        <v>388</v>
      </c>
      <c r="AB7" s="13" t="s">
        <v>389</v>
      </c>
      <c r="AC7" s="13" t="s">
        <v>390</v>
      </c>
      <c r="AD7" s="13" t="s">
        <v>391</v>
      </c>
      <c r="AE7" s="13" t="s">
        <v>392</v>
      </c>
      <c r="AF7" s="13" t="s">
        <v>393</v>
      </c>
      <c r="AG7" s="13" t="s">
        <v>394</v>
      </c>
      <c r="AH7" s="13" t="s">
        <v>395</v>
      </c>
      <c r="AI7" s="13" t="s">
        <v>396</v>
      </c>
      <c r="AJ7" s="13" t="s">
        <v>397</v>
      </c>
      <c r="AK7" s="13" t="s">
        <v>398</v>
      </c>
      <c r="AL7" s="13" t="s">
        <v>399</v>
      </c>
      <c r="AM7" s="13" t="s">
        <v>400</v>
      </c>
      <c r="AN7" s="13" t="s">
        <v>401</v>
      </c>
      <c r="AO7" s="13" t="s">
        <v>402</v>
      </c>
      <c r="AP7" s="13" t="s">
        <v>403</v>
      </c>
      <c r="AQ7" s="2"/>
      <c r="AR7" s="14" t="s">
        <v>404</v>
      </c>
      <c r="AS7" s="14" t="s">
        <v>405</v>
      </c>
      <c r="AT7" s="14" t="s">
        <v>406</v>
      </c>
      <c r="AU7" s="14" t="s">
        <v>407</v>
      </c>
      <c r="AV7" s="14" t="s">
        <v>408</v>
      </c>
      <c r="AW7" s="14" t="s">
        <v>409</v>
      </c>
      <c r="AX7" s="14" t="s">
        <v>410</v>
      </c>
      <c r="AY7" s="14" t="s">
        <v>411</v>
      </c>
      <c r="AZ7" s="14" t="s">
        <v>412</v>
      </c>
      <c r="BA7" s="14" t="s">
        <v>413</v>
      </c>
      <c r="BB7" s="14" t="s">
        <v>414</v>
      </c>
      <c r="BC7" s="14" t="s">
        <v>415</v>
      </c>
      <c r="BD7" s="14" t="s">
        <v>416</v>
      </c>
      <c r="BE7" s="14" t="s">
        <v>417</v>
      </c>
      <c r="BF7" s="14" t="s">
        <v>418</v>
      </c>
      <c r="BG7" s="14" t="s">
        <v>419</v>
      </c>
      <c r="BH7" s="14" t="s">
        <v>420</v>
      </c>
      <c r="BI7" s="14" t="s">
        <v>421</v>
      </c>
      <c r="BJ7" s="14" t="s">
        <v>422</v>
      </c>
      <c r="BK7" s="14" t="s">
        <v>423</v>
      </c>
      <c r="BL7" s="14" t="s">
        <v>424</v>
      </c>
      <c r="BM7" s="14" t="s">
        <v>425</v>
      </c>
      <c r="BN7" s="14" t="s">
        <v>426</v>
      </c>
      <c r="BO7" s="14" t="s">
        <v>427</v>
      </c>
      <c r="BP7" s="14" t="s">
        <v>428</v>
      </c>
      <c r="BQ7" s="14" t="s">
        <v>429</v>
      </c>
      <c r="BR7" s="14" t="s">
        <v>430</v>
      </c>
      <c r="BS7" s="14" t="s">
        <v>431</v>
      </c>
      <c r="BT7" s="14" t="s">
        <v>432</v>
      </c>
      <c r="BU7" s="14" t="s">
        <v>433</v>
      </c>
      <c r="BV7" s="14" t="s">
        <v>434</v>
      </c>
      <c r="BW7" s="14" t="s">
        <v>435</v>
      </c>
      <c r="BX7" s="14" t="s">
        <v>373</v>
      </c>
      <c r="BY7" s="14" t="s">
        <v>436</v>
      </c>
      <c r="BZ7" s="14" t="s">
        <v>375</v>
      </c>
      <c r="CA7" s="14" t="s">
        <v>374</v>
      </c>
      <c r="CB7" s="14" t="s">
        <v>437</v>
      </c>
      <c r="CC7" s="14" t="s">
        <v>438</v>
      </c>
      <c r="CD7" s="14" t="s">
        <v>439</v>
      </c>
      <c r="CE7" s="14" t="s">
        <v>440</v>
      </c>
      <c r="CF7" s="14" t="s">
        <v>441</v>
      </c>
      <c r="CG7" s="14" t="s">
        <v>442</v>
      </c>
      <c r="CH7" s="14" t="s">
        <v>443</v>
      </c>
      <c r="CI7" s="14" t="s">
        <v>444</v>
      </c>
      <c r="CJ7" s="14" t="s">
        <v>445</v>
      </c>
      <c r="CK7" s="14" t="s">
        <v>446</v>
      </c>
      <c r="CL7" s="14" t="s">
        <v>447</v>
      </c>
      <c r="CM7" s="14" t="s">
        <v>448</v>
      </c>
      <c r="CN7" s="14" t="s">
        <v>449</v>
      </c>
      <c r="CO7" s="14" t="s">
        <v>450</v>
      </c>
      <c r="CP7" s="14" t="s">
        <v>451</v>
      </c>
      <c r="CQ7" s="14" t="s">
        <v>410</v>
      </c>
      <c r="CR7" s="14" t="s">
        <v>411</v>
      </c>
      <c r="CS7" s="14" t="s">
        <v>412</v>
      </c>
      <c r="CT7" s="14" t="s">
        <v>413</v>
      </c>
      <c r="CU7" s="14" t="s">
        <v>414</v>
      </c>
      <c r="CV7" s="23" t="s">
        <v>452</v>
      </c>
      <c r="CW7" s="14" t="s">
        <v>453</v>
      </c>
      <c r="CX7" s="14" t="s">
        <v>454</v>
      </c>
      <c r="CY7" s="14" t="s">
        <v>455</v>
      </c>
      <c r="CZ7" s="14" t="s">
        <v>456</v>
      </c>
      <c r="DA7" s="14" t="s">
        <v>457</v>
      </c>
      <c r="DB7" s="14" t="s">
        <v>458</v>
      </c>
      <c r="DC7" s="14" t="s">
        <v>459</v>
      </c>
      <c r="DD7" s="14" t="s">
        <v>460</v>
      </c>
      <c r="DE7" s="14" t="s">
        <v>461</v>
      </c>
      <c r="DF7" s="14" t="s">
        <v>462</v>
      </c>
      <c r="DG7" s="14" t="s">
        <v>463</v>
      </c>
      <c r="DH7" s="14" t="s">
        <v>464</v>
      </c>
      <c r="DI7" s="14" t="s">
        <v>465</v>
      </c>
      <c r="DJ7" s="14" t="s">
        <v>466</v>
      </c>
      <c r="DK7" s="14" t="s">
        <v>467</v>
      </c>
      <c r="DL7" s="14" t="s">
        <v>468</v>
      </c>
      <c r="DM7" s="14" t="s">
        <v>469</v>
      </c>
      <c r="DN7" s="14" t="s">
        <v>470</v>
      </c>
      <c r="DO7" s="14" t="s">
        <v>471</v>
      </c>
      <c r="DP7" s="14" t="s">
        <v>472</v>
      </c>
      <c r="DQ7" s="14" t="s">
        <v>473</v>
      </c>
      <c r="DR7" s="14" t="s">
        <v>474</v>
      </c>
      <c r="DS7" s="14" t="s">
        <v>475</v>
      </c>
      <c r="DT7" s="14" t="s">
        <v>476</v>
      </c>
      <c r="DU7" s="14" t="s">
        <v>477</v>
      </c>
      <c r="DV7" s="14" t="s">
        <v>478</v>
      </c>
      <c r="DW7" s="14" t="s">
        <v>479</v>
      </c>
      <c r="DX7" s="14" t="s">
        <v>480</v>
      </c>
      <c r="DY7" s="14" t="s">
        <v>481</v>
      </c>
      <c r="DZ7" s="14" t="s">
        <v>482</v>
      </c>
      <c r="EA7" s="14" t="s">
        <v>483</v>
      </c>
      <c r="EB7" s="14" t="s">
        <v>484</v>
      </c>
      <c r="EC7" s="14" t="s">
        <v>485</v>
      </c>
      <c r="ED7" s="2"/>
      <c r="EE7" s="15" t="s">
        <v>486</v>
      </c>
      <c r="EF7" s="15" t="s">
        <v>487</v>
      </c>
      <c r="EG7" s="15" t="s">
        <v>488</v>
      </c>
      <c r="EH7" s="15" t="s">
        <v>489</v>
      </c>
      <c r="EI7" s="15" t="s">
        <v>490</v>
      </c>
      <c r="EJ7" s="15" t="s">
        <v>491</v>
      </c>
      <c r="EK7" s="15" t="s">
        <v>492</v>
      </c>
      <c r="EL7" s="15" t="s">
        <v>493</v>
      </c>
      <c r="EM7" s="15" t="s">
        <v>494</v>
      </c>
      <c r="EN7" s="15" t="s">
        <v>495</v>
      </c>
      <c r="EO7" s="15" t="s">
        <v>496</v>
      </c>
      <c r="EP7" s="15" t="s">
        <v>497</v>
      </c>
      <c r="EQ7" s="15" t="s">
        <v>494</v>
      </c>
      <c r="ER7" s="15" t="s">
        <v>498</v>
      </c>
      <c r="ES7" s="15" t="s">
        <v>499</v>
      </c>
      <c r="ET7" s="15" t="s">
        <v>500</v>
      </c>
      <c r="EU7" s="15" t="s">
        <v>501</v>
      </c>
      <c r="EV7" s="15" t="s">
        <v>502</v>
      </c>
      <c r="EW7" s="15" t="s">
        <v>503</v>
      </c>
      <c r="EX7" s="15" t="s">
        <v>504</v>
      </c>
      <c r="EY7" s="15" t="s">
        <v>505</v>
      </c>
      <c r="EZ7" s="15" t="s">
        <v>506</v>
      </c>
      <c r="FA7" s="15" t="s">
        <v>507</v>
      </c>
      <c r="FB7" s="15" t="s">
        <v>508</v>
      </c>
      <c r="FC7" s="15" t="s">
        <v>509</v>
      </c>
      <c r="FD7" s="15" t="s">
        <v>510</v>
      </c>
      <c r="FE7" s="15" t="s">
        <v>511</v>
      </c>
      <c r="FF7" s="15" t="s">
        <v>512</v>
      </c>
      <c r="FG7" s="15" t="s">
        <v>513</v>
      </c>
      <c r="FH7" s="15" t="s">
        <v>514</v>
      </c>
      <c r="FI7" s="15" t="s">
        <v>515</v>
      </c>
      <c r="FJ7" s="15" t="s">
        <v>516</v>
      </c>
      <c r="FK7" s="15" t="s">
        <v>517</v>
      </c>
      <c r="FL7" s="15" t="s">
        <v>518</v>
      </c>
      <c r="FM7" s="15" t="s">
        <v>519</v>
      </c>
      <c r="FN7" s="15" t="s">
        <v>520</v>
      </c>
      <c r="FO7" s="15" t="s">
        <v>521</v>
      </c>
      <c r="FP7" s="2"/>
      <c r="FQ7" s="16" t="s">
        <v>522</v>
      </c>
      <c r="FR7" s="16" t="s">
        <v>523</v>
      </c>
      <c r="FS7" s="16" t="s">
        <v>524</v>
      </c>
      <c r="FT7" s="16" t="s">
        <v>525</v>
      </c>
      <c r="FU7" s="16" t="s">
        <v>526</v>
      </c>
      <c r="FV7" s="16" t="s">
        <v>527</v>
      </c>
      <c r="FW7" s="16" t="s">
        <v>528</v>
      </c>
      <c r="FX7" s="16" t="s">
        <v>529</v>
      </c>
      <c r="FY7" s="16" t="s">
        <v>530</v>
      </c>
      <c r="FZ7" s="16" t="s">
        <v>531</v>
      </c>
      <c r="GA7" s="16" t="s">
        <v>532</v>
      </c>
      <c r="GB7" s="16" t="s">
        <v>533</v>
      </c>
      <c r="GC7" s="16" t="s">
        <v>534</v>
      </c>
      <c r="GD7" s="16" t="s">
        <v>535</v>
      </c>
      <c r="GE7" s="16" t="s">
        <v>536</v>
      </c>
      <c r="GF7" s="16" t="s">
        <v>537</v>
      </c>
      <c r="GG7" s="16" t="s">
        <v>538</v>
      </c>
      <c r="GH7" s="16" t="s">
        <v>539</v>
      </c>
      <c r="GI7" s="16" t="s">
        <v>540</v>
      </c>
      <c r="GJ7" s="16" t="s">
        <v>541</v>
      </c>
      <c r="GK7" s="16" t="s">
        <v>542</v>
      </c>
      <c r="GL7" s="16" t="s">
        <v>543</v>
      </c>
      <c r="GM7" s="16" t="s">
        <v>544</v>
      </c>
      <c r="GN7" s="16" t="s">
        <v>545</v>
      </c>
      <c r="GO7" s="16" t="s">
        <v>546</v>
      </c>
      <c r="GP7" s="16" t="s">
        <v>547</v>
      </c>
      <c r="GQ7" s="16" t="s">
        <v>548</v>
      </c>
      <c r="GR7" s="16" t="s">
        <v>549</v>
      </c>
      <c r="GS7" s="16" t="s">
        <v>550</v>
      </c>
      <c r="GT7" s="16" t="s">
        <v>551</v>
      </c>
      <c r="GU7" s="16" t="s">
        <v>552</v>
      </c>
      <c r="GV7" s="16" t="s">
        <v>553</v>
      </c>
      <c r="GW7" s="16" t="s">
        <v>554</v>
      </c>
      <c r="GX7" s="16" t="s">
        <v>555</v>
      </c>
      <c r="GY7" s="16" t="s">
        <v>556</v>
      </c>
      <c r="GZ7" s="16" t="s">
        <v>557</v>
      </c>
      <c r="HA7" s="16" t="s">
        <v>558</v>
      </c>
      <c r="HB7" s="16" t="s">
        <v>559</v>
      </c>
      <c r="HC7" s="16" t="s">
        <v>560</v>
      </c>
      <c r="HD7" s="16" t="s">
        <v>561</v>
      </c>
      <c r="HE7" s="16" t="s">
        <v>562</v>
      </c>
      <c r="HF7" s="16" t="s">
        <v>563</v>
      </c>
      <c r="HG7" s="16" t="s">
        <v>564</v>
      </c>
      <c r="HH7" s="16" t="s">
        <v>565</v>
      </c>
      <c r="HI7" s="16" t="s">
        <v>566</v>
      </c>
      <c r="HJ7" s="16" t="s">
        <v>567</v>
      </c>
      <c r="HK7" s="16" t="s">
        <v>568</v>
      </c>
      <c r="HL7" s="16" t="s">
        <v>569</v>
      </c>
      <c r="HM7" s="16" t="s">
        <v>570</v>
      </c>
      <c r="HN7" s="16" t="s">
        <v>571</v>
      </c>
      <c r="HO7" s="16" t="s">
        <v>572</v>
      </c>
      <c r="HP7" s="16" t="s">
        <v>573</v>
      </c>
      <c r="HQ7" s="16" t="s">
        <v>574</v>
      </c>
      <c r="HR7" s="16" t="s">
        <v>575</v>
      </c>
      <c r="HS7" s="16" t="s">
        <v>576</v>
      </c>
      <c r="HT7" s="16" t="s">
        <v>577</v>
      </c>
      <c r="HU7" s="16" t="s">
        <v>578</v>
      </c>
      <c r="HV7" s="16" t="s">
        <v>579</v>
      </c>
      <c r="HW7" s="16" t="s">
        <v>580</v>
      </c>
      <c r="HX7" s="16" t="s">
        <v>581</v>
      </c>
      <c r="HY7" s="16" t="s">
        <v>582</v>
      </c>
      <c r="HZ7" s="16" t="s">
        <v>583</v>
      </c>
      <c r="IA7" s="16" t="s">
        <v>584</v>
      </c>
      <c r="IB7" s="16" t="s">
        <v>585</v>
      </c>
      <c r="IC7" s="16" t="s">
        <v>586</v>
      </c>
      <c r="ID7" s="16" t="s">
        <v>587</v>
      </c>
      <c r="IE7" s="16" t="s">
        <v>588</v>
      </c>
      <c r="IF7" s="16" t="s">
        <v>589</v>
      </c>
      <c r="IG7" s="16" t="s">
        <v>590</v>
      </c>
      <c r="IH7" s="16" t="s">
        <v>591</v>
      </c>
      <c r="II7" s="16" t="s">
        <v>592</v>
      </c>
      <c r="IJ7" s="16" t="s">
        <v>593</v>
      </c>
      <c r="IK7" s="16" t="s">
        <v>594</v>
      </c>
      <c r="IL7" s="16" t="s">
        <v>595</v>
      </c>
      <c r="IM7" s="16" t="s">
        <v>596</v>
      </c>
      <c r="IN7" s="16" t="s">
        <v>597</v>
      </c>
      <c r="IO7" s="16" t="s">
        <v>598</v>
      </c>
      <c r="IP7" s="16" t="s">
        <v>599</v>
      </c>
      <c r="IQ7" s="16" t="s">
        <v>600</v>
      </c>
      <c r="IR7" s="16" t="s">
        <v>601</v>
      </c>
      <c r="IS7" s="16" t="s">
        <v>602</v>
      </c>
      <c r="IT7" s="16" t="s">
        <v>603</v>
      </c>
      <c r="IU7" s="16" t="s">
        <v>604</v>
      </c>
      <c r="IV7" s="16" t="s">
        <v>605</v>
      </c>
      <c r="IW7" s="16" t="s">
        <v>606</v>
      </c>
      <c r="IX7" s="16" t="s">
        <v>607</v>
      </c>
      <c r="IY7" s="16" t="s">
        <v>608</v>
      </c>
      <c r="IZ7" s="16" t="s">
        <v>609</v>
      </c>
      <c r="JA7" s="16" t="s">
        <v>610</v>
      </c>
      <c r="JB7" s="16" t="s">
        <v>611</v>
      </c>
      <c r="JC7" s="16" t="s">
        <v>612</v>
      </c>
      <c r="JD7" s="16" t="s">
        <v>613</v>
      </c>
      <c r="JE7" s="16" t="s">
        <v>614</v>
      </c>
      <c r="JF7" s="16" t="s">
        <v>615</v>
      </c>
      <c r="JG7" s="16" t="s">
        <v>616</v>
      </c>
      <c r="JH7" s="16" t="s">
        <v>617</v>
      </c>
      <c r="JI7" s="16" t="s">
        <v>618</v>
      </c>
      <c r="JJ7" s="16" t="s">
        <v>619</v>
      </c>
      <c r="JK7" s="16" t="s">
        <v>620</v>
      </c>
      <c r="JL7" s="16" t="s">
        <v>621</v>
      </c>
      <c r="JM7" s="16" t="s">
        <v>622</v>
      </c>
      <c r="JN7" s="16" t="s">
        <v>400</v>
      </c>
      <c r="JO7" s="16" t="s">
        <v>401</v>
      </c>
      <c r="JP7" s="16" t="s">
        <v>402</v>
      </c>
      <c r="JQ7" s="16" t="s">
        <v>403</v>
      </c>
      <c r="JR7" s="16" t="s">
        <v>623</v>
      </c>
      <c r="JS7" s="16" t="s">
        <v>624</v>
      </c>
      <c r="JT7" s="16" t="s">
        <v>625</v>
      </c>
      <c r="JU7" s="16" t="s">
        <v>626</v>
      </c>
      <c r="JV7" s="16" t="s">
        <v>627</v>
      </c>
      <c r="JW7" s="16" t="s">
        <v>628</v>
      </c>
      <c r="JX7" s="16" t="s">
        <v>629</v>
      </c>
      <c r="JY7" s="16" t="s">
        <v>630</v>
      </c>
      <c r="JZ7" s="16" t="s">
        <v>631</v>
      </c>
      <c r="KA7" s="16" t="s">
        <v>632</v>
      </c>
      <c r="KB7" s="16" t="s">
        <v>633</v>
      </c>
      <c r="KC7" s="16" t="s">
        <v>634</v>
      </c>
    </row>
    <row r="8" customFormat="false" ht="15" hidden="true" customHeight="false" outlineLevel="0" collapsed="false">
      <c r="A8" s="24" t="str">
        <f aca="false">SUBSTITUTE(A1," ","")</f>
        <v>Business,IndustryandTrade</v>
      </c>
      <c r="B8" s="24" t="str">
        <f aca="false">SUBSTITUTE(B1," ","")</f>
        <v>Business,IndustryandTrade</v>
      </c>
      <c r="C8" s="24" t="str">
        <f aca="false">SUBSTITUTE(C1," ","")</f>
        <v>Business,IndustryandTrade</v>
      </c>
      <c r="D8" s="24" t="str">
        <f aca="false">SUBSTITUTE(D1," ","")</f>
        <v>Business,IndustryandTrade</v>
      </c>
      <c r="E8" s="24" t="str">
        <f aca="false">SUBSTITUTE(E1," ","")</f>
        <v>Business,IndustryandTrade</v>
      </c>
      <c r="F8" s="24" t="str">
        <f aca="false">SUBSTITUTE(F1," ","")</f>
        <v>Business,IndustryandTrade</v>
      </c>
      <c r="G8" s="24" t="str">
        <f aca="false">SUBSTITUTE(G1," ","")</f>
        <v>Business,IndustryandTrade</v>
      </c>
      <c r="H8" s="24" t="str">
        <f aca="false">SUBSTITUTE(H1," ","")</f>
        <v>Business,IndustryandTrade</v>
      </c>
      <c r="I8" s="24" t="str">
        <f aca="false">SUBSTITUTE(I1," ","")</f>
        <v>Business,IndustryandTrade</v>
      </c>
      <c r="J8" s="24" t="str">
        <f aca="false">SUBSTITUTE(J1," ","")</f>
        <v>Business,IndustryandTrade</v>
      </c>
      <c r="K8" s="24" t="str">
        <f aca="false">SUBSTITUTE(K1," ","")</f>
        <v>Business,IndustryandTrade</v>
      </c>
      <c r="L8" s="24" t="str">
        <f aca="false">SUBSTITUTE(L1," ","")</f>
        <v>Business,IndustryandTrade</v>
      </c>
      <c r="M8" s="24" t="str">
        <f aca="false">SUBSTITUTE(M1," ","")</f>
        <v>Business,IndustryandTrade</v>
      </c>
      <c r="N8" s="24" t="str">
        <f aca="false">SUBSTITUTE(N1," ","")</f>
        <v>Business,IndustryandTrade</v>
      </c>
      <c r="O8" s="24" t="str">
        <f aca="false">SUBSTITUTE(O1," ","")</f>
        <v>Business,IndustryandTrade</v>
      </c>
      <c r="P8" s="24" t="str">
        <f aca="false">SUBSTITUTE(P1," ","")</f>
        <v>Business,IndustryandTrade</v>
      </c>
      <c r="Q8" s="24" t="str">
        <f aca="false">SUBSTITUTE(Q1," ","")</f>
        <v>Business,IndustryandTrade</v>
      </c>
      <c r="R8" s="24" t="str">
        <f aca="false">SUBSTITUTE(R1," ","")</f>
        <v>Business,IndustryandTrade</v>
      </c>
      <c r="S8" s="24" t="str">
        <f aca="false">SUBSTITUTE(S1," ","")</f>
        <v>Business,IndustryandTrade</v>
      </c>
      <c r="T8" s="24" t="str">
        <f aca="false">SUBSTITUTE(T1," ","")</f>
        <v>Business,IndustryandTrade</v>
      </c>
      <c r="U8" s="24" t="str">
        <f aca="false">SUBSTITUTE(U1," ","")</f>
        <v>Business,IndustryandTrade</v>
      </c>
      <c r="V8" s="24" t="str">
        <f aca="false">SUBSTITUTE(V1," ","")</f>
        <v>Business,IndustryandTrade</v>
      </c>
      <c r="W8" s="24" t="str">
        <f aca="false">SUBSTITUTE(W1," ","")</f>
        <v>Business,IndustryandTrade</v>
      </c>
      <c r="X8" s="24" t="str">
        <f aca="false">SUBSTITUTE(X1," ","")</f>
        <v>Business,IndustryandTrade</v>
      </c>
      <c r="Y8" s="24" t="str">
        <f aca="false">SUBSTITUTE(Y1," ","")</f>
        <v>Business,IndustryandTrade</v>
      </c>
      <c r="Z8" s="24" t="str">
        <f aca="false">SUBSTITUTE(Z1," ","")</f>
        <v>Business,IndustryandTrade</v>
      </c>
      <c r="AA8" s="24" t="str">
        <f aca="false">SUBSTITUTE(AA1," ","")</f>
        <v>Business,IndustryandTrade</v>
      </c>
      <c r="AB8" s="24" t="str">
        <f aca="false">SUBSTITUTE(AB1," ","")</f>
        <v>Business,IndustryandTrade</v>
      </c>
      <c r="AC8" s="24" t="str">
        <f aca="false">SUBSTITUTE(AC1," ","")</f>
        <v>Business,IndustryandTrade</v>
      </c>
      <c r="AD8" s="24" t="str">
        <f aca="false">SUBSTITUTE(AD1," ","")</f>
        <v>Business,IndustryandTrade</v>
      </c>
      <c r="AE8" s="24" t="str">
        <f aca="false">SUBSTITUTE(AE1," ","")</f>
        <v>Business,IndustryandTrade</v>
      </c>
      <c r="AF8" s="24" t="str">
        <f aca="false">SUBSTITUTE(AF1," ","")</f>
        <v>Business,IndustryandTrade</v>
      </c>
      <c r="AG8" s="24" t="str">
        <f aca="false">SUBSTITUTE(AG1," ","")</f>
        <v>Business,IndustryandTrade</v>
      </c>
      <c r="AH8" s="24" t="str">
        <f aca="false">SUBSTITUTE(AH1," ","")</f>
        <v>Business,IndustryandTrade</v>
      </c>
      <c r="AI8" s="24" t="str">
        <f aca="false">SUBSTITUTE(AI1," ","")</f>
        <v>Business,IndustryandTrade</v>
      </c>
      <c r="AJ8" s="24" t="str">
        <f aca="false">SUBSTITUTE(AJ1," ","")</f>
        <v>Business,IndustryandTrade</v>
      </c>
      <c r="AK8" s="24" t="str">
        <f aca="false">SUBSTITUTE(AK1," ","")</f>
        <v>Business,IndustryandTrade</v>
      </c>
      <c r="AL8" s="24" t="str">
        <f aca="false">SUBSTITUTE(AL1," ","")</f>
        <v>Business,IndustryandTrade</v>
      </c>
      <c r="AM8" s="24" t="str">
        <f aca="false">SUBSTITUTE(AM1," ","")</f>
        <v>Business,IndustryandTrade</v>
      </c>
      <c r="AN8" s="24" t="str">
        <f aca="false">SUBSTITUTE(AN1," ","")</f>
        <v>Business,IndustryandTrade</v>
      </c>
      <c r="AO8" s="24" t="str">
        <f aca="false">SUBSTITUTE(AO1," ","")</f>
        <v>Business,IndustryandTrade</v>
      </c>
      <c r="AP8" s="24" t="str">
        <f aca="false">SUBSTITUTE(AP1," ","")</f>
        <v>Business,IndustryandTrade</v>
      </c>
      <c r="AQ8" s="24" t="str">
        <f aca="false">SUBSTITUTE(AQ1," ","")</f>
        <v/>
      </c>
      <c r="AR8" s="24" t="str">
        <f aca="false">SUBSTITUTE(AR1," ","")</f>
        <v>Economy</v>
      </c>
      <c r="AS8" s="24" t="str">
        <f aca="false">SUBSTITUTE(AS1," ","")</f>
        <v>Economy</v>
      </c>
      <c r="AT8" s="24" t="str">
        <f aca="false">SUBSTITUTE(AT1," ","")</f>
        <v>Economy</v>
      </c>
      <c r="AU8" s="24" t="str">
        <f aca="false">SUBSTITUTE(AU1," ","")</f>
        <v>Economy</v>
      </c>
      <c r="AV8" s="24" t="str">
        <f aca="false">SUBSTITUTE(AV1," ","")</f>
        <v>Economy</v>
      </c>
      <c r="AW8" s="24" t="str">
        <f aca="false">SUBSTITUTE(AW1," ","")</f>
        <v>Economy</v>
      </c>
      <c r="AX8" s="24" t="str">
        <f aca="false">SUBSTITUTE(AX1," ","")</f>
        <v>Economy</v>
      </c>
      <c r="AY8" s="24" t="str">
        <f aca="false">SUBSTITUTE(AY1," ","")</f>
        <v>Economy</v>
      </c>
      <c r="AZ8" s="24" t="str">
        <f aca="false">SUBSTITUTE(AZ1," ","")</f>
        <v>Economy</v>
      </c>
      <c r="BA8" s="24" t="str">
        <f aca="false">SUBSTITUTE(BA1," ","")</f>
        <v>Economy</v>
      </c>
      <c r="BB8" s="24" t="str">
        <f aca="false">SUBSTITUTE(BB1," ","")</f>
        <v>Economy</v>
      </c>
      <c r="BC8" s="24" t="str">
        <f aca="false">SUBSTITUTE(BC1," ","")</f>
        <v>Economy</v>
      </c>
      <c r="BD8" s="24" t="str">
        <f aca="false">SUBSTITUTE(BD1," ","")</f>
        <v>Economy</v>
      </c>
      <c r="BE8" s="24" t="str">
        <f aca="false">SUBSTITUTE(BE1," ","")</f>
        <v>Economy</v>
      </c>
      <c r="BF8" s="24" t="str">
        <f aca="false">SUBSTITUTE(BF1," ","")</f>
        <v>Economy</v>
      </c>
      <c r="BG8" s="24" t="str">
        <f aca="false">SUBSTITUTE(BG1," ","")</f>
        <v>Economy</v>
      </c>
      <c r="BH8" s="24" t="str">
        <f aca="false">SUBSTITUTE(BH1," ","")</f>
        <v>Economy</v>
      </c>
      <c r="BI8" s="24" t="str">
        <f aca="false">SUBSTITUTE(BI1," ","")</f>
        <v>Economy</v>
      </c>
      <c r="BJ8" s="24" t="str">
        <f aca="false">SUBSTITUTE(BJ1," ","")</f>
        <v>Economy</v>
      </c>
      <c r="BK8" s="24" t="str">
        <f aca="false">SUBSTITUTE(BK1," ","")</f>
        <v>Economy</v>
      </c>
      <c r="BL8" s="24" t="str">
        <f aca="false">SUBSTITUTE(BL1," ","")</f>
        <v>Economy</v>
      </c>
      <c r="BM8" s="24" t="str">
        <f aca="false">SUBSTITUTE(BM1," ","")</f>
        <v>Economy</v>
      </c>
      <c r="BN8" s="24" t="str">
        <f aca="false">SUBSTITUTE(BN1," ","")</f>
        <v>Economy</v>
      </c>
      <c r="BO8" s="24" t="str">
        <f aca="false">SUBSTITUTE(BO1," ","")</f>
        <v>Economy</v>
      </c>
      <c r="BP8" s="24" t="str">
        <f aca="false">SUBSTITUTE(BP1," ","")</f>
        <v>Economy</v>
      </c>
      <c r="BQ8" s="24" t="str">
        <f aca="false">SUBSTITUTE(BQ1," ","")</f>
        <v>Economy</v>
      </c>
      <c r="BR8" s="24" t="str">
        <f aca="false">SUBSTITUTE(BR1," ","")</f>
        <v>Economy</v>
      </c>
      <c r="BS8" s="24" t="str">
        <f aca="false">SUBSTITUTE(BS1," ","")</f>
        <v>Economy</v>
      </c>
      <c r="BT8" s="24" t="str">
        <f aca="false">SUBSTITUTE(BT1," ","")</f>
        <v>Economy</v>
      </c>
      <c r="BU8" s="24" t="str">
        <f aca="false">SUBSTITUTE(BU1," ","")</f>
        <v>Economy</v>
      </c>
      <c r="BV8" s="24" t="str">
        <f aca="false">SUBSTITUTE(BV1," ","")</f>
        <v>Economy</v>
      </c>
      <c r="BW8" s="24" t="str">
        <f aca="false">SUBSTITUTE(BW1," ","")</f>
        <v>Economy</v>
      </c>
      <c r="BX8" s="24" t="str">
        <f aca="false">SUBSTITUTE(BX1," ","")</f>
        <v>Economy</v>
      </c>
      <c r="BY8" s="24" t="str">
        <f aca="false">SUBSTITUTE(BY1," ","")</f>
        <v>Economy</v>
      </c>
      <c r="BZ8" s="24" t="str">
        <f aca="false">SUBSTITUTE(BZ1," ","")</f>
        <v>Economy</v>
      </c>
      <c r="CA8" s="24" t="str">
        <f aca="false">SUBSTITUTE(CA1," ","")</f>
        <v>Economy</v>
      </c>
      <c r="CB8" s="24" t="str">
        <f aca="false">SUBSTITUTE(CB1," ","")</f>
        <v>Economy</v>
      </c>
      <c r="CC8" s="24" t="str">
        <f aca="false">SUBSTITUTE(CC1," ","")</f>
        <v>Economy</v>
      </c>
      <c r="CD8" s="24" t="str">
        <f aca="false">SUBSTITUTE(CD1," ","")</f>
        <v>Economy</v>
      </c>
      <c r="CE8" s="24" t="str">
        <f aca="false">SUBSTITUTE(CE1," ","")</f>
        <v>Economy</v>
      </c>
      <c r="CF8" s="24" t="str">
        <f aca="false">SUBSTITUTE(CF1," ","")</f>
        <v>Economy</v>
      </c>
      <c r="CG8" s="24" t="str">
        <f aca="false">SUBSTITUTE(CG1," ","")</f>
        <v>Economy</v>
      </c>
      <c r="CH8" s="24" t="str">
        <f aca="false">SUBSTITUTE(CH1," ","")</f>
        <v>Economy</v>
      </c>
      <c r="CI8" s="24" t="str">
        <f aca="false">SUBSTITUTE(CI1," ","")</f>
        <v>Economy</v>
      </c>
      <c r="CJ8" s="24" t="str">
        <f aca="false">SUBSTITUTE(CJ1," ","")</f>
        <v>Economy</v>
      </c>
      <c r="CK8" s="24" t="str">
        <f aca="false">SUBSTITUTE(CK1," ","")</f>
        <v>Economy</v>
      </c>
      <c r="CL8" s="24" t="str">
        <f aca="false">SUBSTITUTE(CL1," ","")</f>
        <v>Economy</v>
      </c>
      <c r="CM8" s="24" t="str">
        <f aca="false">SUBSTITUTE(CM1," ","")</f>
        <v>Economy</v>
      </c>
      <c r="CN8" s="24" t="str">
        <f aca="false">SUBSTITUTE(CN1," ","")</f>
        <v>Economy</v>
      </c>
      <c r="CO8" s="24" t="str">
        <f aca="false">SUBSTITUTE(CO1," ","")</f>
        <v>Economy</v>
      </c>
      <c r="CP8" s="24" t="str">
        <f aca="false">SUBSTITUTE(CP1," ","")</f>
        <v>Economy</v>
      </c>
      <c r="CQ8" s="24" t="str">
        <f aca="false">SUBSTITUTE(CQ1," ","")</f>
        <v>Economy</v>
      </c>
      <c r="CR8" s="24" t="str">
        <f aca="false">SUBSTITUTE(CR1," ","")</f>
        <v>Economy</v>
      </c>
      <c r="CS8" s="24" t="str">
        <f aca="false">SUBSTITUTE(CS1," ","")</f>
        <v>Economy</v>
      </c>
      <c r="CT8" s="24" t="str">
        <f aca="false">SUBSTITUTE(CT1," ","")</f>
        <v>Economy</v>
      </c>
      <c r="CU8" s="24" t="str">
        <f aca="false">SUBSTITUTE(CU1," ","")</f>
        <v>Economy</v>
      </c>
      <c r="CV8" s="24" t="str">
        <f aca="false">SUBSTITUTE(CV1," ","")</f>
        <v>Economy</v>
      </c>
      <c r="CW8" s="24" t="str">
        <f aca="false">SUBSTITUTE(CW1," ","")</f>
        <v>Economy</v>
      </c>
      <c r="CX8" s="24" t="str">
        <f aca="false">SUBSTITUTE(CX1," ","")</f>
        <v>Economy</v>
      </c>
      <c r="CY8" s="24" t="str">
        <f aca="false">SUBSTITUTE(CY1," ","")</f>
        <v>Economy</v>
      </c>
      <c r="CZ8" s="24" t="str">
        <f aca="false">SUBSTITUTE(CZ1," ","")</f>
        <v>Economy</v>
      </c>
      <c r="DA8" s="24" t="str">
        <f aca="false">SUBSTITUTE(DA1," ","")</f>
        <v>Economy</v>
      </c>
      <c r="DB8" s="24" t="str">
        <f aca="false">SUBSTITUTE(DB1," ","")</f>
        <v>Economy</v>
      </c>
      <c r="DC8" s="24" t="str">
        <f aca="false">SUBSTITUTE(DC1," ","")</f>
        <v>Economy</v>
      </c>
      <c r="DD8" s="24" t="str">
        <f aca="false">SUBSTITUTE(DD1," ","")</f>
        <v>Economy</v>
      </c>
      <c r="DE8" s="24" t="str">
        <f aca="false">SUBSTITUTE(DE1," ","")</f>
        <v>Economy</v>
      </c>
      <c r="DF8" s="24" t="str">
        <f aca="false">SUBSTITUTE(DF1," ","")</f>
        <v>Economy</v>
      </c>
      <c r="DG8" s="24" t="str">
        <f aca="false">SUBSTITUTE(DG1," ","")</f>
        <v>Economy</v>
      </c>
      <c r="DH8" s="24" t="str">
        <f aca="false">SUBSTITUTE(DH1," ","")</f>
        <v>Economy</v>
      </c>
      <c r="DI8" s="24" t="str">
        <f aca="false">SUBSTITUTE(DI1," ","")</f>
        <v>Economy</v>
      </c>
      <c r="DJ8" s="24" t="str">
        <f aca="false">SUBSTITUTE(DJ1," ","")</f>
        <v>Economy</v>
      </c>
      <c r="DK8" s="24" t="str">
        <f aca="false">SUBSTITUTE(DK1," ","")</f>
        <v>Economy</v>
      </c>
      <c r="DL8" s="24" t="str">
        <f aca="false">SUBSTITUTE(DL1," ","")</f>
        <v>Economy</v>
      </c>
      <c r="DM8" s="24" t="str">
        <f aca="false">SUBSTITUTE(DM1," ","")</f>
        <v>Economy</v>
      </c>
      <c r="DN8" s="24" t="str">
        <f aca="false">SUBSTITUTE(DN1," ","")</f>
        <v>Economy</v>
      </c>
      <c r="DO8" s="24" t="str">
        <f aca="false">SUBSTITUTE(DO1," ","")</f>
        <v>Economy</v>
      </c>
      <c r="DP8" s="24" t="str">
        <f aca="false">SUBSTITUTE(DP1," ","")</f>
        <v>Economy</v>
      </c>
      <c r="DQ8" s="24" t="str">
        <f aca="false">SUBSTITUTE(DQ1," ","")</f>
        <v>Economy</v>
      </c>
      <c r="DR8" s="24" t="str">
        <f aca="false">SUBSTITUTE(DR1," ","")</f>
        <v>Economy</v>
      </c>
      <c r="DS8" s="24" t="str">
        <f aca="false">SUBSTITUTE(DS1," ","")</f>
        <v>Economy</v>
      </c>
      <c r="DT8" s="24" t="str">
        <f aca="false">SUBSTITUTE(DT1," ","")</f>
        <v>Economy</v>
      </c>
      <c r="DU8" s="24" t="str">
        <f aca="false">SUBSTITUTE(DU1," ","")</f>
        <v>Economy</v>
      </c>
      <c r="DV8" s="24" t="str">
        <f aca="false">SUBSTITUTE(DV1," ","")</f>
        <v>Economy</v>
      </c>
      <c r="DW8" s="24" t="str">
        <f aca="false">SUBSTITUTE(DW1," ","")</f>
        <v>Economy</v>
      </c>
      <c r="DX8" s="24" t="str">
        <f aca="false">SUBSTITUTE(DX1," ","")</f>
        <v>Economy</v>
      </c>
      <c r="DY8" s="24" t="str">
        <f aca="false">SUBSTITUTE(DY1," ","")</f>
        <v>Economy</v>
      </c>
      <c r="DZ8" s="24" t="str">
        <f aca="false">SUBSTITUTE(DZ1," ","")</f>
        <v>Economy</v>
      </c>
      <c r="EA8" s="24" t="str">
        <f aca="false">SUBSTITUTE(EA1," ","")</f>
        <v>Economy</v>
      </c>
      <c r="EB8" s="24" t="str">
        <f aca="false">SUBSTITUTE(EB1," ","")</f>
        <v>Economy</v>
      </c>
      <c r="EC8" s="24" t="str">
        <f aca="false">SUBSTITUTE(EC1," ","")</f>
        <v>Economy</v>
      </c>
      <c r="ED8" s="24" t="str">
        <f aca="false">SUBSTITUTE(ED1," ","")</f>
        <v/>
      </c>
      <c r="EE8" s="24" t="str">
        <f aca="false">SUBSTITUTE(EE1," ","")</f>
        <v>EmploymentandLabourMarket</v>
      </c>
      <c r="EF8" s="24" t="str">
        <f aca="false">SUBSTITUTE(EF1," ","")</f>
        <v>EmploymentandLabourMarket</v>
      </c>
      <c r="EG8" s="24" t="str">
        <f aca="false">SUBSTITUTE(EG1," ","")</f>
        <v>EmploymentandLabourMarket</v>
      </c>
      <c r="EH8" s="24" t="str">
        <f aca="false">SUBSTITUTE(EH1," ","")</f>
        <v>EmploymentandLabourMarket</v>
      </c>
      <c r="EI8" s="24" t="str">
        <f aca="false">SUBSTITUTE(EI1," ","")</f>
        <v>EmploymentandLabourMarket</v>
      </c>
      <c r="EJ8" s="24" t="str">
        <f aca="false">SUBSTITUTE(EJ1," ","")</f>
        <v>EmploymentandLabourMarket</v>
      </c>
      <c r="EK8" s="24" t="str">
        <f aca="false">SUBSTITUTE(EK1," ","")</f>
        <v>EmploymentandLabourMarket</v>
      </c>
      <c r="EL8" s="24" t="str">
        <f aca="false">SUBSTITUTE(EL1," ","")</f>
        <v>EmploymentandLabourMarket</v>
      </c>
      <c r="EM8" s="24" t="str">
        <f aca="false">SUBSTITUTE(EM1," ","")</f>
        <v>EmploymentandLabourMarket</v>
      </c>
      <c r="EN8" s="24" t="str">
        <f aca="false">SUBSTITUTE(EN1," ","")</f>
        <v>EmploymentandLabourMarket</v>
      </c>
      <c r="EO8" s="24" t="str">
        <f aca="false">SUBSTITUTE(EO1," ","")</f>
        <v>EmploymentandLabourMarket</v>
      </c>
      <c r="EP8" s="24" t="str">
        <f aca="false">SUBSTITUTE(EP1," ","")</f>
        <v>EmploymentandLabourMarket</v>
      </c>
      <c r="EQ8" s="24" t="str">
        <f aca="false">SUBSTITUTE(EQ1," ","")</f>
        <v>EmploymentandLabourMarket</v>
      </c>
      <c r="ER8" s="24" t="str">
        <f aca="false">SUBSTITUTE(ER1," ","")</f>
        <v>EmploymentandLabourMarket</v>
      </c>
      <c r="ES8" s="24" t="str">
        <f aca="false">SUBSTITUTE(ES1," ","")</f>
        <v>EmploymentandLabourMarket</v>
      </c>
      <c r="ET8" s="24" t="str">
        <f aca="false">SUBSTITUTE(ET1," ","")</f>
        <v>EmploymentandLabourMarket</v>
      </c>
      <c r="EU8" s="24" t="str">
        <f aca="false">SUBSTITUTE(EU1," ","")</f>
        <v>EmploymentandLabourMarket</v>
      </c>
      <c r="EV8" s="24" t="str">
        <f aca="false">SUBSTITUTE(EV1," ","")</f>
        <v>EmploymentandLabourMarket</v>
      </c>
      <c r="EW8" s="24" t="str">
        <f aca="false">SUBSTITUTE(EW1," ","")</f>
        <v>EmploymentandLabourMarket</v>
      </c>
      <c r="EX8" s="24" t="str">
        <f aca="false">SUBSTITUTE(EX1," ","")</f>
        <v>EmploymentandLabourMarket</v>
      </c>
      <c r="EY8" s="24" t="str">
        <f aca="false">SUBSTITUTE(EY1," ","")</f>
        <v>EmploymentandLabourMarket</v>
      </c>
      <c r="EZ8" s="24" t="str">
        <f aca="false">SUBSTITUTE(EZ1," ","")</f>
        <v>EmploymentandLabourMarket</v>
      </c>
      <c r="FA8" s="24" t="str">
        <f aca="false">SUBSTITUTE(FA1," ","")</f>
        <v>EmploymentandLabourMarket</v>
      </c>
      <c r="FB8" s="24" t="str">
        <f aca="false">SUBSTITUTE(FB1," ","")</f>
        <v>EmploymentandLabourMarket</v>
      </c>
      <c r="FC8" s="24" t="str">
        <f aca="false">SUBSTITUTE(FC1," ","")</f>
        <v>EmploymentandLabourMarket</v>
      </c>
      <c r="FD8" s="24" t="str">
        <f aca="false">SUBSTITUTE(FD1," ","")</f>
        <v>EmploymentandLabourMarket</v>
      </c>
      <c r="FE8" s="24" t="str">
        <f aca="false">SUBSTITUTE(FE1," ","")</f>
        <v>EmploymentandLabourMarket</v>
      </c>
      <c r="FF8" s="24" t="str">
        <f aca="false">SUBSTITUTE(FF1," ","")</f>
        <v>EmploymentandLabourMarket</v>
      </c>
      <c r="FG8" s="24" t="str">
        <f aca="false">SUBSTITUTE(FG1," ","")</f>
        <v>EmploymentandLabourMarket</v>
      </c>
      <c r="FH8" s="24" t="str">
        <f aca="false">SUBSTITUTE(FH1," ","")</f>
        <v>EmploymentandLabourMarket</v>
      </c>
      <c r="FI8" s="24" t="str">
        <f aca="false">SUBSTITUTE(FI1," ","")</f>
        <v>EmploymentandLabourMarket</v>
      </c>
      <c r="FJ8" s="24" t="str">
        <f aca="false">SUBSTITUTE(FJ1," ","")</f>
        <v>EmploymentandLabourMarket</v>
      </c>
      <c r="FK8" s="24" t="str">
        <f aca="false">SUBSTITUTE(FK1," ","")</f>
        <v>EmploymentandLabourMarket</v>
      </c>
      <c r="FL8" s="24" t="str">
        <f aca="false">SUBSTITUTE(FL1," ","")</f>
        <v>EmploymentandLabourMarket</v>
      </c>
      <c r="FM8" s="24" t="str">
        <f aca="false">SUBSTITUTE(FM1," ","")</f>
        <v>EmploymentandLabourMarket</v>
      </c>
      <c r="FN8" s="24" t="str">
        <f aca="false">SUBSTITUTE(FN1," ","")</f>
        <v>EmploymentandLabourMarket</v>
      </c>
      <c r="FO8" s="24" t="str">
        <f aca="false">SUBSTITUTE(FO1," ","")</f>
        <v>EmploymentandLabourMarket</v>
      </c>
      <c r="FP8" s="24" t="str">
        <f aca="false">SUBSTITUTE(FP1," ","")</f>
        <v/>
      </c>
      <c r="FQ8" s="24" t="str">
        <f aca="false">SUBSTITUTE(FQ1," ","")</f>
        <v>People,PopulationandCommunity</v>
      </c>
      <c r="FR8" s="24" t="str">
        <f aca="false">SUBSTITUTE(FR1," ","")</f>
        <v>People,PopulationandCommunity</v>
      </c>
      <c r="FS8" s="24" t="str">
        <f aca="false">SUBSTITUTE(FS1," ","")</f>
        <v>People,PopulationandCommunity</v>
      </c>
      <c r="FT8" s="24" t="str">
        <f aca="false">SUBSTITUTE(FT1," ","")</f>
        <v>People,PopulationandCommunity</v>
      </c>
      <c r="FU8" s="24" t="str">
        <f aca="false">SUBSTITUTE(FU1," ","")</f>
        <v>People,PopulationandCommunity</v>
      </c>
      <c r="FV8" s="24" t="str">
        <f aca="false">SUBSTITUTE(FV1," ","")</f>
        <v>People,PopulationandCommunity</v>
      </c>
      <c r="FW8" s="24" t="str">
        <f aca="false">SUBSTITUTE(FW1," ","")</f>
        <v>People,PopulationandCommunity</v>
      </c>
      <c r="FX8" s="24" t="str">
        <f aca="false">SUBSTITUTE(FX1," ","")</f>
        <v>People,PopulationandCommunity</v>
      </c>
      <c r="FY8" s="24" t="str">
        <f aca="false">SUBSTITUTE(FY1," ","")</f>
        <v>People,PopulationandCommunity</v>
      </c>
      <c r="FZ8" s="24" t="str">
        <f aca="false">SUBSTITUTE(FZ1," ","")</f>
        <v>People,PopulationandCommunity</v>
      </c>
      <c r="GA8" s="24" t="str">
        <f aca="false">SUBSTITUTE(GA1," ","")</f>
        <v>People,PopulationandCommunity</v>
      </c>
      <c r="GB8" s="24" t="str">
        <f aca="false">SUBSTITUTE(GB1," ","")</f>
        <v>People,PopulationandCommunity</v>
      </c>
      <c r="GC8" s="24" t="str">
        <f aca="false">SUBSTITUTE(GC1," ","")</f>
        <v>People,PopulationandCommunity</v>
      </c>
      <c r="GD8" s="24" t="str">
        <f aca="false">SUBSTITUTE(GD1," ","")</f>
        <v>People,PopulationandCommunity</v>
      </c>
      <c r="GE8" s="24" t="str">
        <f aca="false">SUBSTITUTE(GE1," ","")</f>
        <v>People,PopulationandCommunity</v>
      </c>
      <c r="GF8" s="24" t="str">
        <f aca="false">SUBSTITUTE(GF1," ","")</f>
        <v>People,PopulationandCommunity</v>
      </c>
      <c r="GG8" s="24" t="str">
        <f aca="false">SUBSTITUTE(GG1," ","")</f>
        <v>People,PopulationandCommunity</v>
      </c>
      <c r="GH8" s="24" t="str">
        <f aca="false">SUBSTITUTE(GH1," ","")</f>
        <v>People,PopulationandCommunity</v>
      </c>
      <c r="GI8" s="24" t="str">
        <f aca="false">SUBSTITUTE(GI1," ","")</f>
        <v>People,PopulationandCommunity</v>
      </c>
      <c r="GJ8" s="24" t="str">
        <f aca="false">SUBSTITUTE(GJ1," ","")</f>
        <v>People,PopulationandCommunity</v>
      </c>
      <c r="GK8" s="24" t="str">
        <f aca="false">SUBSTITUTE(GK1," ","")</f>
        <v>People,PopulationandCommunity</v>
      </c>
      <c r="GL8" s="24" t="str">
        <f aca="false">SUBSTITUTE(GL1," ","")</f>
        <v>People,PopulationandCommunity</v>
      </c>
      <c r="GM8" s="24" t="str">
        <f aca="false">SUBSTITUTE(GM1," ","")</f>
        <v>People,PopulationandCommunity</v>
      </c>
      <c r="GN8" s="24" t="str">
        <f aca="false">SUBSTITUTE(GN1," ","")</f>
        <v>People,PopulationandCommunity</v>
      </c>
      <c r="GO8" s="24" t="str">
        <f aca="false">SUBSTITUTE(GO1," ","")</f>
        <v>People,PopulationandCommunity</v>
      </c>
      <c r="GP8" s="24" t="str">
        <f aca="false">SUBSTITUTE(GP1," ","")</f>
        <v>People,PopulationandCommunity</v>
      </c>
      <c r="GQ8" s="24" t="str">
        <f aca="false">SUBSTITUTE(GQ1," ","")</f>
        <v>People,PopulationandCommunity</v>
      </c>
      <c r="GR8" s="24" t="str">
        <f aca="false">SUBSTITUTE(GR1," ","")</f>
        <v>People,PopulationandCommunity</v>
      </c>
      <c r="GS8" s="24" t="str">
        <f aca="false">SUBSTITUTE(GS1," ","")</f>
        <v>People,PopulationandCommunity</v>
      </c>
      <c r="GT8" s="24" t="str">
        <f aca="false">SUBSTITUTE(GT1," ","")</f>
        <v>People,PopulationandCommunity</v>
      </c>
      <c r="GU8" s="24" t="str">
        <f aca="false">SUBSTITUTE(GU1," ","")</f>
        <v>People,PopulationandCommunity</v>
      </c>
      <c r="GV8" s="24" t="str">
        <f aca="false">SUBSTITUTE(GV1," ","")</f>
        <v>People,PopulationandCommunity</v>
      </c>
      <c r="GW8" s="24" t="str">
        <f aca="false">SUBSTITUTE(GW1," ","")</f>
        <v>People,PopulationandCommunity</v>
      </c>
      <c r="GX8" s="24" t="str">
        <f aca="false">SUBSTITUTE(GX1," ","")</f>
        <v>People,PopulationandCommunity</v>
      </c>
      <c r="GY8" s="24" t="str">
        <f aca="false">SUBSTITUTE(GY1," ","")</f>
        <v>People,PopulationandCommunity</v>
      </c>
      <c r="GZ8" s="24" t="str">
        <f aca="false">SUBSTITUTE(GZ1," ","")</f>
        <v>People,PopulationandCommunity</v>
      </c>
      <c r="HA8" s="24" t="str">
        <f aca="false">SUBSTITUTE(HA1," ","")</f>
        <v>People,PopulationandCommunity</v>
      </c>
      <c r="HB8" s="24" t="str">
        <f aca="false">SUBSTITUTE(HB1," ","")</f>
        <v>People,PopulationandCommunity</v>
      </c>
      <c r="HC8" s="24" t="str">
        <f aca="false">SUBSTITUTE(HC1," ","")</f>
        <v>People,PopulationandCommunity</v>
      </c>
      <c r="HD8" s="24" t="str">
        <f aca="false">SUBSTITUTE(HD1," ","")</f>
        <v>People,PopulationandCommunity</v>
      </c>
      <c r="HE8" s="24" t="str">
        <f aca="false">SUBSTITUTE(HE1," ","")</f>
        <v>People,PopulationandCommunity</v>
      </c>
      <c r="HF8" s="24" t="str">
        <f aca="false">SUBSTITUTE(HF1," ","")</f>
        <v>People,PopulationandCommunity</v>
      </c>
      <c r="HG8" s="24" t="str">
        <f aca="false">SUBSTITUTE(HG1," ","")</f>
        <v>People,PopulationandCommunity</v>
      </c>
      <c r="HH8" s="24" t="str">
        <f aca="false">SUBSTITUTE(HH1," ","")</f>
        <v>People,PopulationandCommunity</v>
      </c>
      <c r="HI8" s="24" t="str">
        <f aca="false">SUBSTITUTE(HI1," ","")</f>
        <v>People,PopulationandCommunity</v>
      </c>
      <c r="HJ8" s="24" t="str">
        <f aca="false">SUBSTITUTE(HJ1," ","")</f>
        <v>People,PopulationandCommunity</v>
      </c>
      <c r="HK8" s="24" t="str">
        <f aca="false">SUBSTITUTE(HK1," ","")</f>
        <v>People,PopulationandCommunity</v>
      </c>
      <c r="HL8" s="24" t="str">
        <f aca="false">SUBSTITUTE(HL1," ","")</f>
        <v>People,PopulationandCommunity</v>
      </c>
      <c r="HM8" s="24" t="str">
        <f aca="false">SUBSTITUTE(HM1," ","")</f>
        <v>People,PopulationandCommunity</v>
      </c>
      <c r="HN8" s="24" t="str">
        <f aca="false">SUBSTITUTE(HN1," ","")</f>
        <v>People,PopulationandCommunity</v>
      </c>
      <c r="HO8" s="24" t="str">
        <f aca="false">SUBSTITUTE(HO1," ","")</f>
        <v>People,PopulationandCommunity</v>
      </c>
      <c r="HP8" s="24" t="str">
        <f aca="false">SUBSTITUTE(HP1," ","")</f>
        <v>People,PopulationandCommunity</v>
      </c>
      <c r="HQ8" s="24" t="str">
        <f aca="false">SUBSTITUTE(HQ1," ","")</f>
        <v>People,PopulationandCommunity</v>
      </c>
      <c r="HR8" s="24" t="str">
        <f aca="false">SUBSTITUTE(HR1," ","")</f>
        <v>People,PopulationandCommunity</v>
      </c>
      <c r="HS8" s="24" t="str">
        <f aca="false">SUBSTITUTE(HS1," ","")</f>
        <v>People,PopulationandCommunity</v>
      </c>
      <c r="HT8" s="24" t="str">
        <f aca="false">SUBSTITUTE(HT1," ","")</f>
        <v>People,PopulationandCommunity</v>
      </c>
      <c r="HU8" s="24" t="str">
        <f aca="false">SUBSTITUTE(HU1," ","")</f>
        <v>People,PopulationandCommunity</v>
      </c>
      <c r="HV8" s="24" t="str">
        <f aca="false">SUBSTITUTE(HV1," ","")</f>
        <v>People,PopulationandCommunity</v>
      </c>
      <c r="HW8" s="24" t="str">
        <f aca="false">SUBSTITUTE(HW1," ","")</f>
        <v>People,PopulationandCommunity</v>
      </c>
      <c r="HX8" s="24" t="str">
        <f aca="false">SUBSTITUTE(HX1," ","")</f>
        <v>People,PopulationandCommunity</v>
      </c>
      <c r="HY8" s="24" t="str">
        <f aca="false">SUBSTITUTE(HY1," ","")</f>
        <v>People,PopulationandCommunity</v>
      </c>
      <c r="HZ8" s="24" t="str">
        <f aca="false">SUBSTITUTE(HZ1," ","")</f>
        <v>People,PopulationandCommunity</v>
      </c>
      <c r="IA8" s="24" t="str">
        <f aca="false">SUBSTITUTE(IA1," ","")</f>
        <v>People,PopulationandCommunity</v>
      </c>
      <c r="IB8" s="24" t="str">
        <f aca="false">SUBSTITUTE(IB1," ","")</f>
        <v>People,PopulationandCommunity</v>
      </c>
      <c r="IC8" s="24" t="str">
        <f aca="false">SUBSTITUTE(IC1," ","")</f>
        <v>People,PopulationandCommunity</v>
      </c>
      <c r="ID8" s="24" t="str">
        <f aca="false">SUBSTITUTE(ID1," ","")</f>
        <v>People,PopulationandCommunity</v>
      </c>
      <c r="IE8" s="24" t="str">
        <f aca="false">SUBSTITUTE(IE1," ","")</f>
        <v>People,PopulationandCommunity</v>
      </c>
      <c r="IF8" s="24" t="str">
        <f aca="false">SUBSTITUTE(IF1," ","")</f>
        <v>People,PopulationandCommunity</v>
      </c>
      <c r="IG8" s="24" t="str">
        <f aca="false">SUBSTITUTE(IG1," ","")</f>
        <v>People,PopulationandCommunity</v>
      </c>
      <c r="IH8" s="24" t="str">
        <f aca="false">SUBSTITUTE(IH1," ","")</f>
        <v>People,PopulationandCommunity</v>
      </c>
      <c r="II8" s="24" t="str">
        <f aca="false">SUBSTITUTE(II1," ","")</f>
        <v>People,PopulationandCommunity</v>
      </c>
      <c r="IJ8" s="24" t="str">
        <f aca="false">SUBSTITUTE(IJ1," ","")</f>
        <v>People,PopulationandCommunity</v>
      </c>
      <c r="IK8" s="24" t="str">
        <f aca="false">SUBSTITUTE(IK1," ","")</f>
        <v>People,PopulationandCommunity</v>
      </c>
      <c r="IL8" s="24" t="str">
        <f aca="false">SUBSTITUTE(IL1," ","")</f>
        <v>People,PopulationandCommunity</v>
      </c>
      <c r="IM8" s="24" t="str">
        <f aca="false">SUBSTITUTE(IM1," ","")</f>
        <v>People,PopulationandCommunity</v>
      </c>
      <c r="IN8" s="24" t="str">
        <f aca="false">SUBSTITUTE(IN1," ","")</f>
        <v>People,PopulationandCommunity</v>
      </c>
      <c r="IO8" s="24" t="str">
        <f aca="false">SUBSTITUTE(IO1," ","")</f>
        <v>People,PopulationandCommunity</v>
      </c>
      <c r="IP8" s="24" t="str">
        <f aca="false">SUBSTITUTE(IP1," ","")</f>
        <v>People,PopulationandCommunity</v>
      </c>
      <c r="IQ8" s="24" t="str">
        <f aca="false">SUBSTITUTE(IQ1," ","")</f>
        <v>People,PopulationandCommunity</v>
      </c>
      <c r="IR8" s="24" t="str">
        <f aca="false">SUBSTITUTE(IR1," ","")</f>
        <v>People,PopulationandCommunity</v>
      </c>
      <c r="IS8" s="24" t="str">
        <f aca="false">SUBSTITUTE(IS1," ","")</f>
        <v>People,PopulationandCommunity</v>
      </c>
      <c r="IT8" s="24" t="str">
        <f aca="false">SUBSTITUTE(IT1," ","")</f>
        <v>People,PopulationandCommunity</v>
      </c>
      <c r="IU8" s="24" t="str">
        <f aca="false">SUBSTITUTE(IU1," ","")</f>
        <v>People,PopulationandCommunity</v>
      </c>
      <c r="IV8" s="24" t="str">
        <f aca="false">SUBSTITUTE(IV1," ","")</f>
        <v>People,PopulationandCommunity</v>
      </c>
      <c r="IW8" s="24" t="str">
        <f aca="false">SUBSTITUTE(IW1," ","")</f>
        <v>People,PopulationandCommunity</v>
      </c>
      <c r="IX8" s="24" t="str">
        <f aca="false">SUBSTITUTE(IX1," ","")</f>
        <v>People,PopulationandCommunity</v>
      </c>
      <c r="IY8" s="24" t="str">
        <f aca="false">SUBSTITUTE(IY1," ","")</f>
        <v>People,PopulationandCommunity</v>
      </c>
      <c r="IZ8" s="24" t="str">
        <f aca="false">SUBSTITUTE(IZ1," ","")</f>
        <v>People,PopulationandCommunity</v>
      </c>
      <c r="JA8" s="24" t="str">
        <f aca="false">SUBSTITUTE(JA1," ","")</f>
        <v>People,PopulationandCommunity</v>
      </c>
      <c r="JB8" s="24" t="str">
        <f aca="false">SUBSTITUTE(JB1," ","")</f>
        <v>People,PopulationandCommunity</v>
      </c>
      <c r="JC8" s="24" t="str">
        <f aca="false">SUBSTITUTE(JC1," ","")</f>
        <v>People,PopulationandCommunity</v>
      </c>
      <c r="JD8" s="24" t="str">
        <f aca="false">SUBSTITUTE(JD1," ","")</f>
        <v>People,PopulationandCommunity</v>
      </c>
      <c r="JE8" s="24" t="str">
        <f aca="false">SUBSTITUTE(JE1," ","")</f>
        <v>People,PopulationandCommunity</v>
      </c>
      <c r="JF8" s="24" t="str">
        <f aca="false">SUBSTITUTE(JF1," ","")</f>
        <v>People,PopulationandCommunity</v>
      </c>
      <c r="JG8" s="24" t="str">
        <f aca="false">SUBSTITUTE(JG1," ","")</f>
        <v>People,PopulationandCommunity</v>
      </c>
      <c r="JH8" s="24" t="str">
        <f aca="false">SUBSTITUTE(JH1," ","")</f>
        <v>People,PopulationandCommunity</v>
      </c>
      <c r="JI8" s="24" t="str">
        <f aca="false">SUBSTITUTE(JI1," ","")</f>
        <v>People,PopulationandCommunity</v>
      </c>
      <c r="JJ8" s="24" t="str">
        <f aca="false">SUBSTITUTE(JJ1," ","")</f>
        <v>People,PopulationandCommunity</v>
      </c>
      <c r="JK8" s="24" t="str">
        <f aca="false">SUBSTITUTE(JK1," ","")</f>
        <v>People,PopulationandCommunity</v>
      </c>
      <c r="JL8" s="24" t="str">
        <f aca="false">SUBSTITUTE(JL1," ","")</f>
        <v>People,PopulationandCommunity</v>
      </c>
      <c r="JM8" s="24" t="str">
        <f aca="false">SUBSTITUTE(JM1," ","")</f>
        <v>People,PopulationandCommunity</v>
      </c>
      <c r="JN8" s="24" t="str">
        <f aca="false">SUBSTITUTE(JN1," ","")</f>
        <v>People,PopulationandCommunity</v>
      </c>
      <c r="JO8" s="24" t="str">
        <f aca="false">SUBSTITUTE(JO1," ","")</f>
        <v>People,PopulationandCommunity</v>
      </c>
      <c r="JP8" s="24" t="str">
        <f aca="false">SUBSTITUTE(JP1," ","")</f>
        <v>People,PopulationandCommunity</v>
      </c>
      <c r="JQ8" s="24" t="str">
        <f aca="false">SUBSTITUTE(JQ1," ","")</f>
        <v>People,PopulationandCommunity</v>
      </c>
      <c r="JR8" s="24" t="str">
        <f aca="false">SUBSTITUTE(JR1," ","")</f>
        <v>People,PopulationandCommunity</v>
      </c>
      <c r="JS8" s="24" t="str">
        <f aca="false">SUBSTITUTE(JS1," ","")</f>
        <v>People,PopulationandCommunity</v>
      </c>
      <c r="JT8" s="24" t="str">
        <f aca="false">SUBSTITUTE(JT1," ","")</f>
        <v>People,PopulationandCommunity</v>
      </c>
      <c r="JU8" s="24" t="str">
        <f aca="false">SUBSTITUTE(JU1," ","")</f>
        <v>People,PopulationandCommunity</v>
      </c>
      <c r="JV8" s="24" t="str">
        <f aca="false">SUBSTITUTE(JV1," ","")</f>
        <v>People,PopulationandCommunity</v>
      </c>
      <c r="JW8" s="24" t="str">
        <f aca="false">SUBSTITUTE(JW1," ","")</f>
        <v>People,PopulationandCommunity</v>
      </c>
      <c r="JX8" s="24" t="str">
        <f aca="false">SUBSTITUTE(JX1," ","")</f>
        <v>People,PopulationandCommunity</v>
      </c>
      <c r="JY8" s="24" t="str">
        <f aca="false">SUBSTITUTE(JY1," ","")</f>
        <v>People,PopulationandCommunity</v>
      </c>
      <c r="JZ8" s="24" t="str">
        <f aca="false">SUBSTITUTE(JZ1," ","")</f>
        <v>People,PopulationandCommunity</v>
      </c>
      <c r="KA8" s="24" t="str">
        <f aca="false">SUBSTITUTE(KA1," ","")</f>
        <v>People,PopulationandCommunity</v>
      </c>
      <c r="KB8" s="24" t="str">
        <f aca="false">SUBSTITUTE(KB1," ","")</f>
        <v>People,PopulationandCommunity</v>
      </c>
      <c r="KC8" s="24" t="str">
        <f aca="false">SUBSTITUTE(KC1," ","")</f>
        <v>People,PopulationandCommunity</v>
      </c>
    </row>
    <row r="9" customFormat="false" ht="15" hidden="true" customHeight="false" outlineLevel="0" collapsed="false">
      <c r="A9" s="24" t="str">
        <f aca="false">SUBSTITUTE(A8,",","")</f>
        <v>BusinessIndustryandTrade</v>
      </c>
      <c r="B9" s="24" t="str">
        <f aca="false">SUBSTITUTE(B8,",","")</f>
        <v>BusinessIndustryandTrade</v>
      </c>
      <c r="C9" s="24" t="str">
        <f aca="false">SUBSTITUTE(C8,",","")</f>
        <v>BusinessIndustryandTrade</v>
      </c>
      <c r="D9" s="24" t="str">
        <f aca="false">SUBSTITUTE(D8,",","")</f>
        <v>BusinessIndustryandTrade</v>
      </c>
      <c r="E9" s="24" t="str">
        <f aca="false">SUBSTITUTE(E8,",","")</f>
        <v>BusinessIndustryandTrade</v>
      </c>
      <c r="F9" s="24" t="str">
        <f aca="false">SUBSTITUTE(F8,",","")</f>
        <v>BusinessIndustryandTrade</v>
      </c>
      <c r="G9" s="24" t="str">
        <f aca="false">SUBSTITUTE(G8,",","")</f>
        <v>BusinessIndustryandTrade</v>
      </c>
      <c r="H9" s="24" t="str">
        <f aca="false">SUBSTITUTE(H8,",","")</f>
        <v>BusinessIndustryandTrade</v>
      </c>
      <c r="I9" s="24" t="str">
        <f aca="false">SUBSTITUTE(I8,",","")</f>
        <v>BusinessIndustryandTrade</v>
      </c>
      <c r="J9" s="24" t="str">
        <f aca="false">SUBSTITUTE(J8,",","")</f>
        <v>BusinessIndustryandTrade</v>
      </c>
      <c r="K9" s="24" t="str">
        <f aca="false">SUBSTITUTE(K8,",","")</f>
        <v>BusinessIndustryandTrade</v>
      </c>
      <c r="L9" s="24" t="str">
        <f aca="false">SUBSTITUTE(L8,",","")</f>
        <v>BusinessIndustryandTrade</v>
      </c>
      <c r="M9" s="24" t="str">
        <f aca="false">SUBSTITUTE(M8,",","")</f>
        <v>BusinessIndustryandTrade</v>
      </c>
      <c r="N9" s="24" t="str">
        <f aca="false">SUBSTITUTE(N8,",","")</f>
        <v>BusinessIndustryandTrade</v>
      </c>
      <c r="O9" s="24" t="str">
        <f aca="false">SUBSTITUTE(O8,",","")</f>
        <v>BusinessIndustryandTrade</v>
      </c>
      <c r="P9" s="24" t="str">
        <f aca="false">SUBSTITUTE(P8,",","")</f>
        <v>BusinessIndustryandTrade</v>
      </c>
      <c r="Q9" s="24" t="str">
        <f aca="false">SUBSTITUTE(Q8,",","")</f>
        <v>BusinessIndustryandTrade</v>
      </c>
      <c r="R9" s="24" t="str">
        <f aca="false">SUBSTITUTE(R8,",","")</f>
        <v>BusinessIndustryandTrade</v>
      </c>
      <c r="S9" s="24" t="str">
        <f aca="false">SUBSTITUTE(S8,",","")</f>
        <v>BusinessIndustryandTrade</v>
      </c>
      <c r="T9" s="24" t="str">
        <f aca="false">SUBSTITUTE(T8,",","")</f>
        <v>BusinessIndustryandTrade</v>
      </c>
      <c r="U9" s="24" t="str">
        <f aca="false">SUBSTITUTE(U8,",","")</f>
        <v>BusinessIndustryandTrade</v>
      </c>
      <c r="V9" s="24" t="str">
        <f aca="false">SUBSTITUTE(V8,",","")</f>
        <v>BusinessIndustryandTrade</v>
      </c>
      <c r="W9" s="24" t="str">
        <f aca="false">SUBSTITUTE(W8,",","")</f>
        <v>BusinessIndustryandTrade</v>
      </c>
      <c r="X9" s="24" t="str">
        <f aca="false">SUBSTITUTE(X8,",","")</f>
        <v>BusinessIndustryandTrade</v>
      </c>
      <c r="Y9" s="24" t="str">
        <f aca="false">SUBSTITUTE(Y8,",","")</f>
        <v>BusinessIndustryandTrade</v>
      </c>
      <c r="Z9" s="24" t="str">
        <f aca="false">SUBSTITUTE(Z8,",","")</f>
        <v>BusinessIndustryandTrade</v>
      </c>
      <c r="AA9" s="24" t="str">
        <f aca="false">SUBSTITUTE(AA8,",","")</f>
        <v>BusinessIndustryandTrade</v>
      </c>
      <c r="AB9" s="24" t="str">
        <f aca="false">SUBSTITUTE(AB8,",","")</f>
        <v>BusinessIndustryandTrade</v>
      </c>
      <c r="AC9" s="24" t="str">
        <f aca="false">SUBSTITUTE(AC8,",","")</f>
        <v>BusinessIndustryandTrade</v>
      </c>
      <c r="AD9" s="24" t="str">
        <f aca="false">SUBSTITUTE(AD8,",","")</f>
        <v>BusinessIndustryandTrade</v>
      </c>
      <c r="AE9" s="24" t="str">
        <f aca="false">SUBSTITUTE(AE8,",","")</f>
        <v>BusinessIndustryandTrade</v>
      </c>
      <c r="AF9" s="24" t="str">
        <f aca="false">SUBSTITUTE(AF8,",","")</f>
        <v>BusinessIndustryandTrade</v>
      </c>
      <c r="AG9" s="24" t="str">
        <f aca="false">SUBSTITUTE(AG8,",","")</f>
        <v>BusinessIndustryandTrade</v>
      </c>
      <c r="AH9" s="24" t="str">
        <f aca="false">SUBSTITUTE(AH8,",","")</f>
        <v>BusinessIndustryandTrade</v>
      </c>
      <c r="AI9" s="24" t="str">
        <f aca="false">SUBSTITUTE(AI8,",","")</f>
        <v>BusinessIndustryandTrade</v>
      </c>
      <c r="AJ9" s="24" t="str">
        <f aca="false">SUBSTITUTE(AJ8,",","")</f>
        <v>BusinessIndustryandTrade</v>
      </c>
      <c r="AK9" s="24" t="str">
        <f aca="false">SUBSTITUTE(AK8,",","")</f>
        <v>BusinessIndustryandTrade</v>
      </c>
      <c r="AL9" s="24" t="str">
        <f aca="false">SUBSTITUTE(AL8,",","")</f>
        <v>BusinessIndustryandTrade</v>
      </c>
      <c r="AM9" s="24" t="str">
        <f aca="false">SUBSTITUTE(AM8,",","")</f>
        <v>BusinessIndustryandTrade</v>
      </c>
      <c r="AN9" s="24" t="str">
        <f aca="false">SUBSTITUTE(AN8,",","")</f>
        <v>BusinessIndustryandTrade</v>
      </c>
      <c r="AO9" s="24" t="str">
        <f aca="false">SUBSTITUTE(AO8,",","")</f>
        <v>BusinessIndustryandTrade</v>
      </c>
      <c r="AP9" s="24" t="str">
        <f aca="false">SUBSTITUTE(AP8,",","")</f>
        <v>BusinessIndustryandTrade</v>
      </c>
      <c r="AQ9" s="24" t="str">
        <f aca="false">SUBSTITUTE(AQ8,",","")</f>
        <v/>
      </c>
      <c r="AR9" s="24" t="str">
        <f aca="false">SUBSTITUTE(AR8,",","")</f>
        <v>Economy</v>
      </c>
      <c r="AS9" s="24" t="str">
        <f aca="false">SUBSTITUTE(AS8,",","")</f>
        <v>Economy</v>
      </c>
      <c r="AT9" s="24" t="str">
        <f aca="false">SUBSTITUTE(AT8,",","")</f>
        <v>Economy</v>
      </c>
      <c r="AU9" s="24" t="str">
        <f aca="false">SUBSTITUTE(AU8,",","")</f>
        <v>Economy</v>
      </c>
      <c r="AV9" s="24" t="str">
        <f aca="false">SUBSTITUTE(AV8,",","")</f>
        <v>Economy</v>
      </c>
      <c r="AW9" s="24" t="str">
        <f aca="false">SUBSTITUTE(AW8,",","")</f>
        <v>Economy</v>
      </c>
      <c r="AX9" s="24" t="str">
        <f aca="false">SUBSTITUTE(AX8,",","")</f>
        <v>Economy</v>
      </c>
      <c r="AY9" s="24" t="str">
        <f aca="false">SUBSTITUTE(AY8,",","")</f>
        <v>Economy</v>
      </c>
      <c r="AZ9" s="24" t="str">
        <f aca="false">SUBSTITUTE(AZ8,",","")</f>
        <v>Economy</v>
      </c>
      <c r="BA9" s="24" t="str">
        <f aca="false">SUBSTITUTE(BA8,",","")</f>
        <v>Economy</v>
      </c>
      <c r="BB9" s="24" t="str">
        <f aca="false">SUBSTITUTE(BB8,",","")</f>
        <v>Economy</v>
      </c>
      <c r="BC9" s="24" t="str">
        <f aca="false">SUBSTITUTE(BC8,",","")</f>
        <v>Economy</v>
      </c>
      <c r="BD9" s="24" t="str">
        <f aca="false">SUBSTITUTE(BD8,",","")</f>
        <v>Economy</v>
      </c>
      <c r="BE9" s="24" t="str">
        <f aca="false">SUBSTITUTE(BE8,",","")</f>
        <v>Economy</v>
      </c>
      <c r="BF9" s="24" t="str">
        <f aca="false">SUBSTITUTE(BF8,",","")</f>
        <v>Economy</v>
      </c>
      <c r="BG9" s="24" t="str">
        <f aca="false">SUBSTITUTE(BG8,",","")</f>
        <v>Economy</v>
      </c>
      <c r="BH9" s="24" t="str">
        <f aca="false">SUBSTITUTE(BH8,",","")</f>
        <v>Economy</v>
      </c>
      <c r="BI9" s="24" t="str">
        <f aca="false">SUBSTITUTE(BI8,",","")</f>
        <v>Economy</v>
      </c>
      <c r="BJ9" s="24" t="str">
        <f aca="false">SUBSTITUTE(BJ8,",","")</f>
        <v>Economy</v>
      </c>
      <c r="BK9" s="24" t="str">
        <f aca="false">SUBSTITUTE(BK8,",","")</f>
        <v>Economy</v>
      </c>
      <c r="BL9" s="24" t="str">
        <f aca="false">SUBSTITUTE(BL8,",","")</f>
        <v>Economy</v>
      </c>
      <c r="BM9" s="24" t="str">
        <f aca="false">SUBSTITUTE(BM8,",","")</f>
        <v>Economy</v>
      </c>
      <c r="BN9" s="24" t="str">
        <f aca="false">SUBSTITUTE(BN8,",","")</f>
        <v>Economy</v>
      </c>
      <c r="BO9" s="24" t="str">
        <f aca="false">SUBSTITUTE(BO8,",","")</f>
        <v>Economy</v>
      </c>
      <c r="BP9" s="24" t="str">
        <f aca="false">SUBSTITUTE(BP8,",","")</f>
        <v>Economy</v>
      </c>
      <c r="BQ9" s="24" t="str">
        <f aca="false">SUBSTITUTE(BQ8,",","")</f>
        <v>Economy</v>
      </c>
      <c r="BR9" s="24" t="str">
        <f aca="false">SUBSTITUTE(BR8,",","")</f>
        <v>Economy</v>
      </c>
      <c r="BS9" s="24" t="str">
        <f aca="false">SUBSTITUTE(BS8,",","")</f>
        <v>Economy</v>
      </c>
      <c r="BT9" s="24" t="str">
        <f aca="false">SUBSTITUTE(BT8,",","")</f>
        <v>Economy</v>
      </c>
      <c r="BU9" s="24" t="str">
        <f aca="false">SUBSTITUTE(BU8,",","")</f>
        <v>Economy</v>
      </c>
      <c r="BV9" s="24" t="str">
        <f aca="false">SUBSTITUTE(BV8,",","")</f>
        <v>Economy</v>
      </c>
      <c r="BW9" s="24" t="str">
        <f aca="false">SUBSTITUTE(BW8,",","")</f>
        <v>Economy</v>
      </c>
      <c r="BX9" s="24" t="str">
        <f aca="false">SUBSTITUTE(BX8,",","")</f>
        <v>Economy</v>
      </c>
      <c r="BY9" s="24" t="str">
        <f aca="false">SUBSTITUTE(BY8,",","")</f>
        <v>Economy</v>
      </c>
      <c r="BZ9" s="24" t="str">
        <f aca="false">SUBSTITUTE(BZ8,",","")</f>
        <v>Economy</v>
      </c>
      <c r="CA9" s="24" t="str">
        <f aca="false">SUBSTITUTE(CA8,",","")</f>
        <v>Economy</v>
      </c>
      <c r="CB9" s="24" t="str">
        <f aca="false">SUBSTITUTE(CB8,",","")</f>
        <v>Economy</v>
      </c>
      <c r="CC9" s="24" t="str">
        <f aca="false">SUBSTITUTE(CC8,",","")</f>
        <v>Economy</v>
      </c>
      <c r="CD9" s="24" t="str">
        <f aca="false">SUBSTITUTE(CD8,",","")</f>
        <v>Economy</v>
      </c>
      <c r="CE9" s="24" t="str">
        <f aca="false">SUBSTITUTE(CE8,",","")</f>
        <v>Economy</v>
      </c>
      <c r="CF9" s="24" t="str">
        <f aca="false">SUBSTITUTE(CF8,",","")</f>
        <v>Economy</v>
      </c>
      <c r="CG9" s="24" t="str">
        <f aca="false">SUBSTITUTE(CG8,",","")</f>
        <v>Economy</v>
      </c>
      <c r="CH9" s="24" t="str">
        <f aca="false">SUBSTITUTE(CH8,",","")</f>
        <v>Economy</v>
      </c>
      <c r="CI9" s="24" t="str">
        <f aca="false">SUBSTITUTE(CI8,",","")</f>
        <v>Economy</v>
      </c>
      <c r="CJ9" s="24" t="str">
        <f aca="false">SUBSTITUTE(CJ8,",","")</f>
        <v>Economy</v>
      </c>
      <c r="CK9" s="24" t="str">
        <f aca="false">SUBSTITUTE(CK8,",","")</f>
        <v>Economy</v>
      </c>
      <c r="CL9" s="24" t="str">
        <f aca="false">SUBSTITUTE(CL8,",","")</f>
        <v>Economy</v>
      </c>
      <c r="CM9" s="24" t="str">
        <f aca="false">SUBSTITUTE(CM8,",","")</f>
        <v>Economy</v>
      </c>
      <c r="CN9" s="24" t="str">
        <f aca="false">SUBSTITUTE(CN8,",","")</f>
        <v>Economy</v>
      </c>
      <c r="CO9" s="24" t="str">
        <f aca="false">SUBSTITUTE(CO8,",","")</f>
        <v>Economy</v>
      </c>
      <c r="CP9" s="24" t="str">
        <f aca="false">SUBSTITUTE(CP8,",","")</f>
        <v>Economy</v>
      </c>
      <c r="CQ9" s="24" t="str">
        <f aca="false">SUBSTITUTE(CQ8,",","")</f>
        <v>Economy</v>
      </c>
      <c r="CR9" s="24" t="str">
        <f aca="false">SUBSTITUTE(CR8,",","")</f>
        <v>Economy</v>
      </c>
      <c r="CS9" s="24" t="str">
        <f aca="false">SUBSTITUTE(CS8,",","")</f>
        <v>Economy</v>
      </c>
      <c r="CT9" s="24" t="str">
        <f aca="false">SUBSTITUTE(CT8,",","")</f>
        <v>Economy</v>
      </c>
      <c r="CU9" s="24" t="str">
        <f aca="false">SUBSTITUTE(CU8,",","")</f>
        <v>Economy</v>
      </c>
      <c r="CV9" s="24" t="str">
        <f aca="false">SUBSTITUTE(CV8,",","")</f>
        <v>Economy</v>
      </c>
      <c r="CW9" s="24" t="str">
        <f aca="false">SUBSTITUTE(CW8,",","")</f>
        <v>Economy</v>
      </c>
      <c r="CX9" s="24" t="str">
        <f aca="false">SUBSTITUTE(CX8,",","")</f>
        <v>Economy</v>
      </c>
      <c r="CY9" s="24" t="str">
        <f aca="false">SUBSTITUTE(CY8,",","")</f>
        <v>Economy</v>
      </c>
      <c r="CZ9" s="24" t="str">
        <f aca="false">SUBSTITUTE(CZ8,",","")</f>
        <v>Economy</v>
      </c>
      <c r="DA9" s="24" t="str">
        <f aca="false">SUBSTITUTE(DA8,",","")</f>
        <v>Economy</v>
      </c>
      <c r="DB9" s="24" t="str">
        <f aca="false">SUBSTITUTE(DB8,",","")</f>
        <v>Economy</v>
      </c>
      <c r="DC9" s="24" t="str">
        <f aca="false">SUBSTITUTE(DC8,",","")</f>
        <v>Economy</v>
      </c>
      <c r="DD9" s="24" t="str">
        <f aca="false">SUBSTITUTE(DD8,",","")</f>
        <v>Economy</v>
      </c>
      <c r="DE9" s="24" t="str">
        <f aca="false">SUBSTITUTE(DE8,",","")</f>
        <v>Economy</v>
      </c>
      <c r="DF9" s="24" t="str">
        <f aca="false">SUBSTITUTE(DF8,",","")</f>
        <v>Economy</v>
      </c>
      <c r="DG9" s="24" t="str">
        <f aca="false">SUBSTITUTE(DG8,",","")</f>
        <v>Economy</v>
      </c>
      <c r="DH9" s="24" t="str">
        <f aca="false">SUBSTITUTE(DH8,",","")</f>
        <v>Economy</v>
      </c>
      <c r="DI9" s="24" t="str">
        <f aca="false">SUBSTITUTE(DI8,",","")</f>
        <v>Economy</v>
      </c>
      <c r="DJ9" s="24" t="str">
        <f aca="false">SUBSTITUTE(DJ8,",","")</f>
        <v>Economy</v>
      </c>
      <c r="DK9" s="24" t="str">
        <f aca="false">SUBSTITUTE(DK8,",","")</f>
        <v>Economy</v>
      </c>
      <c r="DL9" s="24" t="str">
        <f aca="false">SUBSTITUTE(DL8,",","")</f>
        <v>Economy</v>
      </c>
      <c r="DM9" s="24" t="str">
        <f aca="false">SUBSTITUTE(DM8,",","")</f>
        <v>Economy</v>
      </c>
      <c r="DN9" s="24" t="str">
        <f aca="false">SUBSTITUTE(DN8,",","")</f>
        <v>Economy</v>
      </c>
      <c r="DO9" s="24" t="str">
        <f aca="false">SUBSTITUTE(DO8,",","")</f>
        <v>Economy</v>
      </c>
      <c r="DP9" s="24" t="str">
        <f aca="false">SUBSTITUTE(DP8,",","")</f>
        <v>Economy</v>
      </c>
      <c r="DQ9" s="24" t="str">
        <f aca="false">SUBSTITUTE(DQ8,",","")</f>
        <v>Economy</v>
      </c>
      <c r="DR9" s="24" t="str">
        <f aca="false">SUBSTITUTE(DR8,",","")</f>
        <v>Economy</v>
      </c>
      <c r="DS9" s="24" t="str">
        <f aca="false">SUBSTITUTE(DS8,",","")</f>
        <v>Economy</v>
      </c>
      <c r="DT9" s="24" t="str">
        <f aca="false">SUBSTITUTE(DT8,",","")</f>
        <v>Economy</v>
      </c>
      <c r="DU9" s="24" t="str">
        <f aca="false">SUBSTITUTE(DU8,",","")</f>
        <v>Economy</v>
      </c>
      <c r="DV9" s="24" t="str">
        <f aca="false">SUBSTITUTE(DV8,",","")</f>
        <v>Economy</v>
      </c>
      <c r="DW9" s="24" t="str">
        <f aca="false">SUBSTITUTE(DW8,",","")</f>
        <v>Economy</v>
      </c>
      <c r="DX9" s="24" t="str">
        <f aca="false">SUBSTITUTE(DX8,",","")</f>
        <v>Economy</v>
      </c>
      <c r="DY9" s="24" t="str">
        <f aca="false">SUBSTITUTE(DY8,",","")</f>
        <v>Economy</v>
      </c>
      <c r="DZ9" s="24" t="str">
        <f aca="false">SUBSTITUTE(DZ8,",","")</f>
        <v>Economy</v>
      </c>
      <c r="EA9" s="24" t="str">
        <f aca="false">SUBSTITUTE(EA8,",","")</f>
        <v>Economy</v>
      </c>
      <c r="EB9" s="24" t="str">
        <f aca="false">SUBSTITUTE(EB8,",","")</f>
        <v>Economy</v>
      </c>
      <c r="EC9" s="24" t="str">
        <f aca="false">SUBSTITUTE(EC8,",","")</f>
        <v>Economy</v>
      </c>
      <c r="ED9" s="24" t="str">
        <f aca="false">SUBSTITUTE(ED8,",","")</f>
        <v/>
      </c>
      <c r="EE9" s="24" t="str">
        <f aca="false">SUBSTITUTE(EE8,",","")</f>
        <v>EmploymentandLabourMarket</v>
      </c>
      <c r="EF9" s="24" t="str">
        <f aca="false">SUBSTITUTE(EF8,",","")</f>
        <v>EmploymentandLabourMarket</v>
      </c>
      <c r="EG9" s="24" t="str">
        <f aca="false">SUBSTITUTE(EG8,",","")</f>
        <v>EmploymentandLabourMarket</v>
      </c>
      <c r="EH9" s="24" t="str">
        <f aca="false">SUBSTITUTE(EH8,",","")</f>
        <v>EmploymentandLabourMarket</v>
      </c>
      <c r="EI9" s="24" t="str">
        <f aca="false">SUBSTITUTE(EI8,",","")</f>
        <v>EmploymentandLabourMarket</v>
      </c>
      <c r="EJ9" s="24" t="str">
        <f aca="false">SUBSTITUTE(EJ8,",","")</f>
        <v>EmploymentandLabourMarket</v>
      </c>
      <c r="EK9" s="24" t="str">
        <f aca="false">SUBSTITUTE(EK8,",","")</f>
        <v>EmploymentandLabourMarket</v>
      </c>
      <c r="EL9" s="24" t="str">
        <f aca="false">SUBSTITUTE(EL8,",","")</f>
        <v>EmploymentandLabourMarket</v>
      </c>
      <c r="EM9" s="24" t="str">
        <f aca="false">SUBSTITUTE(EM8,",","")</f>
        <v>EmploymentandLabourMarket</v>
      </c>
      <c r="EN9" s="24" t="str">
        <f aca="false">SUBSTITUTE(EN8,",","")</f>
        <v>EmploymentandLabourMarket</v>
      </c>
      <c r="EO9" s="24" t="str">
        <f aca="false">SUBSTITUTE(EO8,",","")</f>
        <v>EmploymentandLabourMarket</v>
      </c>
      <c r="EP9" s="24" t="str">
        <f aca="false">SUBSTITUTE(EP8,",","")</f>
        <v>EmploymentandLabourMarket</v>
      </c>
      <c r="EQ9" s="24" t="str">
        <f aca="false">SUBSTITUTE(EQ8,",","")</f>
        <v>EmploymentandLabourMarket</v>
      </c>
      <c r="ER9" s="24" t="str">
        <f aca="false">SUBSTITUTE(ER8,",","")</f>
        <v>EmploymentandLabourMarket</v>
      </c>
      <c r="ES9" s="24" t="str">
        <f aca="false">SUBSTITUTE(ES8,",","")</f>
        <v>EmploymentandLabourMarket</v>
      </c>
      <c r="ET9" s="24" t="str">
        <f aca="false">SUBSTITUTE(ET8,",","")</f>
        <v>EmploymentandLabourMarket</v>
      </c>
      <c r="EU9" s="24" t="str">
        <f aca="false">SUBSTITUTE(EU8,",","")</f>
        <v>EmploymentandLabourMarket</v>
      </c>
      <c r="EV9" s="24" t="str">
        <f aca="false">SUBSTITUTE(EV8,",","")</f>
        <v>EmploymentandLabourMarket</v>
      </c>
      <c r="EW9" s="24" t="str">
        <f aca="false">SUBSTITUTE(EW8,",","")</f>
        <v>EmploymentandLabourMarket</v>
      </c>
      <c r="EX9" s="24" t="str">
        <f aca="false">SUBSTITUTE(EX8,",","")</f>
        <v>EmploymentandLabourMarket</v>
      </c>
      <c r="EY9" s="24" t="str">
        <f aca="false">SUBSTITUTE(EY8,",","")</f>
        <v>EmploymentandLabourMarket</v>
      </c>
      <c r="EZ9" s="24" t="str">
        <f aca="false">SUBSTITUTE(EZ8,",","")</f>
        <v>EmploymentandLabourMarket</v>
      </c>
      <c r="FA9" s="24" t="str">
        <f aca="false">SUBSTITUTE(FA8,",","")</f>
        <v>EmploymentandLabourMarket</v>
      </c>
      <c r="FB9" s="24" t="str">
        <f aca="false">SUBSTITUTE(FB8,",","")</f>
        <v>EmploymentandLabourMarket</v>
      </c>
      <c r="FC9" s="24" t="str">
        <f aca="false">SUBSTITUTE(FC8,",","")</f>
        <v>EmploymentandLabourMarket</v>
      </c>
      <c r="FD9" s="24" t="str">
        <f aca="false">SUBSTITUTE(FD8,",","")</f>
        <v>EmploymentandLabourMarket</v>
      </c>
      <c r="FE9" s="24" t="str">
        <f aca="false">SUBSTITUTE(FE8,",","")</f>
        <v>EmploymentandLabourMarket</v>
      </c>
      <c r="FF9" s="24" t="str">
        <f aca="false">SUBSTITUTE(FF8,",","")</f>
        <v>EmploymentandLabourMarket</v>
      </c>
      <c r="FG9" s="24" t="str">
        <f aca="false">SUBSTITUTE(FG8,",","")</f>
        <v>EmploymentandLabourMarket</v>
      </c>
      <c r="FH9" s="24" t="str">
        <f aca="false">SUBSTITUTE(FH8,",","")</f>
        <v>EmploymentandLabourMarket</v>
      </c>
      <c r="FI9" s="24" t="str">
        <f aca="false">SUBSTITUTE(FI8,",","")</f>
        <v>EmploymentandLabourMarket</v>
      </c>
      <c r="FJ9" s="24" t="str">
        <f aca="false">SUBSTITUTE(FJ8,",","")</f>
        <v>EmploymentandLabourMarket</v>
      </c>
      <c r="FK9" s="24" t="str">
        <f aca="false">SUBSTITUTE(FK8,",","")</f>
        <v>EmploymentandLabourMarket</v>
      </c>
      <c r="FL9" s="24" t="str">
        <f aca="false">SUBSTITUTE(FL8,",","")</f>
        <v>EmploymentandLabourMarket</v>
      </c>
      <c r="FM9" s="24" t="str">
        <f aca="false">SUBSTITUTE(FM8,",","")</f>
        <v>EmploymentandLabourMarket</v>
      </c>
      <c r="FN9" s="24" t="str">
        <f aca="false">SUBSTITUTE(FN8,",","")</f>
        <v>EmploymentandLabourMarket</v>
      </c>
      <c r="FO9" s="24" t="str">
        <f aca="false">SUBSTITUTE(FO8,",","")</f>
        <v>EmploymentandLabourMarket</v>
      </c>
      <c r="FP9" s="24" t="str">
        <f aca="false">SUBSTITUTE(FP8,",","")</f>
        <v/>
      </c>
      <c r="FQ9" s="24" t="str">
        <f aca="false">SUBSTITUTE(FQ8,",","")</f>
        <v>PeoplePopulationandCommunity</v>
      </c>
      <c r="FR9" s="24" t="str">
        <f aca="false">SUBSTITUTE(FR8,",","")</f>
        <v>PeoplePopulationandCommunity</v>
      </c>
      <c r="FS9" s="24" t="str">
        <f aca="false">SUBSTITUTE(FS8,",","")</f>
        <v>PeoplePopulationandCommunity</v>
      </c>
      <c r="FT9" s="24" t="str">
        <f aca="false">SUBSTITUTE(FT8,",","")</f>
        <v>PeoplePopulationandCommunity</v>
      </c>
      <c r="FU9" s="24" t="str">
        <f aca="false">SUBSTITUTE(FU8,",","")</f>
        <v>PeoplePopulationandCommunity</v>
      </c>
      <c r="FV9" s="24" t="str">
        <f aca="false">SUBSTITUTE(FV8,",","")</f>
        <v>PeoplePopulationandCommunity</v>
      </c>
      <c r="FW9" s="24" t="str">
        <f aca="false">SUBSTITUTE(FW8,",","")</f>
        <v>PeoplePopulationandCommunity</v>
      </c>
      <c r="FX9" s="24" t="str">
        <f aca="false">SUBSTITUTE(FX8,",","")</f>
        <v>PeoplePopulationandCommunity</v>
      </c>
      <c r="FY9" s="24" t="str">
        <f aca="false">SUBSTITUTE(FY8,",","")</f>
        <v>PeoplePopulationandCommunity</v>
      </c>
      <c r="FZ9" s="24" t="str">
        <f aca="false">SUBSTITUTE(FZ8,",","")</f>
        <v>PeoplePopulationandCommunity</v>
      </c>
      <c r="GA9" s="24" t="str">
        <f aca="false">SUBSTITUTE(GA8,",","")</f>
        <v>PeoplePopulationandCommunity</v>
      </c>
      <c r="GB9" s="24" t="str">
        <f aca="false">SUBSTITUTE(GB8,",","")</f>
        <v>PeoplePopulationandCommunity</v>
      </c>
      <c r="GC9" s="24" t="str">
        <f aca="false">SUBSTITUTE(GC8,",","")</f>
        <v>PeoplePopulationandCommunity</v>
      </c>
      <c r="GD9" s="24" t="str">
        <f aca="false">SUBSTITUTE(GD8,",","")</f>
        <v>PeoplePopulationandCommunity</v>
      </c>
      <c r="GE9" s="24" t="str">
        <f aca="false">SUBSTITUTE(GE8,",","")</f>
        <v>PeoplePopulationandCommunity</v>
      </c>
      <c r="GF9" s="24" t="str">
        <f aca="false">SUBSTITUTE(GF8,",","")</f>
        <v>PeoplePopulationandCommunity</v>
      </c>
      <c r="GG9" s="24" t="str">
        <f aca="false">SUBSTITUTE(GG8,",","")</f>
        <v>PeoplePopulationandCommunity</v>
      </c>
      <c r="GH9" s="24" t="str">
        <f aca="false">SUBSTITUTE(GH8,",","")</f>
        <v>PeoplePopulationandCommunity</v>
      </c>
      <c r="GI9" s="24" t="str">
        <f aca="false">SUBSTITUTE(GI8,",","")</f>
        <v>PeoplePopulationandCommunity</v>
      </c>
      <c r="GJ9" s="24" t="str">
        <f aca="false">SUBSTITUTE(GJ8,",","")</f>
        <v>PeoplePopulationandCommunity</v>
      </c>
      <c r="GK9" s="24" t="str">
        <f aca="false">SUBSTITUTE(GK8,",","")</f>
        <v>PeoplePopulationandCommunity</v>
      </c>
      <c r="GL9" s="24" t="str">
        <f aca="false">SUBSTITUTE(GL8,",","")</f>
        <v>PeoplePopulationandCommunity</v>
      </c>
      <c r="GM9" s="24" t="str">
        <f aca="false">SUBSTITUTE(GM8,",","")</f>
        <v>PeoplePopulationandCommunity</v>
      </c>
      <c r="GN9" s="24" t="str">
        <f aca="false">SUBSTITUTE(GN8,",","")</f>
        <v>PeoplePopulationandCommunity</v>
      </c>
      <c r="GO9" s="24" t="str">
        <f aca="false">SUBSTITUTE(GO8,",","")</f>
        <v>PeoplePopulationandCommunity</v>
      </c>
      <c r="GP9" s="24" t="str">
        <f aca="false">SUBSTITUTE(GP8,",","")</f>
        <v>PeoplePopulationandCommunity</v>
      </c>
      <c r="GQ9" s="24" t="str">
        <f aca="false">SUBSTITUTE(GQ8,",","")</f>
        <v>PeoplePopulationandCommunity</v>
      </c>
      <c r="GR9" s="24" t="str">
        <f aca="false">SUBSTITUTE(GR8,",","")</f>
        <v>PeoplePopulationandCommunity</v>
      </c>
      <c r="GS9" s="24" t="str">
        <f aca="false">SUBSTITUTE(GS8,",","")</f>
        <v>PeoplePopulationandCommunity</v>
      </c>
      <c r="GT9" s="24" t="str">
        <f aca="false">SUBSTITUTE(GT8,",","")</f>
        <v>PeoplePopulationandCommunity</v>
      </c>
      <c r="GU9" s="24" t="str">
        <f aca="false">SUBSTITUTE(GU8,",","")</f>
        <v>PeoplePopulationandCommunity</v>
      </c>
      <c r="GV9" s="24" t="str">
        <f aca="false">SUBSTITUTE(GV8,",","")</f>
        <v>PeoplePopulationandCommunity</v>
      </c>
      <c r="GW9" s="24" t="str">
        <f aca="false">SUBSTITUTE(GW8,",","")</f>
        <v>PeoplePopulationandCommunity</v>
      </c>
      <c r="GX9" s="24" t="str">
        <f aca="false">SUBSTITUTE(GX8,",","")</f>
        <v>PeoplePopulationandCommunity</v>
      </c>
      <c r="GY9" s="24" t="str">
        <f aca="false">SUBSTITUTE(GY8,",","")</f>
        <v>PeoplePopulationandCommunity</v>
      </c>
      <c r="GZ9" s="24" t="str">
        <f aca="false">SUBSTITUTE(GZ8,",","")</f>
        <v>PeoplePopulationandCommunity</v>
      </c>
      <c r="HA9" s="24" t="str">
        <f aca="false">SUBSTITUTE(HA8,",","")</f>
        <v>PeoplePopulationandCommunity</v>
      </c>
      <c r="HB9" s="24" t="str">
        <f aca="false">SUBSTITUTE(HB8,",","")</f>
        <v>PeoplePopulationandCommunity</v>
      </c>
      <c r="HC9" s="24" t="str">
        <f aca="false">SUBSTITUTE(HC8,",","")</f>
        <v>PeoplePopulationandCommunity</v>
      </c>
      <c r="HD9" s="24" t="str">
        <f aca="false">SUBSTITUTE(HD8,",","")</f>
        <v>PeoplePopulationandCommunity</v>
      </c>
      <c r="HE9" s="24" t="str">
        <f aca="false">SUBSTITUTE(HE8,",","")</f>
        <v>PeoplePopulationandCommunity</v>
      </c>
      <c r="HF9" s="24" t="str">
        <f aca="false">SUBSTITUTE(HF8,",","")</f>
        <v>PeoplePopulationandCommunity</v>
      </c>
      <c r="HG9" s="24" t="str">
        <f aca="false">SUBSTITUTE(HG8,",","")</f>
        <v>PeoplePopulationandCommunity</v>
      </c>
      <c r="HH9" s="24" t="str">
        <f aca="false">SUBSTITUTE(HH8,",","")</f>
        <v>PeoplePopulationandCommunity</v>
      </c>
      <c r="HI9" s="24" t="str">
        <f aca="false">SUBSTITUTE(HI8,",","")</f>
        <v>PeoplePopulationandCommunity</v>
      </c>
      <c r="HJ9" s="24" t="str">
        <f aca="false">SUBSTITUTE(HJ8,",","")</f>
        <v>PeoplePopulationandCommunity</v>
      </c>
      <c r="HK9" s="24" t="str">
        <f aca="false">SUBSTITUTE(HK8,",","")</f>
        <v>PeoplePopulationandCommunity</v>
      </c>
      <c r="HL9" s="24" t="str">
        <f aca="false">SUBSTITUTE(HL8,",","")</f>
        <v>PeoplePopulationandCommunity</v>
      </c>
      <c r="HM9" s="24" t="str">
        <f aca="false">SUBSTITUTE(HM8,",","")</f>
        <v>PeoplePopulationandCommunity</v>
      </c>
      <c r="HN9" s="24" t="str">
        <f aca="false">SUBSTITUTE(HN8,",","")</f>
        <v>PeoplePopulationandCommunity</v>
      </c>
      <c r="HO9" s="24" t="str">
        <f aca="false">SUBSTITUTE(HO8,",","")</f>
        <v>PeoplePopulationandCommunity</v>
      </c>
      <c r="HP9" s="24" t="str">
        <f aca="false">SUBSTITUTE(HP8,",","")</f>
        <v>PeoplePopulationandCommunity</v>
      </c>
      <c r="HQ9" s="24" t="str">
        <f aca="false">SUBSTITUTE(HQ8,",","")</f>
        <v>PeoplePopulationandCommunity</v>
      </c>
      <c r="HR9" s="24" t="str">
        <f aca="false">SUBSTITUTE(HR8,",","")</f>
        <v>PeoplePopulationandCommunity</v>
      </c>
      <c r="HS9" s="24" t="str">
        <f aca="false">SUBSTITUTE(HS8,",","")</f>
        <v>PeoplePopulationandCommunity</v>
      </c>
      <c r="HT9" s="24" t="str">
        <f aca="false">SUBSTITUTE(HT8,",","")</f>
        <v>PeoplePopulationandCommunity</v>
      </c>
      <c r="HU9" s="24" t="str">
        <f aca="false">SUBSTITUTE(HU8,",","")</f>
        <v>PeoplePopulationandCommunity</v>
      </c>
      <c r="HV9" s="24" t="str">
        <f aca="false">SUBSTITUTE(HV8,",","")</f>
        <v>PeoplePopulationandCommunity</v>
      </c>
      <c r="HW9" s="24" t="str">
        <f aca="false">SUBSTITUTE(HW8,",","")</f>
        <v>PeoplePopulationandCommunity</v>
      </c>
      <c r="HX9" s="24" t="str">
        <f aca="false">SUBSTITUTE(HX8,",","")</f>
        <v>PeoplePopulationandCommunity</v>
      </c>
      <c r="HY9" s="24" t="str">
        <f aca="false">SUBSTITUTE(HY8,",","")</f>
        <v>PeoplePopulationandCommunity</v>
      </c>
      <c r="HZ9" s="24" t="str">
        <f aca="false">SUBSTITUTE(HZ8,",","")</f>
        <v>PeoplePopulationandCommunity</v>
      </c>
      <c r="IA9" s="24" t="str">
        <f aca="false">SUBSTITUTE(IA8,",","")</f>
        <v>PeoplePopulationandCommunity</v>
      </c>
      <c r="IB9" s="24" t="str">
        <f aca="false">SUBSTITUTE(IB8,",","")</f>
        <v>PeoplePopulationandCommunity</v>
      </c>
      <c r="IC9" s="24" t="str">
        <f aca="false">SUBSTITUTE(IC8,",","")</f>
        <v>PeoplePopulationandCommunity</v>
      </c>
      <c r="ID9" s="24" t="str">
        <f aca="false">SUBSTITUTE(ID8,",","")</f>
        <v>PeoplePopulationandCommunity</v>
      </c>
      <c r="IE9" s="24" t="str">
        <f aca="false">SUBSTITUTE(IE8,",","")</f>
        <v>PeoplePopulationandCommunity</v>
      </c>
      <c r="IF9" s="24" t="str">
        <f aca="false">SUBSTITUTE(IF8,",","")</f>
        <v>PeoplePopulationandCommunity</v>
      </c>
      <c r="IG9" s="24" t="str">
        <f aca="false">SUBSTITUTE(IG8,",","")</f>
        <v>PeoplePopulationandCommunity</v>
      </c>
      <c r="IH9" s="24" t="str">
        <f aca="false">SUBSTITUTE(IH8,",","")</f>
        <v>PeoplePopulationandCommunity</v>
      </c>
      <c r="II9" s="24" t="str">
        <f aca="false">SUBSTITUTE(II8,",","")</f>
        <v>PeoplePopulationandCommunity</v>
      </c>
      <c r="IJ9" s="24" t="str">
        <f aca="false">SUBSTITUTE(IJ8,",","")</f>
        <v>PeoplePopulationandCommunity</v>
      </c>
      <c r="IK9" s="24" t="str">
        <f aca="false">SUBSTITUTE(IK8,",","")</f>
        <v>PeoplePopulationandCommunity</v>
      </c>
      <c r="IL9" s="24" t="str">
        <f aca="false">SUBSTITUTE(IL8,",","")</f>
        <v>PeoplePopulationandCommunity</v>
      </c>
      <c r="IM9" s="24" t="str">
        <f aca="false">SUBSTITUTE(IM8,",","")</f>
        <v>PeoplePopulationandCommunity</v>
      </c>
      <c r="IN9" s="24" t="str">
        <f aca="false">SUBSTITUTE(IN8,",","")</f>
        <v>PeoplePopulationandCommunity</v>
      </c>
      <c r="IO9" s="24" t="str">
        <f aca="false">SUBSTITUTE(IO8,",","")</f>
        <v>PeoplePopulationandCommunity</v>
      </c>
      <c r="IP9" s="24" t="str">
        <f aca="false">SUBSTITUTE(IP8,",","")</f>
        <v>PeoplePopulationandCommunity</v>
      </c>
      <c r="IQ9" s="24" t="str">
        <f aca="false">SUBSTITUTE(IQ8,",","")</f>
        <v>PeoplePopulationandCommunity</v>
      </c>
      <c r="IR9" s="24" t="str">
        <f aca="false">SUBSTITUTE(IR8,",","")</f>
        <v>PeoplePopulationandCommunity</v>
      </c>
      <c r="IS9" s="24" t="str">
        <f aca="false">SUBSTITUTE(IS8,",","")</f>
        <v>PeoplePopulationandCommunity</v>
      </c>
      <c r="IT9" s="24" t="str">
        <f aca="false">SUBSTITUTE(IT8,",","")</f>
        <v>PeoplePopulationandCommunity</v>
      </c>
      <c r="IU9" s="24" t="str">
        <f aca="false">SUBSTITUTE(IU8,",","")</f>
        <v>PeoplePopulationandCommunity</v>
      </c>
      <c r="IV9" s="24" t="str">
        <f aca="false">SUBSTITUTE(IV8,",","")</f>
        <v>PeoplePopulationandCommunity</v>
      </c>
      <c r="IW9" s="24" t="str">
        <f aca="false">SUBSTITUTE(IW8,",","")</f>
        <v>PeoplePopulationandCommunity</v>
      </c>
      <c r="IX9" s="24" t="str">
        <f aca="false">SUBSTITUTE(IX8,",","")</f>
        <v>PeoplePopulationandCommunity</v>
      </c>
      <c r="IY9" s="24" t="str">
        <f aca="false">SUBSTITUTE(IY8,",","")</f>
        <v>PeoplePopulationandCommunity</v>
      </c>
      <c r="IZ9" s="24" t="str">
        <f aca="false">SUBSTITUTE(IZ8,",","")</f>
        <v>PeoplePopulationandCommunity</v>
      </c>
      <c r="JA9" s="24" t="str">
        <f aca="false">SUBSTITUTE(JA8,",","")</f>
        <v>PeoplePopulationandCommunity</v>
      </c>
      <c r="JB9" s="24" t="str">
        <f aca="false">SUBSTITUTE(JB8,",","")</f>
        <v>PeoplePopulationandCommunity</v>
      </c>
      <c r="JC9" s="24" t="str">
        <f aca="false">SUBSTITUTE(JC8,",","")</f>
        <v>PeoplePopulationandCommunity</v>
      </c>
      <c r="JD9" s="24" t="str">
        <f aca="false">SUBSTITUTE(JD8,",","")</f>
        <v>PeoplePopulationandCommunity</v>
      </c>
      <c r="JE9" s="24" t="str">
        <f aca="false">SUBSTITUTE(JE8,",","")</f>
        <v>PeoplePopulationandCommunity</v>
      </c>
      <c r="JF9" s="24" t="str">
        <f aca="false">SUBSTITUTE(JF8,",","")</f>
        <v>PeoplePopulationandCommunity</v>
      </c>
      <c r="JG9" s="24" t="str">
        <f aca="false">SUBSTITUTE(JG8,",","")</f>
        <v>PeoplePopulationandCommunity</v>
      </c>
      <c r="JH9" s="24" t="str">
        <f aca="false">SUBSTITUTE(JH8,",","")</f>
        <v>PeoplePopulationandCommunity</v>
      </c>
      <c r="JI9" s="24" t="str">
        <f aca="false">SUBSTITUTE(JI8,",","")</f>
        <v>PeoplePopulationandCommunity</v>
      </c>
      <c r="JJ9" s="24" t="str">
        <f aca="false">SUBSTITUTE(JJ8,",","")</f>
        <v>PeoplePopulationandCommunity</v>
      </c>
      <c r="JK9" s="24" t="str">
        <f aca="false">SUBSTITUTE(JK8,",","")</f>
        <v>PeoplePopulationandCommunity</v>
      </c>
      <c r="JL9" s="24" t="str">
        <f aca="false">SUBSTITUTE(JL8,",","")</f>
        <v>PeoplePopulationandCommunity</v>
      </c>
      <c r="JM9" s="24" t="str">
        <f aca="false">SUBSTITUTE(JM8,",","")</f>
        <v>PeoplePopulationandCommunity</v>
      </c>
      <c r="JN9" s="24" t="str">
        <f aca="false">SUBSTITUTE(JN8,",","")</f>
        <v>PeoplePopulationandCommunity</v>
      </c>
      <c r="JO9" s="24" t="str">
        <f aca="false">SUBSTITUTE(JO8,",","")</f>
        <v>PeoplePopulationandCommunity</v>
      </c>
      <c r="JP9" s="24" t="str">
        <f aca="false">SUBSTITUTE(JP8,",","")</f>
        <v>PeoplePopulationandCommunity</v>
      </c>
      <c r="JQ9" s="24" t="str">
        <f aca="false">SUBSTITUTE(JQ8,",","")</f>
        <v>PeoplePopulationandCommunity</v>
      </c>
      <c r="JR9" s="24" t="str">
        <f aca="false">SUBSTITUTE(JR8,",","")</f>
        <v>PeoplePopulationandCommunity</v>
      </c>
      <c r="JS9" s="24" t="str">
        <f aca="false">SUBSTITUTE(JS8,",","")</f>
        <v>PeoplePopulationandCommunity</v>
      </c>
      <c r="JT9" s="24" t="str">
        <f aca="false">SUBSTITUTE(JT8,",","")</f>
        <v>PeoplePopulationandCommunity</v>
      </c>
      <c r="JU9" s="24" t="str">
        <f aca="false">SUBSTITUTE(JU8,",","")</f>
        <v>PeoplePopulationandCommunity</v>
      </c>
      <c r="JV9" s="24" t="str">
        <f aca="false">SUBSTITUTE(JV8,",","")</f>
        <v>PeoplePopulationandCommunity</v>
      </c>
      <c r="JW9" s="24" t="str">
        <f aca="false">SUBSTITUTE(JW8,",","")</f>
        <v>PeoplePopulationandCommunity</v>
      </c>
      <c r="JX9" s="24" t="str">
        <f aca="false">SUBSTITUTE(JX8,",","")</f>
        <v>PeoplePopulationandCommunity</v>
      </c>
      <c r="JY9" s="24" t="str">
        <f aca="false">SUBSTITUTE(JY8,",","")</f>
        <v>PeoplePopulationandCommunity</v>
      </c>
      <c r="JZ9" s="24" t="str">
        <f aca="false">SUBSTITUTE(JZ8,",","")</f>
        <v>PeoplePopulationandCommunity</v>
      </c>
      <c r="KA9" s="24" t="str">
        <f aca="false">SUBSTITUTE(KA8,",","")</f>
        <v>PeoplePopulationandCommunity</v>
      </c>
      <c r="KB9" s="24" t="str">
        <f aca="false">SUBSTITUTE(KB8,",","")</f>
        <v>PeoplePopulationandCommunity</v>
      </c>
      <c r="KC9" s="24" t="str">
        <f aca="false">SUBSTITUTE(KC8,",","")</f>
        <v>PeoplePopulationandCommunity</v>
      </c>
    </row>
    <row r="10" customFormat="false" ht="15" hidden="true" customHeight="false" outlineLevel="0" collapsed="false">
      <c r="A10" s="24" t="str">
        <f aca="false">SUBSTITUTE(A2," ","")</f>
        <v>BusinessActivity,SizeandLocation</v>
      </c>
      <c r="B10" s="24" t="str">
        <f aca="false">SUBSTITUTE(B2," ","")</f>
        <v>BusinessActivity,SizeandLocation</v>
      </c>
      <c r="C10" s="24" t="str">
        <f aca="false">SUBSTITUTE(C2," ","")</f>
        <v>BusinessActivity,SizeandLocation</v>
      </c>
      <c r="D10" s="24" t="str">
        <f aca="false">SUBSTITUTE(D2," ","")</f>
        <v>BusinessActivity,SizeandLocation</v>
      </c>
      <c r="E10" s="24" t="str">
        <f aca="false">SUBSTITUTE(E2," ","")</f>
        <v>BusinessActivity,SizeandLocation</v>
      </c>
      <c r="F10" s="24" t="str">
        <f aca="false">SUBSTITUTE(F2," ","")</f>
        <v>RetailIndustry</v>
      </c>
      <c r="G10" s="24" t="str">
        <f aca="false">SUBSTITUTE(G2," ","")</f>
        <v>RetailIndustry</v>
      </c>
      <c r="H10" s="24" t="str">
        <f aca="false">SUBSTITUTE(H2," ","")</f>
        <v>RetailIndustry</v>
      </c>
      <c r="I10" s="24" t="str">
        <f aca="false">SUBSTITUTE(I2," ","")</f>
        <v>RetailIndustry</v>
      </c>
      <c r="J10" s="24" t="str">
        <f aca="false">SUBSTITUTE(J2," ","")</f>
        <v>RetailIndustry</v>
      </c>
      <c r="K10" s="24" t="str">
        <f aca="false">SUBSTITUTE(K2," ","")</f>
        <v>RetailIndustry</v>
      </c>
      <c r="L10" s="24" t="str">
        <f aca="false">SUBSTITUTE(L2," ","")</f>
        <v>InternationalTrade</v>
      </c>
      <c r="M10" s="24" t="str">
        <f aca="false">SUBSTITUTE(M2," ","")</f>
        <v>InternationalTrade</v>
      </c>
      <c r="N10" s="24" t="str">
        <f aca="false">SUBSTITUTE(N2," ","")</f>
        <v>InternationalTrade</v>
      </c>
      <c r="O10" s="24" t="str">
        <f aca="false">SUBSTITUTE(O2," ","")</f>
        <v>InternationalTrade</v>
      </c>
      <c r="P10" s="24" t="str">
        <f aca="false">SUBSTITUTE(P2," ","")</f>
        <v>InternationalTrade</v>
      </c>
      <c r="Q10" s="24" t="str">
        <f aca="false">SUBSTITUTE(Q2," ","")</f>
        <v>InternationalTrade</v>
      </c>
      <c r="R10" s="24" t="str">
        <f aca="false">SUBSTITUTE(R2," ","")</f>
        <v>ConstructionIndustry</v>
      </c>
      <c r="S10" s="24" t="str">
        <f aca="false">SUBSTITUTE(S2," ","")</f>
        <v>ConstructionIndustry</v>
      </c>
      <c r="T10" s="24" t="str">
        <f aca="false">SUBSTITUTE(T2," ","")</f>
        <v>ConstructionIndustry</v>
      </c>
      <c r="U10" s="24" t="str">
        <f aca="false">SUBSTITUTE(U2," ","")</f>
        <v>ConstructionIndustry</v>
      </c>
      <c r="V10" s="24" t="str">
        <f aca="false">SUBSTITUTE(V2," ","")</f>
        <v>ConstructionIndustry</v>
      </c>
      <c r="W10" s="24" t="str">
        <f aca="false">SUBSTITUTE(W2," ","")</f>
        <v>ConstructionIndustry</v>
      </c>
      <c r="X10" s="24" t="str">
        <f aca="false">SUBSTITUTE(X2," ","")</f>
        <v>ChangestoBusiness</v>
      </c>
      <c r="Y10" s="24" t="str">
        <f aca="false">SUBSTITUTE(Y2," ","")</f>
        <v>ChangestoBusiness</v>
      </c>
      <c r="Z10" s="24" t="str">
        <f aca="false">SUBSTITUTE(Z2," ","")</f>
        <v>ChangestoBusiness</v>
      </c>
      <c r="AA10" s="24" t="str">
        <f aca="false">SUBSTITUTE(AA2," ","")</f>
        <v>ChangestoBusiness</v>
      </c>
      <c r="AB10" s="24" t="str">
        <f aca="false">SUBSTITUTE(AB2," ","")</f>
        <v>ChangestoBusiness</v>
      </c>
      <c r="AC10" s="24" t="str">
        <f aca="false">SUBSTITUTE(AC2," ","")</f>
        <v>ChangestoBusiness</v>
      </c>
      <c r="AD10" s="24" t="str">
        <f aca="false">SUBSTITUTE(AD2," ","")</f>
        <v>ChangestoBusiness</v>
      </c>
      <c r="AE10" s="24" t="str">
        <f aca="false">SUBSTITUTE(AE2," ","")</f>
        <v>ITandInternetIndustry</v>
      </c>
      <c r="AF10" s="24" t="str">
        <f aca="false">SUBSTITUTE(AF2," ","")</f>
        <v>ITandInternetIndustry</v>
      </c>
      <c r="AG10" s="24" t="str">
        <f aca="false">SUBSTITUTE(AG2," ","")</f>
        <v>ITandInternetIndustry</v>
      </c>
      <c r="AH10" s="24" t="str">
        <f aca="false">SUBSTITUTE(AH2," ","")</f>
        <v>ITandInternetIndustry</v>
      </c>
      <c r="AI10" s="24" t="str">
        <f aca="false">SUBSTITUTE(AI2," ","")</f>
        <v>ManufacturingandProductionIndustry</v>
      </c>
      <c r="AJ10" s="24" t="str">
        <f aca="false">SUBSTITUTE(AJ2," ","")</f>
        <v>ManufacturingandProductionIndustry</v>
      </c>
      <c r="AK10" s="24" t="str">
        <f aca="false">SUBSTITUTE(AK2," ","")</f>
        <v>ManufacturingandProductionIndustry</v>
      </c>
      <c r="AL10" s="24" t="str">
        <f aca="false">SUBSTITUTE(AL2," ","")</f>
        <v>ManufacturingandProductionIndustry</v>
      </c>
      <c r="AM10" s="24" t="str">
        <f aca="false">SUBSTITUTE(AM2," ","")</f>
        <v>TourismIndustry</v>
      </c>
      <c r="AN10" s="24" t="str">
        <f aca="false">SUBSTITUTE(AN2," ","")</f>
        <v>TourismIndustry</v>
      </c>
      <c r="AO10" s="24" t="str">
        <f aca="false">SUBSTITUTE(AO2," ","")</f>
        <v>TourismIndustry</v>
      </c>
      <c r="AP10" s="24" t="str">
        <f aca="false">SUBSTITUTE(AP2," ","")</f>
        <v>TourismIndustry</v>
      </c>
      <c r="AQ10" s="24" t="str">
        <f aca="false">SUBSTITUTE(AQ2," ","")</f>
        <v/>
      </c>
      <c r="AR10" s="24" t="str">
        <f aca="false">SUBSTITUTE(AR2," ","")</f>
        <v>GrossDomesticProduct(GDP)</v>
      </c>
      <c r="AS10" s="24" t="str">
        <f aca="false">SUBSTITUTE(AS2," ","")</f>
        <v>GrossDomesticProduct(GDP)</v>
      </c>
      <c r="AT10" s="24" t="str">
        <f aca="false">SUBSTITUTE(AT2," ","")</f>
        <v>GrossDomesticProduct(GDP)</v>
      </c>
      <c r="AU10" s="24" t="str">
        <f aca="false">SUBSTITUTE(AU2," ","")</f>
        <v>GrossDomesticProduct(GDP)</v>
      </c>
      <c r="AV10" s="24" t="str">
        <f aca="false">SUBSTITUTE(AV2," ","")</f>
        <v>GrossDomesticProduct(GDP)</v>
      </c>
      <c r="AW10" s="24" t="str">
        <f aca="false">SUBSTITUTE(AW2," ","")</f>
        <v>GrossDomesticProduct(GDP)</v>
      </c>
      <c r="AX10" s="24" t="str">
        <f aca="false">SUBSTITUTE(AX2," ","")</f>
        <v>GrossDomesticProduct(GDP)</v>
      </c>
      <c r="AY10" s="24" t="str">
        <f aca="false">SUBSTITUTE(AY2," ","")</f>
        <v>GrossDomesticProduct(GDP)</v>
      </c>
      <c r="AZ10" s="24" t="str">
        <f aca="false">SUBSTITUTE(AZ2," ","")</f>
        <v>GrossDomesticProduct(GDP)</v>
      </c>
      <c r="BA10" s="24" t="str">
        <f aca="false">SUBSTITUTE(BA2," ","")</f>
        <v>GrossDomesticProduct(GDP)</v>
      </c>
      <c r="BB10" s="24" t="str">
        <f aca="false">SUBSTITUTE(BB2," ","")</f>
        <v>GrossDomesticProduct(GDP)</v>
      </c>
      <c r="BC10" s="24" t="str">
        <f aca="false">SUBSTITUTE(BC2," ","")</f>
        <v>GrossDomesticProduct(GDP)</v>
      </c>
      <c r="BD10" s="24" t="str">
        <f aca="false">SUBSTITUTE(BD2," ","")</f>
        <v>GrossDomesticProduct(GDP)</v>
      </c>
      <c r="BE10" s="24" t="str">
        <f aca="false">SUBSTITUTE(BE2," ","")</f>
        <v>GrossDomesticProduct(GDP)</v>
      </c>
      <c r="BF10" s="24" t="str">
        <f aca="false">SUBSTITUTE(BF2," ","")</f>
        <v>GrossDomesticProduct(GDP)</v>
      </c>
      <c r="BG10" s="24" t="str">
        <f aca="false">SUBSTITUTE(BG2," ","")</f>
        <v>GrossDomesticProduct(GDP)</v>
      </c>
      <c r="BH10" s="24" t="str">
        <f aca="false">SUBSTITUTE(BH2," ","")</f>
        <v>GrossDomesticProduct(GDP)</v>
      </c>
      <c r="BI10" s="24" t="str">
        <f aca="false">SUBSTITUTE(BI2," ","")</f>
        <v>GrossDomesticProduct(GDP)</v>
      </c>
      <c r="BJ10" s="24" t="str">
        <f aca="false">SUBSTITUTE(BJ2," ","")</f>
        <v>GrossDomesticProduct(GDP)</v>
      </c>
      <c r="BK10" s="24" t="str">
        <f aca="false">SUBSTITUTE(BK2," ","")</f>
        <v>GrossDomesticProduct(GDP)</v>
      </c>
      <c r="BL10" s="24" t="str">
        <f aca="false">SUBSTITUTE(BL2," ","")</f>
        <v>GrossDomesticProduct(GDP)</v>
      </c>
      <c r="BM10" s="24" t="str">
        <f aca="false">SUBSTITUTE(BM2," ","")</f>
        <v>InflationandPriceIndices</v>
      </c>
      <c r="BN10" s="24" t="str">
        <f aca="false">SUBSTITUTE(BN2," ","")</f>
        <v>InflationandPriceIndices</v>
      </c>
      <c r="BO10" s="24" t="str">
        <f aca="false">SUBSTITUTE(BO2," ","")</f>
        <v>InflationandPriceIndices</v>
      </c>
      <c r="BP10" s="24" t="str">
        <f aca="false">SUBSTITUTE(BP2," ","")</f>
        <v>InflationandPriceIndices</v>
      </c>
      <c r="BQ10" s="24" t="str">
        <f aca="false">SUBSTITUTE(BQ2," ","")</f>
        <v>InflationandPriceIndices</v>
      </c>
      <c r="BR10" s="24" t="str">
        <f aca="false">SUBSTITUTE(BR2," ","")</f>
        <v>InflationandPriceIndices</v>
      </c>
      <c r="BS10" s="24" t="str">
        <f aca="false">SUBSTITUTE(BS2," ","")</f>
        <v>InflationandPriceIndices</v>
      </c>
      <c r="BT10" s="24" t="str">
        <f aca="false">SUBSTITUTE(BT2," ","")</f>
        <v>InflationandPriceIndices</v>
      </c>
      <c r="BU10" s="24" t="str">
        <f aca="false">SUBSTITUTE(BU2," ","")</f>
        <v>InflationandPriceIndices</v>
      </c>
      <c r="BV10" s="24" t="str">
        <f aca="false">SUBSTITUTE(BV2," ","")</f>
        <v>InflationandPriceIndices</v>
      </c>
      <c r="BW10" s="24" t="str">
        <f aca="false">SUBSTITUTE(BW2," ","")</f>
        <v>BalanceofPayments</v>
      </c>
      <c r="BX10" s="24" t="str">
        <f aca="false">SUBSTITUTE(BX2," ","")</f>
        <v>BalanceofPayments</v>
      </c>
      <c r="BY10" s="24" t="str">
        <f aca="false">SUBSTITUTE(BY2," ","")</f>
        <v>BalanceofPayments</v>
      </c>
      <c r="BZ10" s="24" t="str">
        <f aca="false">SUBSTITUTE(BZ2," ","")</f>
        <v>BalanceofPayments</v>
      </c>
      <c r="CA10" s="24" t="str">
        <f aca="false">SUBSTITUTE(CA2," ","")</f>
        <v>BalanceofPayments</v>
      </c>
      <c r="CB10" s="24" t="str">
        <f aca="false">SUBSTITUTE(CB2," ","")</f>
        <v>BalanceofPayments</v>
      </c>
      <c r="CC10" s="24" t="str">
        <f aca="false">SUBSTITUTE(CC2," ","")</f>
        <v>Government,PublicSectorandTaxes</v>
      </c>
      <c r="CD10" s="24" t="str">
        <f aca="false">SUBSTITUTE(CD2," ","")</f>
        <v>Government,PublicSectorandTaxes</v>
      </c>
      <c r="CE10" s="24" t="str">
        <f aca="false">SUBSTITUTE(CE2," ","")</f>
        <v>Government,PublicSectorandTaxes</v>
      </c>
      <c r="CF10" s="24" t="str">
        <f aca="false">SUBSTITUTE(CF2," ","")</f>
        <v>Government,PublicSectorandTaxes</v>
      </c>
      <c r="CG10" s="24" t="str">
        <f aca="false">SUBSTITUTE(CG2," ","")</f>
        <v>Government,PublicSectorandTaxes</v>
      </c>
      <c r="CH10" s="24" t="str">
        <f aca="false">SUBSTITUTE(CH2," ","")</f>
        <v>Government,PublicSectorandTaxes</v>
      </c>
      <c r="CI10" s="24" t="str">
        <f aca="false">SUBSTITUTE(CI2," ","")</f>
        <v>Government,PublicSectorandTaxes</v>
      </c>
      <c r="CJ10" s="24" t="str">
        <f aca="false">SUBSTITUTE(CJ2," ","")</f>
        <v>Government,PublicSectorandTaxes</v>
      </c>
      <c r="CK10" s="24" t="str">
        <f aca="false">SUBSTITUTE(CK2," ","")</f>
        <v>Government,PublicSectorandTaxes</v>
      </c>
      <c r="CL10" s="24" t="str">
        <f aca="false">SUBSTITUTE(CL2," ","")</f>
        <v>Government,PublicSectorandTaxes</v>
      </c>
      <c r="CM10" s="24" t="str">
        <f aca="false">SUBSTITUTE(CM2," ","")</f>
        <v>Government,PublicSectorandTaxes</v>
      </c>
      <c r="CN10" s="24" t="str">
        <f aca="false">SUBSTITUTE(CN2," ","")</f>
        <v>Government,PublicSectorandTaxes</v>
      </c>
      <c r="CO10" s="24" t="str">
        <f aca="false">SUBSTITUTE(CO2," ","")</f>
        <v>Government,PublicSectorandTaxes</v>
      </c>
      <c r="CP10" s="24" t="str">
        <f aca="false">SUBSTITUTE(CP2," ","")</f>
        <v>Government,PublicSectorandTaxes</v>
      </c>
      <c r="CQ10" s="24" t="str">
        <f aca="false">SUBSTITUTE(CQ2," ","")</f>
        <v>EconomicOutputandProductivity</v>
      </c>
      <c r="CR10" s="24" t="str">
        <f aca="false">SUBSTITUTE(CR2," ","")</f>
        <v>EconomicOutputandProductivity</v>
      </c>
      <c r="CS10" s="24" t="str">
        <f aca="false">SUBSTITUTE(CS2," ","")</f>
        <v>EconomicOutputandProductivity</v>
      </c>
      <c r="CT10" s="24" t="str">
        <f aca="false">SUBSTITUTE(CT2," ","")</f>
        <v>EconomicOutputandProductivity</v>
      </c>
      <c r="CU10" s="24" t="str">
        <f aca="false">SUBSTITUTE(CU2," ","")</f>
        <v>EconomicOutputandProductivity</v>
      </c>
      <c r="CV10" s="24" t="str">
        <f aca="false">SUBSTITUTE(CV2," ","")</f>
        <v>GrossValueAdded(GVA)</v>
      </c>
      <c r="CW10" s="24" t="str">
        <f aca="false">SUBSTITUTE(CW2," ","")</f>
        <v>GrossValueAdded(GVA)</v>
      </c>
      <c r="CX10" s="24" t="str">
        <f aca="false">SUBSTITUTE(CX2," ","")</f>
        <v>GrossValueAdded(GVA)</v>
      </c>
      <c r="CY10" s="24" t="str">
        <f aca="false">SUBSTITUTE(CY2," ","")</f>
        <v>GrossValueAdded(GVA)</v>
      </c>
      <c r="CZ10" s="24" t="str">
        <f aca="false">SUBSTITUTE(CZ2," ","")</f>
        <v>GrossValueAdded(GVA)</v>
      </c>
      <c r="DA10" s="24" t="str">
        <f aca="false">SUBSTITUTE(DA2," ","")</f>
        <v>GrossValueAdded(GVA)</v>
      </c>
      <c r="DB10" s="24" t="str">
        <f aca="false">SUBSTITUTE(DB2," ","")</f>
        <v>GrossValueAdded(GVA)</v>
      </c>
      <c r="DC10" s="24" t="str">
        <f aca="false">SUBSTITUTE(DC2," ","")</f>
        <v>GrossValueAdded(GVA)</v>
      </c>
      <c r="DD10" s="24" t="str">
        <f aca="false">SUBSTITUTE(DD2," ","")</f>
        <v>GrossValueAdded(GVA)</v>
      </c>
      <c r="DE10" s="24" t="str">
        <f aca="false">SUBSTITUTE(DE2," ","")</f>
        <v>GrossValueAdded(GVA)</v>
      </c>
      <c r="DF10" s="24" t="str">
        <f aca="false">SUBSTITUTE(DF2," ","")</f>
        <v>GrossValueAdded(GVA)</v>
      </c>
      <c r="DG10" s="24" t="str">
        <f aca="false">SUBSTITUTE(DG2," ","")</f>
        <v>GrossValueAdded(GVA)</v>
      </c>
      <c r="DH10" s="24" t="str">
        <f aca="false">SUBSTITUTE(DH2," ","")</f>
        <v>GrossValueAdded(GVA)</v>
      </c>
      <c r="DI10" s="24" t="str">
        <f aca="false">SUBSTITUTE(DI2," ","")</f>
        <v>Investments,PensionsandTrusts</v>
      </c>
      <c r="DJ10" s="24" t="str">
        <f aca="false">SUBSTITUTE(DJ2," ","")</f>
        <v>Investments,PensionsandTrusts</v>
      </c>
      <c r="DK10" s="24" t="str">
        <f aca="false">SUBSTITUTE(DK2," ","")</f>
        <v>Investments,PensionsandTrusts</v>
      </c>
      <c r="DL10" s="24" t="str">
        <f aca="false">SUBSTITUTE(DL2," ","")</f>
        <v>RegionalAccounts</v>
      </c>
      <c r="DM10" s="24" t="str">
        <f aca="false">SUBSTITUTE(DM2," ","")</f>
        <v>RegionalAccounts</v>
      </c>
      <c r="DN10" s="24" t="str">
        <f aca="false">SUBSTITUTE(DN2," ","")</f>
        <v>RegionalAccounts</v>
      </c>
      <c r="DO10" s="24" t="str">
        <f aca="false">SUBSTITUTE(DO2," ","")</f>
        <v>RegionalAccounts</v>
      </c>
      <c r="DP10" s="24" t="str">
        <f aca="false">SUBSTITUTE(DP2," ","")</f>
        <v>RegionalAccounts</v>
      </c>
      <c r="DQ10" s="24" t="str">
        <f aca="false">SUBSTITUTE(DQ2," ","")</f>
        <v>RegionalAccounts</v>
      </c>
      <c r="DR10" s="24" t="str">
        <f aca="false">SUBSTITUTE(DR2," ","")</f>
        <v>RegionalAccounts</v>
      </c>
      <c r="DS10" s="24" t="str">
        <f aca="false">SUBSTITUTE(DS2," ","")</f>
        <v>RegionalAccounts</v>
      </c>
      <c r="DT10" s="24" t="str">
        <f aca="false">SUBSTITUTE(DT2," ","")</f>
        <v>RegionalAccounts</v>
      </c>
      <c r="DU10" s="24" t="str">
        <f aca="false">SUBSTITUTE(DU2," ","")</f>
        <v>RegionalAccounts</v>
      </c>
      <c r="DV10" s="24" t="str">
        <f aca="false">SUBSTITUTE(DV2," ","")</f>
        <v>RegionalAccounts</v>
      </c>
      <c r="DW10" s="24" t="str">
        <f aca="false">SUBSTITUTE(DW2," ","")</f>
        <v>RegionalAccounts</v>
      </c>
      <c r="DX10" s="24" t="str">
        <f aca="false">SUBSTITUTE(DX2," ","")</f>
        <v>RegionalAccounts</v>
      </c>
      <c r="DY10" s="24" t="str">
        <f aca="false">SUBSTITUTE(DY2," ","")</f>
        <v>RegionalAccounts</v>
      </c>
      <c r="DZ10" s="24" t="str">
        <f aca="false">SUBSTITUTE(DZ2," ","")</f>
        <v>EnvironmentalAccounts</v>
      </c>
      <c r="EA10" s="24" t="str">
        <f aca="false">SUBSTITUTE(EA2," ","")</f>
        <v>EnvironmentalAccounts</v>
      </c>
      <c r="EB10" s="24" t="str">
        <f aca="false">SUBSTITUTE(EB2," ","")</f>
        <v>EnvironmentalAccounts</v>
      </c>
      <c r="EC10" s="24" t="str">
        <f aca="false">SUBSTITUTE(EC2," ","")</f>
        <v>EnvironmentalAccounts</v>
      </c>
      <c r="ED10" s="24" t="str">
        <f aca="false">SUBSTITUTE(ED2," ","")</f>
        <v/>
      </c>
      <c r="EE10" s="24" t="str">
        <f aca="false">SUBSTITUTE(EE2," ","")</f>
        <v>PeopleinWork</v>
      </c>
      <c r="EF10" s="24" t="str">
        <f aca="false">SUBSTITUTE(EF2," ","")</f>
        <v>PeopleinWork</v>
      </c>
      <c r="EG10" s="24" t="str">
        <f aca="false">SUBSTITUTE(EG2," ","")</f>
        <v>PeopleinWork</v>
      </c>
      <c r="EH10" s="24" t="str">
        <f aca="false">SUBSTITUTE(EH2," ","")</f>
        <v>PeopleinWork</v>
      </c>
      <c r="EI10" s="24" t="str">
        <f aca="false">SUBSTITUTE(EI2," ","")</f>
        <v>PeopleinWork</v>
      </c>
      <c r="EJ10" s="24" t="str">
        <f aca="false">SUBSTITUTE(EJ2," ","")</f>
        <v>PeopleinWork</v>
      </c>
      <c r="EK10" s="24" t="str">
        <f aca="false">SUBSTITUTE(EK2," ","")</f>
        <v>PeopleinWork</v>
      </c>
      <c r="EL10" s="24" t="str">
        <f aca="false">SUBSTITUTE(EL2," ","")</f>
        <v>PeopleinWork</v>
      </c>
      <c r="EM10" s="24" t="str">
        <f aca="false">SUBSTITUTE(EM2," ","")</f>
        <v>PeopleinWork</v>
      </c>
      <c r="EN10" s="24" t="str">
        <f aca="false">SUBSTITUTE(EN2," ","")</f>
        <v>PeopleinWork</v>
      </c>
      <c r="EO10" s="24" t="str">
        <f aca="false">SUBSTITUTE(EO2," ","")</f>
        <v>PeopleinWork</v>
      </c>
      <c r="EP10" s="24" t="str">
        <f aca="false">SUBSTITUTE(EP2," ","")</f>
        <v>PeopleinWork</v>
      </c>
      <c r="EQ10" s="24" t="str">
        <f aca="false">SUBSTITUTE(EQ2," ","")</f>
        <v>PeopleinWork</v>
      </c>
      <c r="ER10" s="24" t="str">
        <f aca="false">SUBSTITUTE(ER2," ","")</f>
        <v>PeopleinWork</v>
      </c>
      <c r="ES10" s="24" t="str">
        <f aca="false">SUBSTITUTE(ES2," ","")</f>
        <v>PeopleinWork</v>
      </c>
      <c r="ET10" s="24" t="str">
        <f aca="false">SUBSTITUTE(ET2," ","")</f>
        <v>PeopleinWork</v>
      </c>
      <c r="EU10" s="24" t="str">
        <f aca="false">SUBSTITUTE(EU2," ","")</f>
        <v>PeopleinWork</v>
      </c>
      <c r="EV10" s="24" t="str">
        <f aca="false">SUBSTITUTE(EV2," ","")</f>
        <v>PeopleinWork</v>
      </c>
      <c r="EW10" s="24" t="str">
        <f aca="false">SUBSTITUTE(EW2," ","")</f>
        <v>PeopleinWork</v>
      </c>
      <c r="EX10" s="24" t="str">
        <f aca="false">SUBSTITUTE(EX2," ","")</f>
        <v>PeopleinWork</v>
      </c>
      <c r="EY10" s="24" t="str">
        <f aca="false">SUBSTITUTE(EY2," ","")</f>
        <v>PeopleinWork</v>
      </c>
      <c r="EZ10" s="24" t="str">
        <f aca="false">SUBSTITUTE(EZ2," ","")</f>
        <v>PeopleinWork</v>
      </c>
      <c r="FA10" s="24" t="str">
        <f aca="false">SUBSTITUTE(FA2," ","")</f>
        <v>PeoplenotinWork</v>
      </c>
      <c r="FB10" s="24" t="str">
        <f aca="false">SUBSTITUTE(FB2," ","")</f>
        <v>PeoplenotinWork</v>
      </c>
      <c r="FC10" s="24" t="str">
        <f aca="false">SUBSTITUTE(FC2," ","")</f>
        <v>PeoplenotinWork</v>
      </c>
      <c r="FD10" s="24" t="str">
        <f aca="false">SUBSTITUTE(FD2," ","")</f>
        <v>PeoplenotinWork</v>
      </c>
      <c r="FE10" s="24" t="str">
        <f aca="false">SUBSTITUTE(FE2," ","")</f>
        <v>PeoplenotinWork</v>
      </c>
      <c r="FF10" s="24" t="str">
        <f aca="false">SUBSTITUTE(FF2," ","")</f>
        <v>PeoplenotinWork</v>
      </c>
      <c r="FG10" s="24" t="str">
        <f aca="false">SUBSTITUTE(FG2," ","")</f>
        <v>PeoplenotinWork</v>
      </c>
      <c r="FH10" s="24" t="str">
        <f aca="false">SUBSTITUTE(FH2," ","")</f>
        <v>PeoplenotinWork</v>
      </c>
      <c r="FI10" s="24" t="str">
        <f aca="false">SUBSTITUTE(FI2," ","")</f>
        <v>PeoplenotinWork</v>
      </c>
      <c r="FJ10" s="24" t="str">
        <f aca="false">SUBSTITUTE(FJ2," ","")</f>
        <v>PublicSectorPersonnel</v>
      </c>
      <c r="FK10" s="24" t="str">
        <f aca="false">SUBSTITUTE(FK2," ","")</f>
        <v>PublicSectorPersonnel</v>
      </c>
      <c r="FL10" s="24" t="str">
        <f aca="false">SUBSTITUTE(FL2," ","")</f>
        <v>PublicSectorPersonnel</v>
      </c>
      <c r="FM10" s="24" t="str">
        <f aca="false">SUBSTITUTE(FM2," ","")</f>
        <v>PublicSectorPersonnel</v>
      </c>
      <c r="FN10" s="24" t="str">
        <f aca="false">SUBSTITUTE(FN2," ","")</f>
        <v>PublicSectorPersonnel</v>
      </c>
      <c r="FO10" s="24" t="str">
        <f aca="false">SUBSTITUTE(FO2," ","")</f>
        <v>PublicSectorPersonnel</v>
      </c>
      <c r="FP10" s="24" t="str">
        <f aca="false">SUBSTITUTE(FP2," ","")</f>
        <v/>
      </c>
      <c r="FQ10" s="24" t="str">
        <f aca="false">SUBSTITUTE(FQ2," ","")</f>
        <v>PopulationandMigration</v>
      </c>
      <c r="FR10" s="24" t="str">
        <f aca="false">SUBSTITUTE(FR2," ","")</f>
        <v>PopulationandMigration</v>
      </c>
      <c r="FS10" s="24" t="str">
        <f aca="false">SUBSTITUTE(FS2," ","")</f>
        <v>PopulationandMigration</v>
      </c>
      <c r="FT10" s="24" t="str">
        <f aca="false">SUBSTITUTE(FT2," ","")</f>
        <v>PopulationandMigration</v>
      </c>
      <c r="FU10" s="24" t="str">
        <f aca="false">SUBSTITUTE(FU2," ","")</f>
        <v>PopulationandMigration</v>
      </c>
      <c r="FV10" s="24" t="str">
        <f aca="false">SUBSTITUTE(FV2," ","")</f>
        <v>PopulationandMigration</v>
      </c>
      <c r="FW10" s="24" t="str">
        <f aca="false">SUBSTITUTE(FW2," ","")</f>
        <v>PopulationandMigration</v>
      </c>
      <c r="FX10" s="24" t="str">
        <f aca="false">SUBSTITUTE(FX2," ","")</f>
        <v>PopulationandMigration</v>
      </c>
      <c r="FY10" s="24" t="str">
        <f aca="false">SUBSTITUTE(FY2," ","")</f>
        <v>PopulationandMigration</v>
      </c>
      <c r="FZ10" s="24" t="str">
        <f aca="false">SUBSTITUTE(FZ2," ","")</f>
        <v>PopulationandMigration</v>
      </c>
      <c r="GA10" s="24" t="str">
        <f aca="false">SUBSTITUTE(GA2," ","")</f>
        <v>PopulationandMigration</v>
      </c>
      <c r="GB10" s="24" t="str">
        <f aca="false">SUBSTITUTE(GB2," ","")</f>
        <v>PopulationandMigration</v>
      </c>
      <c r="GC10" s="24" t="str">
        <f aca="false">SUBSTITUTE(GC2," ","")</f>
        <v>PopulationandMigration</v>
      </c>
      <c r="GD10" s="24" t="str">
        <f aca="false">SUBSTITUTE(GD2," ","")</f>
        <v>PopulationandMigration</v>
      </c>
      <c r="GE10" s="24" t="str">
        <f aca="false">SUBSTITUTE(GE2," ","")</f>
        <v>Births,DeathsandMarriages</v>
      </c>
      <c r="GF10" s="24" t="str">
        <f aca="false">SUBSTITUTE(GF2," ","")</f>
        <v>Births,DeathsandMarriages</v>
      </c>
      <c r="GG10" s="24" t="str">
        <f aca="false">SUBSTITUTE(GG2," ","")</f>
        <v>Births,DeathsandMarriages</v>
      </c>
      <c r="GH10" s="24" t="str">
        <f aca="false">SUBSTITUTE(GH2," ","")</f>
        <v>Births,DeathsandMarriages</v>
      </c>
      <c r="GI10" s="24" t="str">
        <f aca="false">SUBSTITUTE(GI2," ","")</f>
        <v>Births,DeathsandMarriages</v>
      </c>
      <c r="GJ10" s="24" t="str">
        <f aca="false">SUBSTITUTE(GJ2," ","")</f>
        <v>Births,DeathsandMarriages</v>
      </c>
      <c r="GK10" s="24" t="str">
        <f aca="false">SUBSTITUTE(GK2," ","")</f>
        <v>Births,DeathsandMarriages</v>
      </c>
      <c r="GL10" s="24" t="str">
        <f aca="false">SUBSTITUTE(GL2," ","")</f>
        <v>Births,DeathsandMarriages</v>
      </c>
      <c r="GM10" s="24" t="str">
        <f aca="false">SUBSTITUTE(GM2," ","")</f>
        <v>Births,DeathsandMarriages</v>
      </c>
      <c r="GN10" s="24" t="str">
        <f aca="false">SUBSTITUTE(GN2," ","")</f>
        <v>Births,DeathsandMarriages</v>
      </c>
      <c r="GO10" s="24" t="str">
        <f aca="false">SUBSTITUTE(GO2," ","")</f>
        <v>Births,DeathsandMarriages</v>
      </c>
      <c r="GP10" s="24" t="str">
        <f aca="false">SUBSTITUTE(GP2," ","")</f>
        <v>Births,DeathsandMarriages</v>
      </c>
      <c r="GQ10" s="24" t="str">
        <f aca="false">SUBSTITUTE(GQ2," ","")</f>
        <v>Births,DeathsandMarriages</v>
      </c>
      <c r="GR10" s="24" t="str">
        <f aca="false">SUBSTITUTE(GR2," ","")</f>
        <v>Births,DeathsandMarriages</v>
      </c>
      <c r="GS10" s="24" t="str">
        <f aca="false">SUBSTITUTE(GS2," ","")</f>
        <v>Births,DeathsandMarriages</v>
      </c>
      <c r="GT10" s="24" t="str">
        <f aca="false">SUBSTITUTE(GT2," ","")</f>
        <v>Births,DeathsandMarriages</v>
      </c>
      <c r="GU10" s="24" t="str">
        <f aca="false">SUBSTITUTE(GU2," ","")</f>
        <v>Births,DeathsandMarriages</v>
      </c>
      <c r="GV10" s="24" t="str">
        <f aca="false">SUBSTITUTE(GV2," ","")</f>
        <v>Births,DeathsandMarriages</v>
      </c>
      <c r="GW10" s="24" t="str">
        <f aca="false">SUBSTITUTE(GW2," ","")</f>
        <v>Births,DeathsandMarriages</v>
      </c>
      <c r="GX10" s="24" t="str">
        <f aca="false">SUBSTITUTE(GX2," ","")</f>
        <v>Births,DeathsandMarriages</v>
      </c>
      <c r="GY10" s="24" t="str">
        <f aca="false">SUBSTITUTE(GY2," ","")</f>
        <v>Births,DeathsandMarriages</v>
      </c>
      <c r="GZ10" s="24" t="str">
        <f aca="false">SUBSTITUTE(GZ2," ","")</f>
        <v>Births,DeathsandMarriages</v>
      </c>
      <c r="HA10" s="24" t="str">
        <f aca="false">SUBSTITUTE(HA2," ","")</f>
        <v>Births,DeathsandMarriages</v>
      </c>
      <c r="HB10" s="24" t="str">
        <f aca="false">SUBSTITUTE(HB2," ","")</f>
        <v>Births,DeathsandMarriages</v>
      </c>
      <c r="HC10" s="24" t="str">
        <f aca="false">SUBSTITUTE(HC2," ","")</f>
        <v>Births,DeathsandMarriages</v>
      </c>
      <c r="HD10" s="24" t="str">
        <f aca="false">SUBSTITUTE(HD2," ","")</f>
        <v>Births,DeathsandMarriages</v>
      </c>
      <c r="HE10" s="24" t="str">
        <f aca="false">SUBSTITUTE(HE2," ","")</f>
        <v>Births,DeathsandMarriages</v>
      </c>
      <c r="HF10" s="24" t="str">
        <f aca="false">SUBSTITUTE(HF2," ","")</f>
        <v>Births,DeathsandMarriages</v>
      </c>
      <c r="HG10" s="24" t="str">
        <f aca="false">SUBSTITUTE(HG2," ","")</f>
        <v>Births,DeathsandMarriages</v>
      </c>
      <c r="HH10" s="24" t="str">
        <f aca="false">SUBSTITUTE(HH2," ","")</f>
        <v>Births,DeathsandMarriages</v>
      </c>
      <c r="HI10" s="24" t="str">
        <f aca="false">SUBSTITUTE(HI2," ","")</f>
        <v>Births,DeathsandMarriages</v>
      </c>
      <c r="HJ10" s="24" t="str">
        <f aca="false">SUBSTITUTE(HJ2," ","")</f>
        <v>Births,DeathsandMarriages</v>
      </c>
      <c r="HK10" s="24" t="str">
        <f aca="false">SUBSTITUTE(HK2," ","")</f>
        <v>Births,DeathsandMarriages</v>
      </c>
      <c r="HL10" s="24" t="str">
        <f aca="false">SUBSTITUTE(HL2," ","")</f>
        <v>Births,DeathsandMarriages</v>
      </c>
      <c r="HM10" s="24" t="str">
        <f aca="false">SUBSTITUTE(HM2," ","")</f>
        <v>Births,DeathsandMarriages</v>
      </c>
      <c r="HN10" s="24" t="str">
        <f aca="false">SUBSTITUTE(HN2," ","")</f>
        <v>Births,DeathsandMarriages</v>
      </c>
      <c r="HO10" s="24" t="str">
        <f aca="false">SUBSTITUTE(HO2," ","")</f>
        <v>Births,DeathsandMarriages</v>
      </c>
      <c r="HP10" s="24" t="str">
        <f aca="false">SUBSTITUTE(HP2," ","")</f>
        <v>Births,DeathsandMarriages</v>
      </c>
      <c r="HQ10" s="24" t="str">
        <f aca="false">SUBSTITUTE(HQ2," ","")</f>
        <v>Births,DeathsandMarriages</v>
      </c>
      <c r="HR10" s="24" t="str">
        <f aca="false">SUBSTITUTE(HR2," ","")</f>
        <v>Births,DeathsandMarriages</v>
      </c>
      <c r="HS10" s="24" t="str">
        <f aca="false">SUBSTITUTE(HS2," ","")</f>
        <v>Births,DeathsandMarriages</v>
      </c>
      <c r="HT10" s="24" t="str">
        <f aca="false">SUBSTITUTE(HT2," ","")</f>
        <v>Births,DeathsandMarriages</v>
      </c>
      <c r="HU10" s="24" t="str">
        <f aca="false">SUBSTITUTE(HU2," ","")</f>
        <v>Births,DeathsandMarriages</v>
      </c>
      <c r="HV10" s="24" t="str">
        <f aca="false">SUBSTITUTE(HV2," ","")</f>
        <v>HealthandSocialCare</v>
      </c>
      <c r="HW10" s="24" t="str">
        <f aca="false">SUBSTITUTE(HW2," ","")</f>
        <v>HealthandSocialCare</v>
      </c>
      <c r="HX10" s="24" t="str">
        <f aca="false">SUBSTITUTE(HX2," ","")</f>
        <v>HealthandSocialCare</v>
      </c>
      <c r="HY10" s="24" t="str">
        <f aca="false">SUBSTITUTE(HY2," ","")</f>
        <v>HealthandSocialCare</v>
      </c>
      <c r="HZ10" s="24" t="str">
        <f aca="false">SUBSTITUTE(HZ2," ","")</f>
        <v>HealthandSocialCare</v>
      </c>
      <c r="IA10" s="24" t="str">
        <f aca="false">SUBSTITUTE(IA2," ","")</f>
        <v>HealthandSocialCare</v>
      </c>
      <c r="IB10" s="24" t="str">
        <f aca="false">SUBSTITUTE(IB2," ","")</f>
        <v>HealthandSocialCare</v>
      </c>
      <c r="IC10" s="24" t="str">
        <f aca="false">SUBSTITUTE(IC2," ","")</f>
        <v>HealthandSocialCare</v>
      </c>
      <c r="ID10" s="24" t="str">
        <f aca="false">SUBSTITUTE(ID2," ","")</f>
        <v>HealthandSocialCare</v>
      </c>
      <c r="IE10" s="24" t="str">
        <f aca="false">SUBSTITUTE(IE2," ","")</f>
        <v>CrimeandJustice</v>
      </c>
      <c r="IF10" s="24" t="str">
        <f aca="false">SUBSTITUTE(IF2," ","")</f>
        <v>CrimeandJustice</v>
      </c>
      <c r="IG10" s="24" t="str">
        <f aca="false">SUBSTITUTE(IG2," ","")</f>
        <v>CrimeandJustice</v>
      </c>
      <c r="IH10" s="24" t="str">
        <f aca="false">SUBSTITUTE(IH2," ","")</f>
        <v>CulturalIdentity</v>
      </c>
      <c r="II10" s="24" t="str">
        <f aca="false">SUBSTITUTE(II2," ","")</f>
        <v>CulturalIdentity</v>
      </c>
      <c r="IJ10" s="24" t="str">
        <f aca="false">SUBSTITUTE(IJ2," ","")</f>
        <v>CulturalIdentity</v>
      </c>
      <c r="IK10" s="24" t="str">
        <f aca="false">SUBSTITUTE(IK2," ","")</f>
        <v>CulturalIdentity</v>
      </c>
      <c r="IL10" s="24" t="str">
        <f aca="false">SUBSTITUTE(IL2," ","")</f>
        <v>CulturalIdentity</v>
      </c>
      <c r="IM10" s="24" t="str">
        <f aca="false">SUBSTITUTE(IM2," ","")</f>
        <v>CulturalIdentity</v>
      </c>
      <c r="IN10" s="24" t="str">
        <f aca="false">SUBSTITUTE(IN2," ","")</f>
        <v>CulturalIdentity</v>
      </c>
      <c r="IO10" s="24" t="str">
        <f aca="false">SUBSTITUTE(IO2," ","")</f>
        <v>CulturalIdentity</v>
      </c>
      <c r="IP10" s="24" t="str">
        <f aca="false">SUBSTITUTE(IP2," ","")</f>
        <v>CulturalIdentity</v>
      </c>
      <c r="IQ10" s="24" t="str">
        <f aca="false">SUBSTITUTE(IQ2," ","")</f>
        <v>CulturalIdentity</v>
      </c>
      <c r="IR10" s="24" t="str">
        <f aca="false">SUBSTITUTE(IR2," ","")</f>
        <v>CulturalIdentity</v>
      </c>
      <c r="IS10" s="24" t="str">
        <f aca="false">SUBSTITUTE(IS2," ","")</f>
        <v>CulturalIdentity</v>
      </c>
      <c r="IT10" s="24" t="str">
        <f aca="false">SUBSTITUTE(IT2," ","")</f>
        <v>CulturalIdentity</v>
      </c>
      <c r="IU10" s="24" t="str">
        <f aca="false">SUBSTITUTE(IU2," ","")</f>
        <v>CulturalIdentity</v>
      </c>
      <c r="IV10" s="24" t="str">
        <f aca="false">SUBSTITUTE(IV2," ","")</f>
        <v>CulturalIdentity</v>
      </c>
      <c r="IW10" s="24" t="str">
        <f aca="false">SUBSTITUTE(IW2," ","")</f>
        <v>CulturalIdentity</v>
      </c>
      <c r="IX10" s="24" t="str">
        <f aca="false">SUBSTITUTE(IX2," ","")</f>
        <v>CulturalIdentity</v>
      </c>
      <c r="IY10" s="24" t="str">
        <f aca="false">SUBSTITUTE(IY2," ","")</f>
        <v>CulturalIdentity</v>
      </c>
      <c r="IZ10" s="24" t="str">
        <f aca="false">SUBSTITUTE(IZ2," ","")</f>
        <v>CulturalIdentity</v>
      </c>
      <c r="JA10" s="24" t="str">
        <f aca="false">SUBSTITUTE(JA2," ","")</f>
        <v>CulturalIdentity</v>
      </c>
      <c r="JB10" s="24" t="str">
        <f aca="false">SUBSTITUTE(JB2," ","")</f>
        <v>CulturalIdentity</v>
      </c>
      <c r="JC10" s="24" t="str">
        <f aca="false">SUBSTITUTE(JC2," ","")</f>
        <v>CulturalIdentity</v>
      </c>
      <c r="JD10" s="24" t="str">
        <f aca="false">SUBSTITUTE(JD2," ","")</f>
        <v>Elections</v>
      </c>
      <c r="JE10" s="24" t="str">
        <f aca="false">SUBSTITUTE(JE2," ","")</f>
        <v>Elections</v>
      </c>
      <c r="JF10" s="24" t="str">
        <f aca="false">SUBSTITUTE(JF2," ","")</f>
        <v>HomeInternetandSocialMediaUsage</v>
      </c>
      <c r="JG10" s="24" t="str">
        <f aca="false">SUBSTITUTE(JG2," ","")</f>
        <v>HomeInternetandSocialMediaUsage</v>
      </c>
      <c r="JH10" s="24" t="str">
        <f aca="false">SUBSTITUTE(JH2," ","")</f>
        <v>Housing</v>
      </c>
      <c r="JI10" s="24" t="str">
        <f aca="false">SUBSTITUTE(JI2," ","")</f>
        <v>Housing</v>
      </c>
      <c r="JJ10" s="24" t="str">
        <f aca="false">SUBSTITUTE(JJ2," ","")</f>
        <v>Housing</v>
      </c>
      <c r="JK10" s="24" t="str">
        <f aca="false">SUBSTITUTE(JK2," ","")</f>
        <v>Housing</v>
      </c>
      <c r="JL10" s="24" t="str">
        <f aca="false">SUBSTITUTE(JL2," ","")</f>
        <v>Housing</v>
      </c>
      <c r="JM10" s="24" t="str">
        <f aca="false">SUBSTITUTE(JM2," ","")</f>
        <v>Housing</v>
      </c>
      <c r="JN10" s="24" t="str">
        <f aca="false">SUBSTITUTE(JN2," ","")</f>
        <v>LeisureandTourism</v>
      </c>
      <c r="JO10" s="24" t="str">
        <f aca="false">SUBSTITUTE(JO2," ","")</f>
        <v>LeisureandTourism</v>
      </c>
      <c r="JP10" s="24" t="str">
        <f aca="false">SUBSTITUTE(JP2," ","")</f>
        <v>LeisureandTourism</v>
      </c>
      <c r="JQ10" s="24" t="str">
        <f aca="false">SUBSTITUTE(JQ2," ","")</f>
        <v>LeisureandTourism</v>
      </c>
      <c r="JR10" s="24" t="str">
        <f aca="false">SUBSTITUTE(JR2," ","")</f>
        <v>PersonalandHouseholdFinances</v>
      </c>
      <c r="JS10" s="24" t="str">
        <f aca="false">SUBSTITUTE(JS2," ","")</f>
        <v>PersonalandHouseholdFinances</v>
      </c>
      <c r="JT10" s="24" t="str">
        <f aca="false">SUBSTITUTE(JT2," ","")</f>
        <v>PersonalandHouseholdFinances</v>
      </c>
      <c r="JU10" s="24" t="str">
        <f aca="false">SUBSTITUTE(JU2," ","")</f>
        <v>PersonalandHouseholdFinances</v>
      </c>
      <c r="JV10" s="24" t="str">
        <f aca="false">SUBSTITUTE(JV2," ","")</f>
        <v>PersonalandHouseholdFinances</v>
      </c>
      <c r="JW10" s="24" t="str">
        <f aca="false">SUBSTITUTE(JW2," ","")</f>
        <v>PersonalandHouseholdFinances</v>
      </c>
      <c r="JX10" s="24" t="str">
        <f aca="false">SUBSTITUTE(JX2," ","")</f>
        <v>PersonalandHouseholdFinances</v>
      </c>
      <c r="JY10" s="24" t="str">
        <f aca="false">SUBSTITUTE(JY2," ","")</f>
        <v>PersonalandHouseholdFinances</v>
      </c>
      <c r="JZ10" s="24" t="str">
        <f aca="false">SUBSTITUTE(JZ2," ","")</f>
        <v>Well-being</v>
      </c>
      <c r="KA10" s="24" t="str">
        <f aca="false">SUBSTITUTE(KA2," ","")</f>
        <v>Well-being</v>
      </c>
      <c r="KB10" s="24" t="str">
        <f aca="false">SUBSTITUTE(KB2," ","")</f>
        <v>Well-being</v>
      </c>
      <c r="KC10" s="24" t="str">
        <f aca="false">SUBSTITUTE(KC2," ","")</f>
        <v>Well-being</v>
      </c>
    </row>
    <row r="11" customFormat="false" ht="15" hidden="true" customHeight="false" outlineLevel="0" collapsed="false">
      <c r="A11" s="24" t="str">
        <f aca="false">SUBSTITUTE(A10,",","")</f>
        <v>BusinessActivitySizeandLocation</v>
      </c>
      <c r="B11" s="24" t="str">
        <f aca="false">SUBSTITUTE(B10,",","")</f>
        <v>BusinessActivitySizeandLocation</v>
      </c>
      <c r="C11" s="24" t="str">
        <f aca="false">SUBSTITUTE(C10,",","")</f>
        <v>BusinessActivitySizeandLocation</v>
      </c>
      <c r="D11" s="24" t="str">
        <f aca="false">SUBSTITUTE(D10,",","")</f>
        <v>BusinessActivitySizeandLocation</v>
      </c>
      <c r="E11" s="24" t="str">
        <f aca="false">SUBSTITUTE(E10,",","")</f>
        <v>BusinessActivitySizeandLocation</v>
      </c>
      <c r="F11" s="24" t="str">
        <f aca="false">SUBSTITUTE(F10,",","")</f>
        <v>RetailIndustry</v>
      </c>
      <c r="G11" s="24" t="str">
        <f aca="false">SUBSTITUTE(G10,",","")</f>
        <v>RetailIndustry</v>
      </c>
      <c r="H11" s="24" t="str">
        <f aca="false">SUBSTITUTE(H10,",","")</f>
        <v>RetailIndustry</v>
      </c>
      <c r="I11" s="24" t="str">
        <f aca="false">SUBSTITUTE(I10,",","")</f>
        <v>RetailIndustry</v>
      </c>
      <c r="J11" s="24" t="str">
        <f aca="false">SUBSTITUTE(J10,",","")</f>
        <v>RetailIndustry</v>
      </c>
      <c r="K11" s="24" t="str">
        <f aca="false">SUBSTITUTE(K10,",","")</f>
        <v>RetailIndustry</v>
      </c>
      <c r="L11" s="24" t="str">
        <f aca="false">SUBSTITUTE(L10,",","")</f>
        <v>InternationalTrade</v>
      </c>
      <c r="M11" s="24" t="str">
        <f aca="false">SUBSTITUTE(M10,",","")</f>
        <v>InternationalTrade</v>
      </c>
      <c r="N11" s="24" t="str">
        <f aca="false">SUBSTITUTE(N10,",","")</f>
        <v>InternationalTrade</v>
      </c>
      <c r="O11" s="24" t="str">
        <f aca="false">SUBSTITUTE(O10,",","")</f>
        <v>InternationalTrade</v>
      </c>
      <c r="P11" s="24" t="str">
        <f aca="false">SUBSTITUTE(P10,",","")</f>
        <v>InternationalTrade</v>
      </c>
      <c r="Q11" s="24" t="str">
        <f aca="false">SUBSTITUTE(Q10,",","")</f>
        <v>InternationalTrade</v>
      </c>
      <c r="R11" s="24" t="str">
        <f aca="false">SUBSTITUTE(R10,",","")</f>
        <v>ConstructionIndustry</v>
      </c>
      <c r="S11" s="24" t="str">
        <f aca="false">SUBSTITUTE(S10,",","")</f>
        <v>ConstructionIndustry</v>
      </c>
      <c r="T11" s="24" t="str">
        <f aca="false">SUBSTITUTE(T10,",","")</f>
        <v>ConstructionIndustry</v>
      </c>
      <c r="U11" s="24" t="str">
        <f aca="false">SUBSTITUTE(U10,",","")</f>
        <v>ConstructionIndustry</v>
      </c>
      <c r="V11" s="24" t="str">
        <f aca="false">SUBSTITUTE(V10,",","")</f>
        <v>ConstructionIndustry</v>
      </c>
      <c r="W11" s="24" t="str">
        <f aca="false">SUBSTITUTE(W10,",","")</f>
        <v>ConstructionIndustry</v>
      </c>
      <c r="X11" s="24" t="str">
        <f aca="false">SUBSTITUTE(X10,",","")</f>
        <v>ChangestoBusiness</v>
      </c>
      <c r="Y11" s="24" t="str">
        <f aca="false">SUBSTITUTE(Y10,",","")</f>
        <v>ChangestoBusiness</v>
      </c>
      <c r="Z11" s="24" t="str">
        <f aca="false">SUBSTITUTE(Z10,",","")</f>
        <v>ChangestoBusiness</v>
      </c>
      <c r="AA11" s="24" t="str">
        <f aca="false">SUBSTITUTE(AA10,",","")</f>
        <v>ChangestoBusiness</v>
      </c>
      <c r="AB11" s="24" t="str">
        <f aca="false">SUBSTITUTE(AB10,",","")</f>
        <v>ChangestoBusiness</v>
      </c>
      <c r="AC11" s="24" t="str">
        <f aca="false">SUBSTITUTE(AC10,",","")</f>
        <v>ChangestoBusiness</v>
      </c>
      <c r="AD11" s="24" t="str">
        <f aca="false">SUBSTITUTE(AD10,",","")</f>
        <v>ChangestoBusiness</v>
      </c>
      <c r="AE11" s="24" t="str">
        <f aca="false">SUBSTITUTE(AE10,",","")</f>
        <v>ITandInternetIndustry</v>
      </c>
      <c r="AF11" s="24" t="str">
        <f aca="false">SUBSTITUTE(AF10,",","")</f>
        <v>ITandInternetIndustry</v>
      </c>
      <c r="AG11" s="24" t="str">
        <f aca="false">SUBSTITUTE(AG10,",","")</f>
        <v>ITandInternetIndustry</v>
      </c>
      <c r="AH11" s="24" t="str">
        <f aca="false">SUBSTITUTE(AH10,",","")</f>
        <v>ITandInternetIndustry</v>
      </c>
      <c r="AI11" s="24" t="str">
        <f aca="false">SUBSTITUTE(AI10,",","")</f>
        <v>ManufacturingandProductionIndustry</v>
      </c>
      <c r="AJ11" s="24" t="str">
        <f aca="false">SUBSTITUTE(AJ10,",","")</f>
        <v>ManufacturingandProductionIndustry</v>
      </c>
      <c r="AK11" s="24" t="str">
        <f aca="false">SUBSTITUTE(AK10,",","")</f>
        <v>ManufacturingandProductionIndustry</v>
      </c>
      <c r="AL11" s="24" t="str">
        <f aca="false">SUBSTITUTE(AL10,",","")</f>
        <v>ManufacturingandProductionIndustry</v>
      </c>
      <c r="AM11" s="24" t="str">
        <f aca="false">SUBSTITUTE(AM10,",","")</f>
        <v>TourismIndustry</v>
      </c>
      <c r="AN11" s="24" t="str">
        <f aca="false">SUBSTITUTE(AN10,",","")</f>
        <v>TourismIndustry</v>
      </c>
      <c r="AO11" s="24" t="str">
        <f aca="false">SUBSTITUTE(AO10,",","")</f>
        <v>TourismIndustry</v>
      </c>
      <c r="AP11" s="24" t="str">
        <f aca="false">SUBSTITUTE(AP10,",","")</f>
        <v>TourismIndustry</v>
      </c>
      <c r="AQ11" s="24" t="str">
        <f aca="false">SUBSTITUTE(AQ10,",","")</f>
        <v/>
      </c>
      <c r="AR11" s="24" t="str">
        <f aca="false">SUBSTITUTE(AR10,",","")</f>
        <v>GrossDomesticProduct(GDP)</v>
      </c>
      <c r="AS11" s="24" t="str">
        <f aca="false">SUBSTITUTE(AS10,",","")</f>
        <v>GrossDomesticProduct(GDP)</v>
      </c>
      <c r="AT11" s="24" t="str">
        <f aca="false">SUBSTITUTE(AT10,",","")</f>
        <v>GrossDomesticProduct(GDP)</v>
      </c>
      <c r="AU11" s="24" t="str">
        <f aca="false">SUBSTITUTE(AU10,",","")</f>
        <v>GrossDomesticProduct(GDP)</v>
      </c>
      <c r="AV11" s="24" t="str">
        <f aca="false">SUBSTITUTE(AV10,",","")</f>
        <v>GrossDomesticProduct(GDP)</v>
      </c>
      <c r="AW11" s="24" t="str">
        <f aca="false">SUBSTITUTE(AW10,",","")</f>
        <v>GrossDomesticProduct(GDP)</v>
      </c>
      <c r="AX11" s="24" t="str">
        <f aca="false">SUBSTITUTE(AX10,",","")</f>
        <v>GrossDomesticProduct(GDP)</v>
      </c>
      <c r="AY11" s="24" t="str">
        <f aca="false">SUBSTITUTE(AY10,",","")</f>
        <v>GrossDomesticProduct(GDP)</v>
      </c>
      <c r="AZ11" s="24" t="str">
        <f aca="false">SUBSTITUTE(AZ10,",","")</f>
        <v>GrossDomesticProduct(GDP)</v>
      </c>
      <c r="BA11" s="24" t="str">
        <f aca="false">SUBSTITUTE(BA10,",","")</f>
        <v>GrossDomesticProduct(GDP)</v>
      </c>
      <c r="BB11" s="24" t="str">
        <f aca="false">SUBSTITUTE(BB10,",","")</f>
        <v>GrossDomesticProduct(GDP)</v>
      </c>
      <c r="BC11" s="24" t="str">
        <f aca="false">SUBSTITUTE(BC10,",","")</f>
        <v>GrossDomesticProduct(GDP)</v>
      </c>
      <c r="BD11" s="24" t="str">
        <f aca="false">SUBSTITUTE(BD10,",","")</f>
        <v>GrossDomesticProduct(GDP)</v>
      </c>
      <c r="BE11" s="24" t="str">
        <f aca="false">SUBSTITUTE(BE10,",","")</f>
        <v>GrossDomesticProduct(GDP)</v>
      </c>
      <c r="BF11" s="24" t="str">
        <f aca="false">SUBSTITUTE(BF10,",","")</f>
        <v>GrossDomesticProduct(GDP)</v>
      </c>
      <c r="BG11" s="24" t="str">
        <f aca="false">SUBSTITUTE(BG10,",","")</f>
        <v>GrossDomesticProduct(GDP)</v>
      </c>
      <c r="BH11" s="24" t="str">
        <f aca="false">SUBSTITUTE(BH10,",","")</f>
        <v>GrossDomesticProduct(GDP)</v>
      </c>
      <c r="BI11" s="24" t="str">
        <f aca="false">SUBSTITUTE(BI10,",","")</f>
        <v>GrossDomesticProduct(GDP)</v>
      </c>
      <c r="BJ11" s="24" t="str">
        <f aca="false">SUBSTITUTE(BJ10,",","")</f>
        <v>GrossDomesticProduct(GDP)</v>
      </c>
      <c r="BK11" s="24" t="str">
        <f aca="false">SUBSTITUTE(BK10,",","")</f>
        <v>GrossDomesticProduct(GDP)</v>
      </c>
      <c r="BL11" s="24" t="str">
        <f aca="false">SUBSTITUTE(BL10,",","")</f>
        <v>GrossDomesticProduct(GDP)</v>
      </c>
      <c r="BM11" s="24" t="str">
        <f aca="false">SUBSTITUTE(BM10,",","")</f>
        <v>InflationandPriceIndices</v>
      </c>
      <c r="BN11" s="24" t="str">
        <f aca="false">SUBSTITUTE(BN10,",","")</f>
        <v>InflationandPriceIndices</v>
      </c>
      <c r="BO11" s="24" t="str">
        <f aca="false">SUBSTITUTE(BO10,",","")</f>
        <v>InflationandPriceIndices</v>
      </c>
      <c r="BP11" s="24" t="str">
        <f aca="false">SUBSTITUTE(BP10,",","")</f>
        <v>InflationandPriceIndices</v>
      </c>
      <c r="BQ11" s="24" t="str">
        <f aca="false">SUBSTITUTE(BQ10,",","")</f>
        <v>InflationandPriceIndices</v>
      </c>
      <c r="BR11" s="24" t="str">
        <f aca="false">SUBSTITUTE(BR10,",","")</f>
        <v>InflationandPriceIndices</v>
      </c>
      <c r="BS11" s="24" t="str">
        <f aca="false">SUBSTITUTE(BS10,",","")</f>
        <v>InflationandPriceIndices</v>
      </c>
      <c r="BT11" s="24" t="str">
        <f aca="false">SUBSTITUTE(BT10,",","")</f>
        <v>InflationandPriceIndices</v>
      </c>
      <c r="BU11" s="24" t="str">
        <f aca="false">SUBSTITUTE(BU10,",","")</f>
        <v>InflationandPriceIndices</v>
      </c>
      <c r="BV11" s="24" t="str">
        <f aca="false">SUBSTITUTE(BV10,",","")</f>
        <v>InflationandPriceIndices</v>
      </c>
      <c r="BW11" s="24" t="str">
        <f aca="false">SUBSTITUTE(BW10,",","")</f>
        <v>BalanceofPayments</v>
      </c>
      <c r="BX11" s="24" t="str">
        <f aca="false">SUBSTITUTE(BX10,",","")</f>
        <v>BalanceofPayments</v>
      </c>
      <c r="BY11" s="24" t="str">
        <f aca="false">SUBSTITUTE(BY10,",","")</f>
        <v>BalanceofPayments</v>
      </c>
      <c r="BZ11" s="24" t="str">
        <f aca="false">SUBSTITUTE(BZ10,",","")</f>
        <v>BalanceofPayments</v>
      </c>
      <c r="CA11" s="24" t="str">
        <f aca="false">SUBSTITUTE(CA10,",","")</f>
        <v>BalanceofPayments</v>
      </c>
      <c r="CB11" s="24" t="str">
        <f aca="false">SUBSTITUTE(CB10,",","")</f>
        <v>BalanceofPayments</v>
      </c>
      <c r="CC11" s="24" t="str">
        <f aca="false">SUBSTITUTE(CC10,",","")</f>
        <v>GovernmentPublicSectorandTaxes</v>
      </c>
      <c r="CD11" s="24" t="str">
        <f aca="false">SUBSTITUTE(CD10,",","")</f>
        <v>GovernmentPublicSectorandTaxes</v>
      </c>
      <c r="CE11" s="24" t="str">
        <f aca="false">SUBSTITUTE(CE10,",","")</f>
        <v>GovernmentPublicSectorandTaxes</v>
      </c>
      <c r="CF11" s="24" t="str">
        <f aca="false">SUBSTITUTE(CF10,",","")</f>
        <v>GovernmentPublicSectorandTaxes</v>
      </c>
      <c r="CG11" s="24" t="str">
        <f aca="false">SUBSTITUTE(CG10,",","")</f>
        <v>GovernmentPublicSectorandTaxes</v>
      </c>
      <c r="CH11" s="24" t="str">
        <f aca="false">SUBSTITUTE(CH10,",","")</f>
        <v>GovernmentPublicSectorandTaxes</v>
      </c>
      <c r="CI11" s="24" t="str">
        <f aca="false">SUBSTITUTE(CI10,",","")</f>
        <v>GovernmentPublicSectorandTaxes</v>
      </c>
      <c r="CJ11" s="24" t="str">
        <f aca="false">SUBSTITUTE(CJ10,",","")</f>
        <v>GovernmentPublicSectorandTaxes</v>
      </c>
      <c r="CK11" s="24" t="str">
        <f aca="false">SUBSTITUTE(CK10,",","")</f>
        <v>GovernmentPublicSectorandTaxes</v>
      </c>
      <c r="CL11" s="24" t="str">
        <f aca="false">SUBSTITUTE(CL10,",","")</f>
        <v>GovernmentPublicSectorandTaxes</v>
      </c>
      <c r="CM11" s="24" t="str">
        <f aca="false">SUBSTITUTE(CM10,",","")</f>
        <v>GovernmentPublicSectorandTaxes</v>
      </c>
      <c r="CN11" s="24" t="str">
        <f aca="false">SUBSTITUTE(CN10,",","")</f>
        <v>GovernmentPublicSectorandTaxes</v>
      </c>
      <c r="CO11" s="24" t="str">
        <f aca="false">SUBSTITUTE(CO10,",","")</f>
        <v>GovernmentPublicSectorandTaxes</v>
      </c>
      <c r="CP11" s="24" t="str">
        <f aca="false">SUBSTITUTE(CP10,",","")</f>
        <v>GovernmentPublicSectorandTaxes</v>
      </c>
      <c r="CQ11" s="24" t="str">
        <f aca="false">SUBSTITUTE(CQ10,",","")</f>
        <v>EconomicOutputandProductivity</v>
      </c>
      <c r="CR11" s="24" t="str">
        <f aca="false">SUBSTITUTE(CR10,",","")</f>
        <v>EconomicOutputandProductivity</v>
      </c>
      <c r="CS11" s="24" t="str">
        <f aca="false">SUBSTITUTE(CS10,",","")</f>
        <v>EconomicOutputandProductivity</v>
      </c>
      <c r="CT11" s="24" t="str">
        <f aca="false">SUBSTITUTE(CT10,",","")</f>
        <v>EconomicOutputandProductivity</v>
      </c>
      <c r="CU11" s="24" t="str">
        <f aca="false">SUBSTITUTE(CU10,",","")</f>
        <v>EconomicOutputandProductivity</v>
      </c>
      <c r="CV11" s="24" t="str">
        <f aca="false">SUBSTITUTE(CV10,",","")</f>
        <v>GrossValueAdded(GVA)</v>
      </c>
      <c r="CW11" s="24" t="str">
        <f aca="false">SUBSTITUTE(CW10,",","")</f>
        <v>GrossValueAdded(GVA)</v>
      </c>
      <c r="CX11" s="24" t="str">
        <f aca="false">SUBSTITUTE(CX10,",","")</f>
        <v>GrossValueAdded(GVA)</v>
      </c>
      <c r="CY11" s="24" t="str">
        <f aca="false">SUBSTITUTE(CY10,",","")</f>
        <v>GrossValueAdded(GVA)</v>
      </c>
      <c r="CZ11" s="24" t="str">
        <f aca="false">SUBSTITUTE(CZ10,",","")</f>
        <v>GrossValueAdded(GVA)</v>
      </c>
      <c r="DA11" s="24" t="str">
        <f aca="false">SUBSTITUTE(DA10,",","")</f>
        <v>GrossValueAdded(GVA)</v>
      </c>
      <c r="DB11" s="24" t="str">
        <f aca="false">SUBSTITUTE(DB10,",","")</f>
        <v>GrossValueAdded(GVA)</v>
      </c>
      <c r="DC11" s="24" t="str">
        <f aca="false">SUBSTITUTE(DC10,",","")</f>
        <v>GrossValueAdded(GVA)</v>
      </c>
      <c r="DD11" s="24" t="str">
        <f aca="false">SUBSTITUTE(DD10,",","")</f>
        <v>GrossValueAdded(GVA)</v>
      </c>
      <c r="DE11" s="24" t="str">
        <f aca="false">SUBSTITUTE(DE10,",","")</f>
        <v>GrossValueAdded(GVA)</v>
      </c>
      <c r="DF11" s="24" t="str">
        <f aca="false">SUBSTITUTE(DF10,",","")</f>
        <v>GrossValueAdded(GVA)</v>
      </c>
      <c r="DG11" s="24" t="str">
        <f aca="false">SUBSTITUTE(DG10,",","")</f>
        <v>GrossValueAdded(GVA)</v>
      </c>
      <c r="DH11" s="24" t="str">
        <f aca="false">SUBSTITUTE(DH10,",","")</f>
        <v>GrossValueAdded(GVA)</v>
      </c>
      <c r="DI11" s="24" t="str">
        <f aca="false">SUBSTITUTE(DI10,",","")</f>
        <v>InvestmentsPensionsandTrusts</v>
      </c>
      <c r="DJ11" s="24" t="str">
        <f aca="false">SUBSTITUTE(DJ10,",","")</f>
        <v>InvestmentsPensionsandTrusts</v>
      </c>
      <c r="DK11" s="24" t="str">
        <f aca="false">SUBSTITUTE(DK10,",","")</f>
        <v>InvestmentsPensionsandTrusts</v>
      </c>
      <c r="DL11" s="24" t="str">
        <f aca="false">SUBSTITUTE(DL10,",","")</f>
        <v>RegionalAccounts</v>
      </c>
      <c r="DM11" s="24" t="str">
        <f aca="false">SUBSTITUTE(DM10,",","")</f>
        <v>RegionalAccounts</v>
      </c>
      <c r="DN11" s="24" t="str">
        <f aca="false">SUBSTITUTE(DN10,",","")</f>
        <v>RegionalAccounts</v>
      </c>
      <c r="DO11" s="24" t="str">
        <f aca="false">SUBSTITUTE(DO10,",","")</f>
        <v>RegionalAccounts</v>
      </c>
      <c r="DP11" s="24" t="str">
        <f aca="false">SUBSTITUTE(DP10,",","")</f>
        <v>RegionalAccounts</v>
      </c>
      <c r="DQ11" s="24" t="str">
        <f aca="false">SUBSTITUTE(DQ10,",","")</f>
        <v>RegionalAccounts</v>
      </c>
      <c r="DR11" s="24" t="str">
        <f aca="false">SUBSTITUTE(DR10,",","")</f>
        <v>RegionalAccounts</v>
      </c>
      <c r="DS11" s="24" t="str">
        <f aca="false">SUBSTITUTE(DS10,",","")</f>
        <v>RegionalAccounts</v>
      </c>
      <c r="DT11" s="24" t="str">
        <f aca="false">SUBSTITUTE(DT10,",","")</f>
        <v>RegionalAccounts</v>
      </c>
      <c r="DU11" s="24" t="str">
        <f aca="false">SUBSTITUTE(DU10,",","")</f>
        <v>RegionalAccounts</v>
      </c>
      <c r="DV11" s="24" t="str">
        <f aca="false">SUBSTITUTE(DV10,",","")</f>
        <v>RegionalAccounts</v>
      </c>
      <c r="DW11" s="24" t="str">
        <f aca="false">SUBSTITUTE(DW10,",","")</f>
        <v>RegionalAccounts</v>
      </c>
      <c r="DX11" s="24" t="str">
        <f aca="false">SUBSTITUTE(DX10,",","")</f>
        <v>RegionalAccounts</v>
      </c>
      <c r="DY11" s="24" t="str">
        <f aca="false">SUBSTITUTE(DY10,",","")</f>
        <v>RegionalAccounts</v>
      </c>
      <c r="DZ11" s="24" t="str">
        <f aca="false">SUBSTITUTE(DZ10,",","")</f>
        <v>EnvironmentalAccounts</v>
      </c>
      <c r="EA11" s="24" t="str">
        <f aca="false">SUBSTITUTE(EA10,",","")</f>
        <v>EnvironmentalAccounts</v>
      </c>
      <c r="EB11" s="24" t="str">
        <f aca="false">SUBSTITUTE(EB10,",","")</f>
        <v>EnvironmentalAccounts</v>
      </c>
      <c r="EC11" s="24" t="str">
        <f aca="false">SUBSTITUTE(EC10,",","")</f>
        <v>EnvironmentalAccounts</v>
      </c>
      <c r="ED11" s="24" t="str">
        <f aca="false">SUBSTITUTE(ED10,",","")</f>
        <v/>
      </c>
      <c r="EE11" s="24" t="str">
        <f aca="false">SUBSTITUTE(EE10,",","")</f>
        <v>PeopleinWork</v>
      </c>
      <c r="EF11" s="24" t="str">
        <f aca="false">SUBSTITUTE(EF10,",","")</f>
        <v>PeopleinWork</v>
      </c>
      <c r="EG11" s="24" t="str">
        <f aca="false">SUBSTITUTE(EG10,",","")</f>
        <v>PeopleinWork</v>
      </c>
      <c r="EH11" s="24" t="str">
        <f aca="false">SUBSTITUTE(EH10,",","")</f>
        <v>PeopleinWork</v>
      </c>
      <c r="EI11" s="24" t="str">
        <f aca="false">SUBSTITUTE(EI10,",","")</f>
        <v>PeopleinWork</v>
      </c>
      <c r="EJ11" s="24" t="str">
        <f aca="false">SUBSTITUTE(EJ10,",","")</f>
        <v>PeopleinWork</v>
      </c>
      <c r="EK11" s="24" t="str">
        <f aca="false">SUBSTITUTE(EK10,",","")</f>
        <v>PeopleinWork</v>
      </c>
      <c r="EL11" s="24" t="str">
        <f aca="false">SUBSTITUTE(EL10,",","")</f>
        <v>PeopleinWork</v>
      </c>
      <c r="EM11" s="24" t="str">
        <f aca="false">SUBSTITUTE(EM10,",","")</f>
        <v>PeopleinWork</v>
      </c>
      <c r="EN11" s="24" t="str">
        <f aca="false">SUBSTITUTE(EN10,",","")</f>
        <v>PeopleinWork</v>
      </c>
      <c r="EO11" s="24" t="str">
        <f aca="false">SUBSTITUTE(EO10,",","")</f>
        <v>PeopleinWork</v>
      </c>
      <c r="EP11" s="24" t="str">
        <f aca="false">SUBSTITUTE(EP10,",","")</f>
        <v>PeopleinWork</v>
      </c>
      <c r="EQ11" s="24" t="str">
        <f aca="false">SUBSTITUTE(EQ10,",","")</f>
        <v>PeopleinWork</v>
      </c>
      <c r="ER11" s="24" t="str">
        <f aca="false">SUBSTITUTE(ER10,",","")</f>
        <v>PeopleinWork</v>
      </c>
      <c r="ES11" s="24" t="str">
        <f aca="false">SUBSTITUTE(ES10,",","")</f>
        <v>PeopleinWork</v>
      </c>
      <c r="ET11" s="24" t="str">
        <f aca="false">SUBSTITUTE(ET10,",","")</f>
        <v>PeopleinWork</v>
      </c>
      <c r="EU11" s="24" t="str">
        <f aca="false">SUBSTITUTE(EU10,",","")</f>
        <v>PeopleinWork</v>
      </c>
      <c r="EV11" s="24" t="str">
        <f aca="false">SUBSTITUTE(EV10,",","")</f>
        <v>PeopleinWork</v>
      </c>
      <c r="EW11" s="24" t="str">
        <f aca="false">SUBSTITUTE(EW10,",","")</f>
        <v>PeopleinWork</v>
      </c>
      <c r="EX11" s="24" t="str">
        <f aca="false">SUBSTITUTE(EX10,",","")</f>
        <v>PeopleinWork</v>
      </c>
      <c r="EY11" s="24" t="str">
        <f aca="false">SUBSTITUTE(EY10,",","")</f>
        <v>PeopleinWork</v>
      </c>
      <c r="EZ11" s="24" t="str">
        <f aca="false">SUBSTITUTE(EZ10,",","")</f>
        <v>PeopleinWork</v>
      </c>
      <c r="FA11" s="24" t="str">
        <f aca="false">SUBSTITUTE(FA10,",","")</f>
        <v>PeoplenotinWork</v>
      </c>
      <c r="FB11" s="24" t="str">
        <f aca="false">SUBSTITUTE(FB10,",","")</f>
        <v>PeoplenotinWork</v>
      </c>
      <c r="FC11" s="24" t="str">
        <f aca="false">SUBSTITUTE(FC10,",","")</f>
        <v>PeoplenotinWork</v>
      </c>
      <c r="FD11" s="24" t="str">
        <f aca="false">SUBSTITUTE(FD10,",","")</f>
        <v>PeoplenotinWork</v>
      </c>
      <c r="FE11" s="24" t="str">
        <f aca="false">SUBSTITUTE(FE10,",","")</f>
        <v>PeoplenotinWork</v>
      </c>
      <c r="FF11" s="24" t="str">
        <f aca="false">SUBSTITUTE(FF10,",","")</f>
        <v>PeoplenotinWork</v>
      </c>
      <c r="FG11" s="24" t="str">
        <f aca="false">SUBSTITUTE(FG10,",","")</f>
        <v>PeoplenotinWork</v>
      </c>
      <c r="FH11" s="24" t="str">
        <f aca="false">SUBSTITUTE(FH10,",","")</f>
        <v>PeoplenotinWork</v>
      </c>
      <c r="FI11" s="24" t="str">
        <f aca="false">SUBSTITUTE(FI10,",","")</f>
        <v>PeoplenotinWork</v>
      </c>
      <c r="FJ11" s="24" t="str">
        <f aca="false">SUBSTITUTE(FJ10,",","")</f>
        <v>PublicSectorPersonnel</v>
      </c>
      <c r="FK11" s="24" t="str">
        <f aca="false">SUBSTITUTE(FK10,",","")</f>
        <v>PublicSectorPersonnel</v>
      </c>
      <c r="FL11" s="24" t="str">
        <f aca="false">SUBSTITUTE(FL10,",","")</f>
        <v>PublicSectorPersonnel</v>
      </c>
      <c r="FM11" s="24" t="str">
        <f aca="false">SUBSTITUTE(FM10,",","")</f>
        <v>PublicSectorPersonnel</v>
      </c>
      <c r="FN11" s="24" t="str">
        <f aca="false">SUBSTITUTE(FN10,",","")</f>
        <v>PublicSectorPersonnel</v>
      </c>
      <c r="FO11" s="24" t="str">
        <f aca="false">SUBSTITUTE(FO10,",","")</f>
        <v>PublicSectorPersonnel</v>
      </c>
      <c r="FP11" s="24" t="str">
        <f aca="false">SUBSTITUTE(FP10,",","")</f>
        <v/>
      </c>
      <c r="FQ11" s="24" t="str">
        <f aca="false">SUBSTITUTE(FQ10,",","")</f>
        <v>PopulationandMigration</v>
      </c>
      <c r="FR11" s="24" t="str">
        <f aca="false">SUBSTITUTE(FR10,",","")</f>
        <v>PopulationandMigration</v>
      </c>
      <c r="FS11" s="24" t="str">
        <f aca="false">SUBSTITUTE(FS10,",","")</f>
        <v>PopulationandMigration</v>
      </c>
      <c r="FT11" s="24" t="str">
        <f aca="false">SUBSTITUTE(FT10,",","")</f>
        <v>PopulationandMigration</v>
      </c>
      <c r="FU11" s="24" t="str">
        <f aca="false">SUBSTITUTE(FU10,",","")</f>
        <v>PopulationandMigration</v>
      </c>
      <c r="FV11" s="24" t="str">
        <f aca="false">SUBSTITUTE(FV10,",","")</f>
        <v>PopulationandMigration</v>
      </c>
      <c r="FW11" s="24" t="str">
        <f aca="false">SUBSTITUTE(FW10,",","")</f>
        <v>PopulationandMigration</v>
      </c>
      <c r="FX11" s="24" t="str">
        <f aca="false">SUBSTITUTE(FX10,",","")</f>
        <v>PopulationandMigration</v>
      </c>
      <c r="FY11" s="24" t="str">
        <f aca="false">SUBSTITUTE(FY10,",","")</f>
        <v>PopulationandMigration</v>
      </c>
      <c r="FZ11" s="24" t="str">
        <f aca="false">SUBSTITUTE(FZ10,",","")</f>
        <v>PopulationandMigration</v>
      </c>
      <c r="GA11" s="24" t="str">
        <f aca="false">SUBSTITUTE(GA10,",","")</f>
        <v>PopulationandMigration</v>
      </c>
      <c r="GB11" s="24" t="str">
        <f aca="false">SUBSTITUTE(GB10,",","")</f>
        <v>PopulationandMigration</v>
      </c>
      <c r="GC11" s="24" t="str">
        <f aca="false">SUBSTITUTE(GC10,",","")</f>
        <v>PopulationandMigration</v>
      </c>
      <c r="GD11" s="24" t="str">
        <f aca="false">SUBSTITUTE(GD10,",","")</f>
        <v>PopulationandMigration</v>
      </c>
      <c r="GE11" s="24" t="str">
        <f aca="false">SUBSTITUTE(GE10,",","")</f>
        <v>BirthsDeathsandMarriages</v>
      </c>
      <c r="GF11" s="24" t="str">
        <f aca="false">SUBSTITUTE(GF10,",","")</f>
        <v>BirthsDeathsandMarriages</v>
      </c>
      <c r="GG11" s="24" t="str">
        <f aca="false">SUBSTITUTE(GG10,",","")</f>
        <v>BirthsDeathsandMarriages</v>
      </c>
      <c r="GH11" s="24" t="str">
        <f aca="false">SUBSTITUTE(GH10,",","")</f>
        <v>BirthsDeathsandMarriages</v>
      </c>
      <c r="GI11" s="24" t="str">
        <f aca="false">SUBSTITUTE(GI10,",","")</f>
        <v>BirthsDeathsandMarriages</v>
      </c>
      <c r="GJ11" s="24" t="str">
        <f aca="false">SUBSTITUTE(GJ10,",","")</f>
        <v>BirthsDeathsandMarriages</v>
      </c>
      <c r="GK11" s="24" t="str">
        <f aca="false">SUBSTITUTE(GK10,",","")</f>
        <v>BirthsDeathsandMarriages</v>
      </c>
      <c r="GL11" s="24" t="str">
        <f aca="false">SUBSTITUTE(GL10,",","")</f>
        <v>BirthsDeathsandMarriages</v>
      </c>
      <c r="GM11" s="24" t="str">
        <f aca="false">SUBSTITUTE(GM10,",","")</f>
        <v>BirthsDeathsandMarriages</v>
      </c>
      <c r="GN11" s="24" t="str">
        <f aca="false">SUBSTITUTE(GN10,",","")</f>
        <v>BirthsDeathsandMarriages</v>
      </c>
      <c r="GO11" s="24" t="str">
        <f aca="false">SUBSTITUTE(GO10,",","")</f>
        <v>BirthsDeathsandMarriages</v>
      </c>
      <c r="GP11" s="24" t="str">
        <f aca="false">SUBSTITUTE(GP10,",","")</f>
        <v>BirthsDeathsandMarriages</v>
      </c>
      <c r="GQ11" s="24" t="str">
        <f aca="false">SUBSTITUTE(GQ10,",","")</f>
        <v>BirthsDeathsandMarriages</v>
      </c>
      <c r="GR11" s="24" t="str">
        <f aca="false">SUBSTITUTE(GR10,",","")</f>
        <v>BirthsDeathsandMarriages</v>
      </c>
      <c r="GS11" s="24" t="str">
        <f aca="false">SUBSTITUTE(GS10,",","")</f>
        <v>BirthsDeathsandMarriages</v>
      </c>
      <c r="GT11" s="24" t="str">
        <f aca="false">SUBSTITUTE(GT10,",","")</f>
        <v>BirthsDeathsandMarriages</v>
      </c>
      <c r="GU11" s="24" t="str">
        <f aca="false">SUBSTITUTE(GU10,",","")</f>
        <v>BirthsDeathsandMarriages</v>
      </c>
      <c r="GV11" s="24" t="str">
        <f aca="false">SUBSTITUTE(GV10,",","")</f>
        <v>BirthsDeathsandMarriages</v>
      </c>
      <c r="GW11" s="24" t="str">
        <f aca="false">SUBSTITUTE(GW10,",","")</f>
        <v>BirthsDeathsandMarriages</v>
      </c>
      <c r="GX11" s="24" t="str">
        <f aca="false">SUBSTITUTE(GX10,",","")</f>
        <v>BirthsDeathsandMarriages</v>
      </c>
      <c r="GY11" s="24" t="str">
        <f aca="false">SUBSTITUTE(GY10,",","")</f>
        <v>BirthsDeathsandMarriages</v>
      </c>
      <c r="GZ11" s="24" t="str">
        <f aca="false">SUBSTITUTE(GZ10,",","")</f>
        <v>BirthsDeathsandMarriages</v>
      </c>
      <c r="HA11" s="24" t="str">
        <f aca="false">SUBSTITUTE(HA10,",","")</f>
        <v>BirthsDeathsandMarriages</v>
      </c>
      <c r="HB11" s="24" t="str">
        <f aca="false">SUBSTITUTE(HB10,",","")</f>
        <v>BirthsDeathsandMarriages</v>
      </c>
      <c r="HC11" s="24" t="str">
        <f aca="false">SUBSTITUTE(HC10,",","")</f>
        <v>BirthsDeathsandMarriages</v>
      </c>
      <c r="HD11" s="24" t="str">
        <f aca="false">SUBSTITUTE(HD10,",","")</f>
        <v>BirthsDeathsandMarriages</v>
      </c>
      <c r="HE11" s="24" t="str">
        <f aca="false">SUBSTITUTE(HE10,",","")</f>
        <v>BirthsDeathsandMarriages</v>
      </c>
      <c r="HF11" s="24" t="str">
        <f aca="false">SUBSTITUTE(HF10,",","")</f>
        <v>BirthsDeathsandMarriages</v>
      </c>
      <c r="HG11" s="24" t="str">
        <f aca="false">SUBSTITUTE(HG10,",","")</f>
        <v>BirthsDeathsandMarriages</v>
      </c>
      <c r="HH11" s="24" t="str">
        <f aca="false">SUBSTITUTE(HH10,",","")</f>
        <v>BirthsDeathsandMarriages</v>
      </c>
      <c r="HI11" s="24" t="str">
        <f aca="false">SUBSTITUTE(HI10,",","")</f>
        <v>BirthsDeathsandMarriages</v>
      </c>
      <c r="HJ11" s="24" t="str">
        <f aca="false">SUBSTITUTE(HJ10,",","")</f>
        <v>BirthsDeathsandMarriages</v>
      </c>
      <c r="HK11" s="24" t="str">
        <f aca="false">SUBSTITUTE(HK10,",","")</f>
        <v>BirthsDeathsandMarriages</v>
      </c>
      <c r="HL11" s="24" t="str">
        <f aca="false">SUBSTITUTE(HL10,",","")</f>
        <v>BirthsDeathsandMarriages</v>
      </c>
      <c r="HM11" s="24" t="str">
        <f aca="false">SUBSTITUTE(HM10,",","")</f>
        <v>BirthsDeathsandMarriages</v>
      </c>
      <c r="HN11" s="24" t="str">
        <f aca="false">SUBSTITUTE(HN10,",","")</f>
        <v>BirthsDeathsandMarriages</v>
      </c>
      <c r="HO11" s="24" t="str">
        <f aca="false">SUBSTITUTE(HO10,",","")</f>
        <v>BirthsDeathsandMarriages</v>
      </c>
      <c r="HP11" s="24" t="str">
        <f aca="false">SUBSTITUTE(HP10,",","")</f>
        <v>BirthsDeathsandMarriages</v>
      </c>
      <c r="HQ11" s="24" t="str">
        <f aca="false">SUBSTITUTE(HQ10,",","")</f>
        <v>BirthsDeathsandMarriages</v>
      </c>
      <c r="HR11" s="24" t="str">
        <f aca="false">SUBSTITUTE(HR10,",","")</f>
        <v>BirthsDeathsandMarriages</v>
      </c>
      <c r="HS11" s="24" t="str">
        <f aca="false">SUBSTITUTE(HS10,",","")</f>
        <v>BirthsDeathsandMarriages</v>
      </c>
      <c r="HT11" s="24" t="str">
        <f aca="false">SUBSTITUTE(HT10,",","")</f>
        <v>BirthsDeathsandMarriages</v>
      </c>
      <c r="HU11" s="24" t="str">
        <f aca="false">SUBSTITUTE(HU10,",","")</f>
        <v>BirthsDeathsandMarriages</v>
      </c>
      <c r="HV11" s="24" t="str">
        <f aca="false">SUBSTITUTE(HV10,",","")</f>
        <v>HealthandSocialCare</v>
      </c>
      <c r="HW11" s="24" t="str">
        <f aca="false">SUBSTITUTE(HW10,",","")</f>
        <v>HealthandSocialCare</v>
      </c>
      <c r="HX11" s="24" t="str">
        <f aca="false">SUBSTITUTE(HX10,",","")</f>
        <v>HealthandSocialCare</v>
      </c>
      <c r="HY11" s="24" t="str">
        <f aca="false">SUBSTITUTE(HY10,",","")</f>
        <v>HealthandSocialCare</v>
      </c>
      <c r="HZ11" s="24" t="str">
        <f aca="false">SUBSTITUTE(HZ10,",","")</f>
        <v>HealthandSocialCare</v>
      </c>
      <c r="IA11" s="24" t="str">
        <f aca="false">SUBSTITUTE(IA10,",","")</f>
        <v>HealthandSocialCare</v>
      </c>
      <c r="IB11" s="24" t="str">
        <f aca="false">SUBSTITUTE(IB10,",","")</f>
        <v>HealthandSocialCare</v>
      </c>
      <c r="IC11" s="24" t="str">
        <f aca="false">SUBSTITUTE(IC10,",","")</f>
        <v>HealthandSocialCare</v>
      </c>
      <c r="ID11" s="24" t="str">
        <f aca="false">SUBSTITUTE(ID10,",","")</f>
        <v>HealthandSocialCare</v>
      </c>
      <c r="IE11" s="24" t="str">
        <f aca="false">SUBSTITUTE(IE10,",","")</f>
        <v>CrimeandJustice</v>
      </c>
      <c r="IF11" s="24" t="str">
        <f aca="false">SUBSTITUTE(IF10,",","")</f>
        <v>CrimeandJustice</v>
      </c>
      <c r="IG11" s="24" t="str">
        <f aca="false">SUBSTITUTE(IG10,",","")</f>
        <v>CrimeandJustice</v>
      </c>
      <c r="IH11" s="24" t="str">
        <f aca="false">SUBSTITUTE(IH10,",","")</f>
        <v>CulturalIdentity</v>
      </c>
      <c r="II11" s="24" t="str">
        <f aca="false">SUBSTITUTE(II10,",","")</f>
        <v>CulturalIdentity</v>
      </c>
      <c r="IJ11" s="24" t="str">
        <f aca="false">SUBSTITUTE(IJ10,",","")</f>
        <v>CulturalIdentity</v>
      </c>
      <c r="IK11" s="24" t="str">
        <f aca="false">SUBSTITUTE(IK10,",","")</f>
        <v>CulturalIdentity</v>
      </c>
      <c r="IL11" s="24" t="str">
        <f aca="false">SUBSTITUTE(IL10,",","")</f>
        <v>CulturalIdentity</v>
      </c>
      <c r="IM11" s="24" t="str">
        <f aca="false">SUBSTITUTE(IM10,",","")</f>
        <v>CulturalIdentity</v>
      </c>
      <c r="IN11" s="24" t="str">
        <f aca="false">SUBSTITUTE(IN10,",","")</f>
        <v>CulturalIdentity</v>
      </c>
      <c r="IO11" s="24" t="str">
        <f aca="false">SUBSTITUTE(IO10,",","")</f>
        <v>CulturalIdentity</v>
      </c>
      <c r="IP11" s="24" t="str">
        <f aca="false">SUBSTITUTE(IP10,",","")</f>
        <v>CulturalIdentity</v>
      </c>
      <c r="IQ11" s="24" t="str">
        <f aca="false">SUBSTITUTE(IQ10,",","")</f>
        <v>CulturalIdentity</v>
      </c>
      <c r="IR11" s="24" t="str">
        <f aca="false">SUBSTITUTE(IR10,",","")</f>
        <v>CulturalIdentity</v>
      </c>
      <c r="IS11" s="24" t="str">
        <f aca="false">SUBSTITUTE(IS10,",","")</f>
        <v>CulturalIdentity</v>
      </c>
      <c r="IT11" s="24" t="str">
        <f aca="false">SUBSTITUTE(IT10,",","")</f>
        <v>CulturalIdentity</v>
      </c>
      <c r="IU11" s="24" t="str">
        <f aca="false">SUBSTITUTE(IU10,",","")</f>
        <v>CulturalIdentity</v>
      </c>
      <c r="IV11" s="24" t="str">
        <f aca="false">SUBSTITUTE(IV10,",","")</f>
        <v>CulturalIdentity</v>
      </c>
      <c r="IW11" s="24" t="str">
        <f aca="false">SUBSTITUTE(IW10,",","")</f>
        <v>CulturalIdentity</v>
      </c>
      <c r="IX11" s="24" t="str">
        <f aca="false">SUBSTITUTE(IX10,",","")</f>
        <v>CulturalIdentity</v>
      </c>
      <c r="IY11" s="24" t="str">
        <f aca="false">SUBSTITUTE(IY10,",","")</f>
        <v>CulturalIdentity</v>
      </c>
      <c r="IZ11" s="24" t="str">
        <f aca="false">SUBSTITUTE(IZ10,",","")</f>
        <v>CulturalIdentity</v>
      </c>
      <c r="JA11" s="24" t="str">
        <f aca="false">SUBSTITUTE(JA10,",","")</f>
        <v>CulturalIdentity</v>
      </c>
      <c r="JB11" s="24" t="str">
        <f aca="false">SUBSTITUTE(JB10,",","")</f>
        <v>CulturalIdentity</v>
      </c>
      <c r="JC11" s="24" t="str">
        <f aca="false">SUBSTITUTE(JC10,",","")</f>
        <v>CulturalIdentity</v>
      </c>
      <c r="JD11" s="24" t="str">
        <f aca="false">SUBSTITUTE(JD10,",","")</f>
        <v>Elections</v>
      </c>
      <c r="JE11" s="24" t="str">
        <f aca="false">SUBSTITUTE(JE10,",","")</f>
        <v>Elections</v>
      </c>
      <c r="JF11" s="24" t="str">
        <f aca="false">SUBSTITUTE(JF10,",","")</f>
        <v>HomeInternetandSocialMediaUsage</v>
      </c>
      <c r="JG11" s="24" t="str">
        <f aca="false">SUBSTITUTE(JG10,",","")</f>
        <v>HomeInternetandSocialMediaUsage</v>
      </c>
      <c r="JH11" s="24" t="str">
        <f aca="false">SUBSTITUTE(JH10,",","")</f>
        <v>Housing</v>
      </c>
      <c r="JI11" s="24" t="str">
        <f aca="false">SUBSTITUTE(JI10,",","")</f>
        <v>Housing</v>
      </c>
      <c r="JJ11" s="24" t="str">
        <f aca="false">SUBSTITUTE(JJ10,",","")</f>
        <v>Housing</v>
      </c>
      <c r="JK11" s="24" t="str">
        <f aca="false">SUBSTITUTE(JK10,",","")</f>
        <v>Housing</v>
      </c>
      <c r="JL11" s="24" t="str">
        <f aca="false">SUBSTITUTE(JL10,",","")</f>
        <v>Housing</v>
      </c>
      <c r="JM11" s="24" t="str">
        <f aca="false">SUBSTITUTE(JM10,",","")</f>
        <v>Housing</v>
      </c>
      <c r="JN11" s="24" t="str">
        <f aca="false">SUBSTITUTE(JN10,",","")</f>
        <v>LeisureandTourism</v>
      </c>
      <c r="JO11" s="24" t="str">
        <f aca="false">SUBSTITUTE(JO10,",","")</f>
        <v>LeisureandTourism</v>
      </c>
      <c r="JP11" s="24" t="str">
        <f aca="false">SUBSTITUTE(JP10,",","")</f>
        <v>LeisureandTourism</v>
      </c>
      <c r="JQ11" s="24" t="str">
        <f aca="false">SUBSTITUTE(JQ10,",","")</f>
        <v>LeisureandTourism</v>
      </c>
      <c r="JR11" s="24" t="str">
        <f aca="false">SUBSTITUTE(JR10,",","")</f>
        <v>PersonalandHouseholdFinances</v>
      </c>
      <c r="JS11" s="24" t="str">
        <f aca="false">SUBSTITUTE(JS10,",","")</f>
        <v>PersonalandHouseholdFinances</v>
      </c>
      <c r="JT11" s="24" t="str">
        <f aca="false">SUBSTITUTE(JT10,",","")</f>
        <v>PersonalandHouseholdFinances</v>
      </c>
      <c r="JU11" s="24" t="str">
        <f aca="false">SUBSTITUTE(JU10,",","")</f>
        <v>PersonalandHouseholdFinances</v>
      </c>
      <c r="JV11" s="24" t="str">
        <f aca="false">SUBSTITUTE(JV10,",","")</f>
        <v>PersonalandHouseholdFinances</v>
      </c>
      <c r="JW11" s="24" t="str">
        <f aca="false">SUBSTITUTE(JW10,",","")</f>
        <v>PersonalandHouseholdFinances</v>
      </c>
      <c r="JX11" s="24" t="str">
        <f aca="false">SUBSTITUTE(JX10,",","")</f>
        <v>PersonalandHouseholdFinances</v>
      </c>
      <c r="JY11" s="24" t="str">
        <f aca="false">SUBSTITUTE(JY10,",","")</f>
        <v>PersonalandHouseholdFinances</v>
      </c>
      <c r="JZ11" s="24" t="str">
        <f aca="false">SUBSTITUTE(JZ10,",","")</f>
        <v>Well-being</v>
      </c>
      <c r="KA11" s="24" t="str">
        <f aca="false">SUBSTITUTE(KA10,",","")</f>
        <v>Well-being</v>
      </c>
      <c r="KB11" s="24" t="str">
        <f aca="false">SUBSTITUTE(KB10,",","")</f>
        <v>Well-being</v>
      </c>
      <c r="KC11" s="24" t="str">
        <f aca="false">SUBSTITUTE(KC10,",","")</f>
        <v>Well-being</v>
      </c>
    </row>
    <row r="12" customFormat="false" ht="15" hidden="true" customHeight="false" outlineLevel="0" collapsed="false">
      <c r="A12" s="24" t="str">
        <f aca="false">SUBSTITUTE(A3," ","")</f>
        <v/>
      </c>
      <c r="B12" s="24" t="str">
        <f aca="false">SUBSTITUTE(B3," ","")</f>
        <v/>
      </c>
      <c r="C12" s="24" t="str">
        <f aca="false">SUBSTITUTE(C3," ","")</f>
        <v/>
      </c>
      <c r="D12" s="24" t="str">
        <f aca="false">SUBSTITUTE(D3," ","")</f>
        <v/>
      </c>
      <c r="E12" s="24" t="str">
        <f aca="false">SUBSTITUTE(E3," ","")</f>
        <v/>
      </c>
      <c r="F12" s="24" t="str">
        <f aca="false">SUBSTITUTE(F3," ","")</f>
        <v/>
      </c>
      <c r="G12" s="24" t="str">
        <f aca="false">SUBSTITUTE(G3," ","")</f>
        <v/>
      </c>
      <c r="H12" s="24" t="str">
        <f aca="false">SUBSTITUTE(H3," ","")</f>
        <v/>
      </c>
      <c r="I12" s="24" t="str">
        <f aca="false">SUBSTITUTE(I3," ","")</f>
        <v/>
      </c>
      <c r="J12" s="24" t="str">
        <f aca="false">SUBSTITUTE(J3," ","")</f>
        <v/>
      </c>
      <c r="K12" s="24" t="str">
        <f aca="false">SUBSTITUTE(K3," ","")</f>
        <v/>
      </c>
      <c r="L12" s="24" t="str">
        <f aca="false">SUBSTITUTE(L3," ","")</f>
        <v/>
      </c>
      <c r="M12" s="24" t="str">
        <f aca="false">SUBSTITUTE(M3," ","")</f>
        <v/>
      </c>
      <c r="N12" s="24" t="str">
        <f aca="false">SUBSTITUTE(N3," ","")</f>
        <v/>
      </c>
      <c r="O12" s="24" t="str">
        <f aca="false">SUBSTITUTE(O3," ","")</f>
        <v/>
      </c>
      <c r="P12" s="24" t="str">
        <f aca="false">SUBSTITUTE(P3," ","")</f>
        <v/>
      </c>
      <c r="Q12" s="24" t="str">
        <f aca="false">SUBSTITUTE(Q3," ","")</f>
        <v/>
      </c>
      <c r="R12" s="24" t="str">
        <f aca="false">SUBSTITUTE(R3," ","")</f>
        <v/>
      </c>
      <c r="S12" s="24" t="str">
        <f aca="false">SUBSTITUTE(S3," ","")</f>
        <v/>
      </c>
      <c r="T12" s="24" t="str">
        <f aca="false">SUBSTITUTE(T3," ","")</f>
        <v/>
      </c>
      <c r="U12" s="24" t="str">
        <f aca="false">SUBSTITUTE(U3," ","")</f>
        <v/>
      </c>
      <c r="V12" s="24" t="str">
        <f aca="false">SUBSTITUTE(V3," ","")</f>
        <v/>
      </c>
      <c r="W12" s="24" t="str">
        <f aca="false">SUBSTITUTE(W3," ","")</f>
        <v/>
      </c>
      <c r="X12" s="24" t="str">
        <f aca="false">SUBSTITUTE(X3," ","")</f>
        <v>BusinessBirths,DeathsandSurvivalRates</v>
      </c>
      <c r="Y12" s="24" t="str">
        <f aca="false">SUBSTITUTE(Y3," ","")</f>
        <v>BusinessBirths,DeathsandSurvivalRates</v>
      </c>
      <c r="Z12" s="24" t="str">
        <f aca="false">SUBSTITUTE(Z3," ","")</f>
        <v>BusinessBirths,DeathsandSurvivalRates</v>
      </c>
      <c r="AA12" s="24" t="str">
        <f aca="false">SUBSTITUTE(AA3," ","")</f>
        <v>MergersandAcquisitions</v>
      </c>
      <c r="AB12" s="24" t="str">
        <f aca="false">SUBSTITUTE(AB3," ","")</f>
        <v>MergersandAcquisitions</v>
      </c>
      <c r="AC12" s="24" t="str">
        <f aca="false">SUBSTITUTE(AC3," ","")</f>
        <v>MergersandAcquisitions</v>
      </c>
      <c r="AD12" s="24" t="str">
        <f aca="false">SUBSTITUTE(AD3," ","")</f>
        <v>MergersandAcquisitions</v>
      </c>
      <c r="AE12" s="24" t="str">
        <f aca="false">SUBSTITUTE(AE3," ","")</f>
        <v/>
      </c>
      <c r="AF12" s="24" t="str">
        <f aca="false">SUBSTITUTE(AF3," ","")</f>
        <v/>
      </c>
      <c r="AG12" s="24" t="str">
        <f aca="false">SUBSTITUTE(AG3," ","")</f>
        <v/>
      </c>
      <c r="AH12" s="24" t="str">
        <f aca="false">SUBSTITUTE(AH3," ","")</f>
        <v/>
      </c>
      <c r="AI12" s="24" t="str">
        <f aca="false">SUBSTITUTE(AI3," ","")</f>
        <v/>
      </c>
      <c r="AJ12" s="24" t="str">
        <f aca="false">SUBSTITUTE(AJ3," ","")</f>
        <v/>
      </c>
      <c r="AK12" s="24" t="str">
        <f aca="false">SUBSTITUTE(AK3," ","")</f>
        <v/>
      </c>
      <c r="AL12" s="24" t="str">
        <f aca="false">SUBSTITUTE(AL3," ","")</f>
        <v/>
      </c>
      <c r="AM12" s="24" t="str">
        <f aca="false">SUBSTITUTE(AM3," ","")</f>
        <v/>
      </c>
      <c r="AN12" s="24" t="str">
        <f aca="false">SUBSTITUTE(AN3," ","")</f>
        <v/>
      </c>
      <c r="AO12" s="24" t="str">
        <f aca="false">SUBSTITUTE(AO3," ","")</f>
        <v/>
      </c>
      <c r="AP12" s="24" t="str">
        <f aca="false">SUBSTITUTE(AP3," ","")</f>
        <v/>
      </c>
      <c r="AQ12" s="24" t="str">
        <f aca="false">SUBSTITUTE(AQ3," ","")</f>
        <v/>
      </c>
      <c r="AR12" s="24" t="str">
        <f aca="false">SUBSTITUTE(AR3," ","")</f>
        <v/>
      </c>
      <c r="AS12" s="24" t="str">
        <f aca="false">SUBSTITUTE(AS3," ","")</f>
        <v/>
      </c>
      <c r="AT12" s="24" t="str">
        <f aca="false">SUBSTITUTE(AT3," ","")</f>
        <v/>
      </c>
      <c r="AU12" s="24" t="str">
        <f aca="false">SUBSTITUTE(AU3," ","")</f>
        <v/>
      </c>
      <c r="AV12" s="24" t="str">
        <f aca="false">SUBSTITUTE(AV3," ","")</f>
        <v/>
      </c>
      <c r="AW12" s="24" t="str">
        <f aca="false">SUBSTITUTE(AW3," ","")</f>
        <v/>
      </c>
      <c r="AX12" s="24" t="str">
        <f aca="false">SUBSTITUTE(AX3," ","")</f>
        <v/>
      </c>
      <c r="AY12" s="24" t="str">
        <f aca="false">SUBSTITUTE(AY3," ","")</f>
        <v/>
      </c>
      <c r="AZ12" s="24" t="str">
        <f aca="false">SUBSTITUTE(AZ3," ","")</f>
        <v/>
      </c>
      <c r="BA12" s="24" t="str">
        <f aca="false">SUBSTITUTE(BA3," ","")</f>
        <v/>
      </c>
      <c r="BB12" s="24" t="str">
        <f aca="false">SUBSTITUTE(BB3," ","")</f>
        <v/>
      </c>
      <c r="BC12" s="24" t="str">
        <f aca="false">SUBSTITUTE(BC3," ","")</f>
        <v/>
      </c>
      <c r="BD12" s="24" t="str">
        <f aca="false">SUBSTITUTE(BD3," ","")</f>
        <v/>
      </c>
      <c r="BE12" s="24" t="str">
        <f aca="false">SUBSTITUTE(BE3," ","")</f>
        <v/>
      </c>
      <c r="BF12" s="24" t="str">
        <f aca="false">SUBSTITUTE(BF3," ","")</f>
        <v/>
      </c>
      <c r="BG12" s="24" t="str">
        <f aca="false">SUBSTITUTE(BG3," ","")</f>
        <v/>
      </c>
      <c r="BH12" s="24" t="str">
        <f aca="false">SUBSTITUTE(BH3," ","")</f>
        <v/>
      </c>
      <c r="BI12" s="24" t="str">
        <f aca="false">SUBSTITUTE(BI3," ","")</f>
        <v/>
      </c>
      <c r="BJ12" s="24" t="str">
        <f aca="false">SUBSTITUTE(BJ3," ","")</f>
        <v/>
      </c>
      <c r="BK12" s="24" t="str">
        <f aca="false">SUBSTITUTE(BK3," ","")</f>
        <v/>
      </c>
      <c r="BL12" s="24" t="str">
        <f aca="false">SUBSTITUTE(BL3," ","")</f>
        <v/>
      </c>
      <c r="BM12" s="24" t="str">
        <f aca="false">SUBSTITUTE(BM3," ","")</f>
        <v/>
      </c>
      <c r="BN12" s="24" t="str">
        <f aca="false">SUBSTITUTE(BN3," ","")</f>
        <v/>
      </c>
      <c r="BO12" s="24" t="str">
        <f aca="false">SUBSTITUTE(BO3," ","")</f>
        <v/>
      </c>
      <c r="BP12" s="24" t="str">
        <f aca="false">SUBSTITUTE(BP3," ","")</f>
        <v/>
      </c>
      <c r="BQ12" s="24" t="str">
        <f aca="false">SUBSTITUTE(BQ3," ","")</f>
        <v/>
      </c>
      <c r="BR12" s="24" t="str">
        <f aca="false">SUBSTITUTE(BR3," ","")</f>
        <v/>
      </c>
      <c r="BS12" s="24" t="str">
        <f aca="false">SUBSTITUTE(BS3," ","")</f>
        <v/>
      </c>
      <c r="BT12" s="24" t="str">
        <f aca="false">SUBSTITUTE(BT3," ","")</f>
        <v/>
      </c>
      <c r="BU12" s="24" t="str">
        <f aca="false">SUBSTITUTE(BU3," ","")</f>
        <v/>
      </c>
      <c r="BV12" s="24" t="str">
        <f aca="false">SUBSTITUTE(BV3," ","")</f>
        <v/>
      </c>
      <c r="BW12" s="24" t="str">
        <f aca="false">SUBSTITUTE(BW3," ","")</f>
        <v/>
      </c>
      <c r="BX12" s="24" t="str">
        <f aca="false">SUBSTITUTE(BX3," ","")</f>
        <v/>
      </c>
      <c r="BY12" s="24" t="str">
        <f aca="false">SUBSTITUTE(BY3," ","")</f>
        <v/>
      </c>
      <c r="BZ12" s="24" t="str">
        <f aca="false">SUBSTITUTE(BZ3," ","")</f>
        <v/>
      </c>
      <c r="CA12" s="24" t="str">
        <f aca="false">SUBSTITUTE(CA3," ","")</f>
        <v/>
      </c>
      <c r="CB12" s="24" t="str">
        <f aca="false">SUBSTITUTE(CB3," ","")</f>
        <v/>
      </c>
      <c r="CC12" s="24" t="str">
        <f aca="false">SUBSTITUTE(CC3," ","")</f>
        <v>PublicSectorFinance</v>
      </c>
      <c r="CD12" s="24" t="str">
        <f aca="false">SUBSTITUTE(CD3," ","")</f>
        <v>PublicSectorFinance</v>
      </c>
      <c r="CE12" s="24" t="str">
        <f aca="false">SUBSTITUTE(CE3," ","")</f>
        <v>PublicSectorFinance</v>
      </c>
      <c r="CF12" s="24" t="str">
        <f aca="false">SUBSTITUTE(CF3," ","")</f>
        <v>PublicSectorFinance</v>
      </c>
      <c r="CG12" s="24" t="str">
        <f aca="false">SUBSTITUTE(CG3," ","")</f>
        <v>PublicSectorFinance</v>
      </c>
      <c r="CH12" s="24" t="str">
        <f aca="false">SUBSTITUTE(CH3," ","")</f>
        <v>PublicSectorFinance</v>
      </c>
      <c r="CI12" s="24" t="str">
        <f aca="false">SUBSTITUTE(CI3," ","")</f>
        <v>PublicSectorFinance</v>
      </c>
      <c r="CJ12" s="24" t="str">
        <f aca="false">SUBSTITUTE(CJ3," ","")</f>
        <v>PublicSectorFinance</v>
      </c>
      <c r="CK12" s="24" t="str">
        <f aca="false">SUBSTITUTE(CK3," ","")</f>
        <v>ResearchandDevelopmentExpenditure</v>
      </c>
      <c r="CL12" s="24" t="str">
        <f aca="false">SUBSTITUTE(CL3," ","")</f>
        <v>ResearchandDevelopmentExpenditure</v>
      </c>
      <c r="CM12" s="24" t="str">
        <f aca="false">SUBSTITUTE(CM3," ","")</f>
        <v>ResearchandDevelopmentExpenditure</v>
      </c>
      <c r="CN12" s="24" t="str">
        <f aca="false">SUBSTITUTE(CN3," ","")</f>
        <v>ResearchandDevelopmentExpenditure</v>
      </c>
      <c r="CO12" s="24" t="str">
        <f aca="false">SUBSTITUTE(CO3," ","")</f>
        <v>ResearchandDevelopmentExpenditure</v>
      </c>
      <c r="CP12" s="24" t="str">
        <f aca="false">SUBSTITUTE(CP3," ","")</f>
        <v>ResearchandDevelopmentExpenditure</v>
      </c>
      <c r="CQ12" s="24" t="str">
        <f aca="false">SUBSTITUTE(CQ3," ","")</f>
        <v/>
      </c>
      <c r="CR12" s="24" t="str">
        <f aca="false">SUBSTITUTE(CR3," ","")</f>
        <v/>
      </c>
      <c r="CS12" s="24" t="str">
        <f aca="false">SUBSTITUTE(CS3," ","")</f>
        <v/>
      </c>
      <c r="CT12" s="24" t="str">
        <f aca="false">SUBSTITUTE(CT3," ","")</f>
        <v/>
      </c>
      <c r="CU12" s="24" t="str">
        <f aca="false">SUBSTITUTE(CU3," ","")</f>
        <v/>
      </c>
      <c r="CV12" s="24" t="str">
        <f aca="false">SUBSTITUTE(CV3," ","")</f>
        <v/>
      </c>
      <c r="CW12" s="24" t="str">
        <f aca="false">SUBSTITUTE(CW3," ","")</f>
        <v/>
      </c>
      <c r="CX12" s="24" t="str">
        <f aca="false">SUBSTITUTE(CX3," ","")</f>
        <v/>
      </c>
      <c r="CY12" s="24" t="str">
        <f aca="false">SUBSTITUTE(CY3," ","")</f>
        <v/>
      </c>
      <c r="CZ12" s="24" t="str">
        <f aca="false">SUBSTITUTE(CZ3," ","")</f>
        <v/>
      </c>
      <c r="DA12" s="24" t="str">
        <f aca="false">SUBSTITUTE(DA3," ","")</f>
        <v/>
      </c>
      <c r="DB12" s="24" t="str">
        <f aca="false">SUBSTITUTE(DB3," ","")</f>
        <v/>
      </c>
      <c r="DC12" s="24" t="str">
        <f aca="false">SUBSTITUTE(DC3," ","")</f>
        <v/>
      </c>
      <c r="DD12" s="24" t="str">
        <f aca="false">SUBSTITUTE(DD3," ","")</f>
        <v/>
      </c>
      <c r="DE12" s="24" t="str">
        <f aca="false">SUBSTITUTE(DE3," ","")</f>
        <v/>
      </c>
      <c r="DF12" s="24" t="str">
        <f aca="false">SUBSTITUTE(DF3," ","")</f>
        <v/>
      </c>
      <c r="DG12" s="24" t="str">
        <f aca="false">SUBSTITUTE(DG3," ","")</f>
        <v/>
      </c>
      <c r="DH12" s="24" t="str">
        <f aca="false">SUBSTITUTE(DH3," ","")</f>
        <v/>
      </c>
      <c r="DI12" s="24" t="str">
        <f aca="false">SUBSTITUTE(DI3," ","")</f>
        <v/>
      </c>
      <c r="DJ12" s="24" t="str">
        <f aca="false">SUBSTITUTE(DJ3," ","")</f>
        <v/>
      </c>
      <c r="DK12" s="24" t="str">
        <f aca="false">SUBSTITUTE(DK3," ","")</f>
        <v/>
      </c>
      <c r="DL12" s="24" t="str">
        <f aca="false">SUBSTITUTE(DL3," ","")</f>
        <v/>
      </c>
      <c r="DM12" s="24" t="str">
        <f aca="false">SUBSTITUTE(DM3," ","")</f>
        <v/>
      </c>
      <c r="DN12" s="24" t="str">
        <f aca="false">SUBSTITUTE(DN3," ","")</f>
        <v/>
      </c>
      <c r="DO12" s="24" t="str">
        <f aca="false">SUBSTITUTE(DO3," ","")</f>
        <v/>
      </c>
      <c r="DP12" s="24" t="str">
        <f aca="false">SUBSTITUTE(DP3," ","")</f>
        <v/>
      </c>
      <c r="DQ12" s="24" t="str">
        <f aca="false">SUBSTITUTE(DQ3," ","")</f>
        <v/>
      </c>
      <c r="DR12" s="24" t="str">
        <f aca="false">SUBSTITUTE(DR3," ","")</f>
        <v/>
      </c>
      <c r="DS12" s="24" t="str">
        <f aca="false">SUBSTITUTE(DS3," ","")</f>
        <v/>
      </c>
      <c r="DT12" s="24" t="str">
        <f aca="false">SUBSTITUTE(DT3," ","")</f>
        <v/>
      </c>
      <c r="DU12" s="24" t="str">
        <f aca="false">SUBSTITUTE(DU3," ","")</f>
        <v/>
      </c>
      <c r="DV12" s="24" t="str">
        <f aca="false">SUBSTITUTE(DV3," ","")</f>
        <v/>
      </c>
      <c r="DW12" s="24" t="str">
        <f aca="false">SUBSTITUTE(DW3," ","")</f>
        <v/>
      </c>
      <c r="DX12" s="24" t="str">
        <f aca="false">SUBSTITUTE(DX3," ","")</f>
        <v/>
      </c>
      <c r="DY12" s="24" t="str">
        <f aca="false">SUBSTITUTE(DY3," ","")</f>
        <v/>
      </c>
      <c r="DZ12" s="24" t="str">
        <f aca="false">SUBSTITUTE(DZ3," ","")</f>
        <v/>
      </c>
      <c r="EA12" s="24" t="str">
        <f aca="false">SUBSTITUTE(EA3," ","")</f>
        <v/>
      </c>
      <c r="EB12" s="24" t="str">
        <f aca="false">SUBSTITUTE(EB3," ","")</f>
        <v/>
      </c>
      <c r="EC12" s="24" t="str">
        <f aca="false">SUBSTITUTE(EC3," ","")</f>
        <v/>
      </c>
      <c r="ED12" s="24" t="str">
        <f aca="false">SUBSTITUTE(ED3," ","")</f>
        <v/>
      </c>
      <c r="EE12" s="24" t="str">
        <f aca="false">SUBSTITUTE(EE3," ","")</f>
        <v>EmploymentandEmployeeTypes</v>
      </c>
      <c r="EF12" s="24" t="str">
        <f aca="false">SUBSTITUTE(EF3," ","")</f>
        <v>EmploymentandEmployeeTypes</v>
      </c>
      <c r="EG12" s="24" t="str">
        <f aca="false">SUBSTITUTE(EG3," ","")</f>
        <v>EmploymentandEmployeeTypes</v>
      </c>
      <c r="EH12" s="24" t="str">
        <f aca="false">SUBSTITUTE(EH3," ","")</f>
        <v>EmploymentandEmployeeTypes</v>
      </c>
      <c r="EI12" s="24" t="str">
        <f aca="false">SUBSTITUTE(EI3," ","")</f>
        <v>EmploymentandEmployeeTypes</v>
      </c>
      <c r="EJ12" s="24" t="str">
        <f aca="false">SUBSTITUTE(EJ3," ","")</f>
        <v>EmploymentandEmployeeTypes</v>
      </c>
      <c r="EK12" s="24" t="str">
        <f aca="false">SUBSTITUTE(EK3," ","")</f>
        <v>EmploymentandEmployeeTypes</v>
      </c>
      <c r="EL12" s="24" t="str">
        <f aca="false">SUBSTITUTE(EL3," ","")</f>
        <v>EarningsandWorkingHours</v>
      </c>
      <c r="EM12" s="24" t="str">
        <f aca="false">SUBSTITUTE(EM3," ","")</f>
        <v>EarningsandWorkingHours</v>
      </c>
      <c r="EN12" s="24" t="str">
        <f aca="false">SUBSTITUTE(EN3," ","")</f>
        <v>EarningsandWorkingHours</v>
      </c>
      <c r="EO12" s="24" t="str">
        <f aca="false">SUBSTITUTE(EO3," ","")</f>
        <v>EarningsandWorkingHours</v>
      </c>
      <c r="EP12" s="24" t="str">
        <f aca="false">SUBSTITUTE(EP3," ","")</f>
        <v>EarningsandWorkingHours</v>
      </c>
      <c r="EQ12" s="24" t="str">
        <f aca="false">SUBSTITUTE(EQ3," ","")</f>
        <v>EarningsandWorkingHours</v>
      </c>
      <c r="ER12" s="24" t="str">
        <f aca="false">SUBSTITUTE(ER3," ","")</f>
        <v>EarningsandWorkingHours</v>
      </c>
      <c r="ES12" s="24" t="str">
        <f aca="false">SUBSTITUTE(ES3," ","")</f>
        <v>EarningsandWorkingHours</v>
      </c>
      <c r="ET12" s="24" t="str">
        <f aca="false">SUBSTITUTE(ET3," ","")</f>
        <v>LabourProductivity</v>
      </c>
      <c r="EU12" s="24" t="str">
        <f aca="false">SUBSTITUTE(EU3," ","")</f>
        <v>LabourProductivity</v>
      </c>
      <c r="EV12" s="24" t="str">
        <f aca="false">SUBSTITUTE(EV3," ","")</f>
        <v>LabourProductivity</v>
      </c>
      <c r="EW12" s="24" t="str">
        <f aca="false">SUBSTITUTE(EW3," ","")</f>
        <v>WorkplaceDisputesandWorkingConditions</v>
      </c>
      <c r="EX12" s="24" t="str">
        <f aca="false">SUBSTITUTE(EX3," ","")</f>
        <v>WorkplaceDisputesandWorkingConditions</v>
      </c>
      <c r="EY12" s="24" t="str">
        <f aca="false">SUBSTITUTE(EY3," ","")</f>
        <v>WorkplaceDisputesandWorkingConditions</v>
      </c>
      <c r="EZ12" s="24" t="str">
        <f aca="false">SUBSTITUTE(EZ3," ","")</f>
        <v>WorkplaceDisputesandWorkingConditions</v>
      </c>
      <c r="FA12" s="24" t="str">
        <f aca="false">SUBSTITUTE(FA3," ","")</f>
        <v/>
      </c>
      <c r="FB12" s="24" t="str">
        <f aca="false">SUBSTITUTE(FB3," ","")</f>
        <v/>
      </c>
      <c r="FC12" s="24" t="str">
        <f aca="false">SUBSTITUTE(FC3," ","")</f>
        <v/>
      </c>
      <c r="FD12" s="24" t="str">
        <f aca="false">SUBSTITUTE(FD3," ","")</f>
        <v/>
      </c>
      <c r="FE12" s="24" t="str">
        <f aca="false">SUBSTITUTE(FE3," ","")</f>
        <v/>
      </c>
      <c r="FF12" s="24" t="str">
        <f aca="false">SUBSTITUTE(FF3," ","")</f>
        <v/>
      </c>
      <c r="FG12" s="24" t="str">
        <f aca="false">SUBSTITUTE(FG3," ","")</f>
        <v/>
      </c>
      <c r="FH12" s="24" t="str">
        <f aca="false">SUBSTITUTE(FH3," ","")</f>
        <v/>
      </c>
      <c r="FI12" s="24" t="str">
        <f aca="false">SUBSTITUTE(FI3," ","")</f>
        <v/>
      </c>
      <c r="FJ12" s="24" t="str">
        <f aca="false">SUBSTITUTE(FJ3," ","")</f>
        <v/>
      </c>
      <c r="FK12" s="24" t="str">
        <f aca="false">SUBSTITUTE(FK3," ","")</f>
        <v/>
      </c>
      <c r="FL12" s="24" t="str">
        <f aca="false">SUBSTITUTE(FL3," ","")</f>
        <v/>
      </c>
      <c r="FM12" s="24" t="str">
        <f aca="false">SUBSTITUTE(FM3," ","")</f>
        <v/>
      </c>
      <c r="FN12" s="24" t="str">
        <f aca="false">SUBSTITUTE(FN3," ","")</f>
        <v/>
      </c>
      <c r="FO12" s="24" t="str">
        <f aca="false">SUBSTITUTE(FO3," ","")</f>
        <v/>
      </c>
      <c r="FP12" s="24" t="str">
        <f aca="false">SUBSTITUTE(FP3," ","")</f>
        <v/>
      </c>
      <c r="FQ12" s="24" t="str">
        <f aca="false">SUBSTITUTE(FQ3," ","")</f>
        <v>PopulationEstimates</v>
      </c>
      <c r="FR12" s="24" t="str">
        <f aca="false">SUBSTITUTE(FR3," ","")</f>
        <v>PopulationEstimates</v>
      </c>
      <c r="FS12" s="24" t="str">
        <f aca="false">SUBSTITUTE(FS3," ","")</f>
        <v>PopulationEstimates</v>
      </c>
      <c r="FT12" s="24" t="str">
        <f aca="false">SUBSTITUTE(FT3," ","")</f>
        <v>PopulationEstimates</v>
      </c>
      <c r="FU12" s="24" t="str">
        <f aca="false">SUBSTITUTE(FU3," ","")</f>
        <v>PopulationEstimates</v>
      </c>
      <c r="FV12" s="24" t="str">
        <f aca="false">SUBSTITUTE(FV3," ","")</f>
        <v>PopulationEstimates</v>
      </c>
      <c r="FW12" s="24" t="str">
        <f aca="false">SUBSTITUTE(FW3," ","")</f>
        <v>PopulationEstimates</v>
      </c>
      <c r="FX12" s="24" t="str">
        <f aca="false">SUBSTITUTE(FX3," ","")</f>
        <v>PopulationEstimates</v>
      </c>
      <c r="FY12" s="24" t="str">
        <f aca="false">SUBSTITUTE(FY3," ","")</f>
        <v>PopulationEstimates</v>
      </c>
      <c r="FZ12" s="24" t="str">
        <f aca="false">SUBSTITUTE(FZ3," ","")</f>
        <v>InternationalMigration</v>
      </c>
      <c r="GA12" s="24" t="str">
        <f aca="false">SUBSTITUTE(GA3," ","")</f>
        <v>InternationalMigration</v>
      </c>
      <c r="GB12" s="24" t="str">
        <f aca="false">SUBSTITUTE(GB3," ","")</f>
        <v>InternationalMigration</v>
      </c>
      <c r="GC12" s="24" t="str">
        <f aca="false">SUBSTITUTE(GC3," ","")</f>
        <v>PopulationProjections</v>
      </c>
      <c r="GD12" s="24" t="str">
        <f aca="false">SUBSTITUTE(GD3," ","")</f>
        <v>MigrationwithintheUK</v>
      </c>
      <c r="GE12" s="24" t="str">
        <f aca="false">SUBSTITUTE(GE3," ","")</f>
        <v>LiveBirths</v>
      </c>
      <c r="GF12" s="24" t="str">
        <f aca="false">SUBSTITUTE(GF3," ","")</f>
        <v>LiveBirths</v>
      </c>
      <c r="GG12" s="24" t="str">
        <f aca="false">SUBSTITUTE(GG3," ","")</f>
        <v>LiveBirths</v>
      </c>
      <c r="GH12" s="24" t="str">
        <f aca="false">SUBSTITUTE(GH3," ","")</f>
        <v>LiveBirths</v>
      </c>
      <c r="GI12" s="24" t="str">
        <f aca="false">SUBSTITUTE(GI3," ","")</f>
        <v>Deaths</v>
      </c>
      <c r="GJ12" s="24" t="str">
        <f aca="false">SUBSTITUTE(GJ3," ","")</f>
        <v>Deaths</v>
      </c>
      <c r="GK12" s="24" t="str">
        <f aca="false">SUBSTITUTE(GK3," ","")</f>
        <v>Deaths</v>
      </c>
      <c r="GL12" s="24" t="str">
        <f aca="false">SUBSTITUTE(GL3," ","")</f>
        <v>Deaths</v>
      </c>
      <c r="GM12" s="24" t="str">
        <f aca="false">SUBSTITUTE(GM3," ","")</f>
        <v>Deaths</v>
      </c>
      <c r="GN12" s="24" t="str">
        <f aca="false">SUBSTITUTE(GN3," ","")</f>
        <v>Deaths</v>
      </c>
      <c r="GO12" s="24" t="str">
        <f aca="false">SUBSTITUTE(GO3," ","")</f>
        <v>Marriage,CohabitationandCivilPartnerships</v>
      </c>
      <c r="GP12" s="24" t="str">
        <f aca="false">SUBSTITUTE(GP3," ","")</f>
        <v>Marriage,CohabitationandCivilPartnerships</v>
      </c>
      <c r="GQ12" s="24" t="str">
        <f aca="false">SUBSTITUTE(GQ3," ","")</f>
        <v>Marriage,CohabitationandCivilPartnerships</v>
      </c>
      <c r="GR12" s="24" t="str">
        <f aca="false">SUBSTITUTE(GR3," ","")</f>
        <v>LifeExpectancies</v>
      </c>
      <c r="GS12" s="24" t="str">
        <f aca="false">SUBSTITUTE(GS3," ","")</f>
        <v>LifeExpectancies</v>
      </c>
      <c r="GT12" s="24" t="str">
        <f aca="false">SUBSTITUTE(GT3," ","")</f>
        <v>LifeExpectancies</v>
      </c>
      <c r="GU12" s="24" t="str">
        <f aca="false">SUBSTITUTE(GU3," ","")</f>
        <v>LifeExpectancies</v>
      </c>
      <c r="GV12" s="24" t="str">
        <f aca="false">SUBSTITUTE(GV3," ","")</f>
        <v>Divorce</v>
      </c>
      <c r="GW12" s="24" t="str">
        <f aca="false">SUBSTITUTE(GW3," ","")</f>
        <v>Divorce</v>
      </c>
      <c r="GX12" s="24" t="str">
        <f aca="false">SUBSTITUTE(GX3," ","")</f>
        <v>Divorce</v>
      </c>
      <c r="GY12" s="24" t="str">
        <f aca="false">SUBSTITUTE(GY3," ","")</f>
        <v>Adoption</v>
      </c>
      <c r="GZ12" s="24" t="str">
        <f aca="false">SUBSTITUTE(GZ3," ","")</f>
        <v>Adoption</v>
      </c>
      <c r="HA12" s="24" t="str">
        <f aca="false">SUBSTITUTE(HA3," ","")</f>
        <v>Adoption</v>
      </c>
      <c r="HB12" s="24" t="str">
        <f aca="false">SUBSTITUTE(HB3," ","")</f>
        <v>Adoption</v>
      </c>
      <c r="HC12" s="24" t="str">
        <f aca="false">SUBSTITUTE(HC3," ","")</f>
        <v>Adoption</v>
      </c>
      <c r="HD12" s="24" t="str">
        <f aca="false">SUBSTITUTE(HD3," ","")</f>
        <v>Ageing</v>
      </c>
      <c r="HE12" s="24" t="str">
        <f aca="false">SUBSTITUTE(HE3," ","")</f>
        <v>Ageing</v>
      </c>
      <c r="HF12" s="24" t="str">
        <f aca="false">SUBSTITUTE(HF3," ","")</f>
        <v>Ageing</v>
      </c>
      <c r="HG12" s="24" t="str">
        <f aca="false">SUBSTITUTE(HG3," ","")</f>
        <v>Ageing</v>
      </c>
      <c r="HH12" s="24" t="str">
        <f aca="false">SUBSTITUTE(HH3," ","")</f>
        <v>ConceptionandFertilityRates</v>
      </c>
      <c r="HI12" s="24" t="str">
        <f aca="false">SUBSTITUTE(HI3," ","")</f>
        <v>ConceptionandFertilityRates</v>
      </c>
      <c r="HJ12" s="24" t="str">
        <f aca="false">SUBSTITUTE(HJ3," ","")</f>
        <v>ConceptionandFertilityRates</v>
      </c>
      <c r="HK12" s="24" t="str">
        <f aca="false">SUBSTITUTE(HK3," ","")</f>
        <v>ConceptionandFertilityRates</v>
      </c>
      <c r="HL12" s="24" t="str">
        <f aca="false">SUBSTITUTE(HL3," ","")</f>
        <v>ConceptionandFertilityRates</v>
      </c>
      <c r="HM12" s="24" t="str">
        <f aca="false">SUBSTITUTE(HM3," ","")</f>
        <v>Families</v>
      </c>
      <c r="HN12" s="24" t="str">
        <f aca="false">SUBSTITUTE(HN3," ","")</f>
        <v>Families</v>
      </c>
      <c r="HO12" s="24" t="str">
        <f aca="false">SUBSTITUTE(HO3," ","")</f>
        <v>Families</v>
      </c>
      <c r="HP12" s="24" t="str">
        <f aca="false">SUBSTITUTE(HP3," ","")</f>
        <v>Families</v>
      </c>
      <c r="HQ12" s="24" t="str">
        <f aca="false">SUBSTITUTE(HQ3," ","")</f>
        <v>Families</v>
      </c>
      <c r="HR12" s="24" t="str">
        <f aca="false">SUBSTITUTE(HR3," ","")</f>
        <v>Families</v>
      </c>
      <c r="HS12" s="24" t="str">
        <f aca="false">SUBSTITUTE(HS3," ","")</f>
        <v>Families</v>
      </c>
      <c r="HT12" s="24" t="str">
        <f aca="false">SUBSTITUTE(HT3," ","")</f>
        <v>Maternities</v>
      </c>
      <c r="HU12" s="24" t="str">
        <f aca="false">SUBSTITUTE(HU3," ","")</f>
        <v>Stillbirths</v>
      </c>
      <c r="HV12" s="24" t="str">
        <f aca="false">SUBSTITUTE(HV3," ","")</f>
        <v>Disability</v>
      </c>
      <c r="HW12" s="24" t="str">
        <f aca="false">SUBSTITUTE(HW3," ","")</f>
        <v>Disability</v>
      </c>
      <c r="HX12" s="24" t="str">
        <f aca="false">SUBSTITUTE(HX3," ","")</f>
        <v>Disability</v>
      </c>
      <c r="HY12" s="24" t="str">
        <f aca="false">SUBSTITUTE(HY3," ","")</f>
        <v>Druguse,AlcoholandSmoking</v>
      </c>
      <c r="HZ12" s="24" t="str">
        <f aca="false">SUBSTITUTE(HZ3," ","")</f>
        <v>Druguse,AlcoholandSmoking</v>
      </c>
      <c r="IA12" s="24" t="str">
        <f aca="false">SUBSTITUTE(IA3," ","")</f>
        <v>Druguse,AlcoholandSmoking</v>
      </c>
      <c r="IB12" s="24" t="str">
        <f aca="false">SUBSTITUTE(IB3," ","")</f>
        <v>ConditionsandDiseases</v>
      </c>
      <c r="IC12" s="24" t="str">
        <f aca="false">SUBSTITUTE(IC3," ","")</f>
        <v>ConditionsandDiseases</v>
      </c>
      <c r="ID12" s="24" t="str">
        <f aca="false">SUBSTITUTE(ID3," ","")</f>
        <v>ConditionsandDiseases</v>
      </c>
      <c r="IE12" s="24" t="str">
        <f aca="false">SUBSTITUTE(IE3," ","")</f>
        <v/>
      </c>
      <c r="IF12" s="24" t="str">
        <f aca="false">SUBSTITUTE(IF3," ","")</f>
        <v/>
      </c>
      <c r="IG12" s="24" t="str">
        <f aca="false">SUBSTITUTE(IG3," ","")</f>
        <v/>
      </c>
      <c r="IH12" s="24" t="str">
        <f aca="false">SUBSTITUTE(IH3," ","")</f>
        <v>Ethnicity</v>
      </c>
      <c r="II12" s="24" t="str">
        <f aca="false">SUBSTITUTE(II3," ","")</f>
        <v>Ethnicity</v>
      </c>
      <c r="IJ12" s="24" t="str">
        <f aca="false">SUBSTITUTE(IJ3," ","")</f>
        <v>Ethnicity</v>
      </c>
      <c r="IK12" s="24" t="str">
        <f aca="false">SUBSTITUTE(IK3," ","")</f>
        <v>Ethnicity</v>
      </c>
      <c r="IL12" s="24" t="str">
        <f aca="false">SUBSTITUTE(IL3," ","")</f>
        <v>Ethnicity</v>
      </c>
      <c r="IM12" s="24" t="str">
        <f aca="false">SUBSTITUTE(IM3," ","")</f>
        <v>Sexuality</v>
      </c>
      <c r="IN12" s="24" t="str">
        <f aca="false">SUBSTITUTE(IN3," ","")</f>
        <v>Sexuality</v>
      </c>
      <c r="IO12" s="24" t="str">
        <f aca="false">SUBSTITUTE(IO3," ","")</f>
        <v>Sexuality</v>
      </c>
      <c r="IP12" s="24" t="str">
        <f aca="false">SUBSTITUTE(IP3," ","")</f>
        <v>Sexuality</v>
      </c>
      <c r="IQ12" s="24" t="str">
        <f aca="false">SUBSTITUTE(IQ3," ","")</f>
        <v>Sexuality</v>
      </c>
      <c r="IR12" s="24" t="str">
        <f aca="false">SUBSTITUTE(IR3," ","")</f>
        <v>Sexuality</v>
      </c>
      <c r="IS12" s="24" t="str">
        <f aca="false">SUBSTITUTE(IS3," ","")</f>
        <v>Religion</v>
      </c>
      <c r="IT12" s="24" t="str">
        <f aca="false">SUBSTITUTE(IT3," ","")</f>
        <v>Religion</v>
      </c>
      <c r="IU12" s="24" t="str">
        <f aca="false">SUBSTITUTE(IU3," ","")</f>
        <v>Religion</v>
      </c>
      <c r="IV12" s="24" t="str">
        <f aca="false">SUBSTITUTE(IV3," ","")</f>
        <v>Religion</v>
      </c>
      <c r="IW12" s="24" t="str">
        <f aca="false">SUBSTITUTE(IW3," ","")</f>
        <v>Religion</v>
      </c>
      <c r="IX12" s="24" t="str">
        <f aca="false">SUBSTITUTE(IX3," ","")</f>
        <v>Religion</v>
      </c>
      <c r="IY12" s="24" t="str">
        <f aca="false">SUBSTITUTE(IY3," ","")</f>
        <v>Religion</v>
      </c>
      <c r="IZ12" s="24" t="str">
        <f aca="false">SUBSTITUTE(IZ3," ","")</f>
        <v>Language</v>
      </c>
      <c r="JA12" s="24" t="str">
        <f aca="false">SUBSTITUTE(JA3," ","")</f>
        <v>Language</v>
      </c>
      <c r="JB12" s="24" t="str">
        <f aca="false">SUBSTITUTE(JB3," ","")</f>
        <v>Language</v>
      </c>
      <c r="JC12" s="24" t="str">
        <f aca="false">SUBSTITUTE(JC3," ","")</f>
        <v>Language</v>
      </c>
      <c r="JD12" s="24" t="str">
        <f aca="false">SUBSTITUTE(JD3," ","")</f>
        <v/>
      </c>
      <c r="JE12" s="24" t="str">
        <f aca="false">SUBSTITUTE(JE3," ","")</f>
        <v/>
      </c>
      <c r="JF12" s="24" t="str">
        <f aca="false">SUBSTITUTE(JF3," ","")</f>
        <v/>
      </c>
      <c r="JG12" s="24" t="str">
        <f aca="false">SUBSTITUTE(JG3," ","")</f>
        <v/>
      </c>
      <c r="JH12" s="24" t="str">
        <f aca="false">SUBSTITUTE(JH3," ","")</f>
        <v/>
      </c>
      <c r="JI12" s="24" t="str">
        <f aca="false">SUBSTITUTE(JI3," ","")</f>
        <v/>
      </c>
      <c r="JJ12" s="24" t="str">
        <f aca="false">SUBSTITUTE(JJ3," ","")</f>
        <v/>
      </c>
      <c r="JK12" s="24" t="str">
        <f aca="false">SUBSTITUTE(JK3," ","")</f>
        <v/>
      </c>
      <c r="JL12" s="24" t="str">
        <f aca="false">SUBSTITUTE(JL3," ","")</f>
        <v/>
      </c>
      <c r="JM12" s="24" t="str">
        <f aca="false">SUBSTITUTE(JM3," ","")</f>
        <v/>
      </c>
      <c r="JN12" s="24" t="str">
        <f aca="false">SUBSTITUTE(JN3," ","")</f>
        <v/>
      </c>
      <c r="JO12" s="24" t="str">
        <f aca="false">SUBSTITUTE(JO3," ","")</f>
        <v/>
      </c>
      <c r="JP12" s="24" t="str">
        <f aca="false">SUBSTITUTE(JP3," ","")</f>
        <v/>
      </c>
      <c r="JQ12" s="24" t="str">
        <f aca="false">SUBSTITUTE(JQ3," ","")</f>
        <v/>
      </c>
      <c r="JR12" s="24" t="str">
        <f aca="false">SUBSTITUTE(JR3," ","")</f>
        <v>Debt</v>
      </c>
      <c r="JS12" s="24" t="str">
        <f aca="false">SUBSTITUTE(JS3," ","")</f>
        <v>Debt</v>
      </c>
      <c r="JT12" s="24" t="str">
        <f aca="false">SUBSTITUTE(JT3," ","")</f>
        <v>Debt</v>
      </c>
      <c r="JU12" s="24" t="str">
        <f aca="false">SUBSTITUTE(JU3," ","")</f>
        <v>Debt</v>
      </c>
      <c r="JV12" s="24" t="str">
        <f aca="false">SUBSTITUTE(JV3," ","")</f>
        <v>Debt</v>
      </c>
      <c r="JW12" s="24" t="str">
        <f aca="false">SUBSTITUTE(JW3," ","")</f>
        <v>Expenditure</v>
      </c>
      <c r="JX12" s="24" t="str">
        <f aca="false">SUBSTITUTE(JX3," ","")</f>
        <v>IncomeandWealth</v>
      </c>
      <c r="JY12" s="24" t="str">
        <f aca="false">SUBSTITUTE(JY3," ","")</f>
        <v>IncomeandWealth</v>
      </c>
      <c r="JZ12" s="24" t="str">
        <f aca="false">SUBSTITUTE(JZ3," ","")</f>
        <v/>
      </c>
      <c r="KA12" s="24" t="str">
        <f aca="false">SUBSTITUTE(KA3," ","")</f>
        <v/>
      </c>
      <c r="KB12" s="24" t="str">
        <f aca="false">SUBSTITUTE(KB3," ","")</f>
        <v/>
      </c>
      <c r="KC12" s="24" t="str">
        <f aca="false">SUBSTITUTE(KC3," ","")</f>
        <v/>
      </c>
    </row>
    <row r="13" customFormat="false" ht="15" hidden="true" customHeight="false" outlineLevel="0" collapsed="false">
      <c r="A13" s="24" t="str">
        <f aca="false">SUBSTITUTE(A12,",","")</f>
        <v/>
      </c>
      <c r="B13" s="24" t="str">
        <f aca="false">SUBSTITUTE(B12,",","")</f>
        <v/>
      </c>
      <c r="C13" s="24" t="str">
        <f aca="false">SUBSTITUTE(C12,",","")</f>
        <v/>
      </c>
      <c r="D13" s="24" t="str">
        <f aca="false">SUBSTITUTE(D12,",","")</f>
        <v/>
      </c>
      <c r="E13" s="24" t="str">
        <f aca="false">SUBSTITUTE(E12,",","")</f>
        <v/>
      </c>
      <c r="F13" s="24" t="str">
        <f aca="false">SUBSTITUTE(F12,",","")</f>
        <v/>
      </c>
      <c r="G13" s="24" t="str">
        <f aca="false">SUBSTITUTE(G12,",","")</f>
        <v/>
      </c>
      <c r="H13" s="24" t="str">
        <f aca="false">SUBSTITUTE(H12,",","")</f>
        <v/>
      </c>
      <c r="I13" s="24" t="str">
        <f aca="false">SUBSTITUTE(I12,",","")</f>
        <v/>
      </c>
      <c r="J13" s="24" t="str">
        <f aca="false">SUBSTITUTE(J12,",","")</f>
        <v/>
      </c>
      <c r="K13" s="24" t="str">
        <f aca="false">SUBSTITUTE(K12,",","")</f>
        <v/>
      </c>
      <c r="L13" s="24" t="str">
        <f aca="false">SUBSTITUTE(L12,",","")</f>
        <v/>
      </c>
      <c r="M13" s="24" t="str">
        <f aca="false">SUBSTITUTE(M12,",","")</f>
        <v/>
      </c>
      <c r="N13" s="24" t="str">
        <f aca="false">SUBSTITUTE(N12,",","")</f>
        <v/>
      </c>
      <c r="O13" s="24" t="str">
        <f aca="false">SUBSTITUTE(O12,",","")</f>
        <v/>
      </c>
      <c r="P13" s="24" t="str">
        <f aca="false">SUBSTITUTE(P12,",","")</f>
        <v/>
      </c>
      <c r="Q13" s="24" t="str">
        <f aca="false">SUBSTITUTE(Q12,",","")</f>
        <v/>
      </c>
      <c r="R13" s="24" t="str">
        <f aca="false">SUBSTITUTE(R12,",","")</f>
        <v/>
      </c>
      <c r="S13" s="24" t="str">
        <f aca="false">SUBSTITUTE(S12,",","")</f>
        <v/>
      </c>
      <c r="T13" s="24" t="str">
        <f aca="false">SUBSTITUTE(T12,",","")</f>
        <v/>
      </c>
      <c r="U13" s="24" t="str">
        <f aca="false">SUBSTITUTE(U12,",","")</f>
        <v/>
      </c>
      <c r="V13" s="24" t="str">
        <f aca="false">SUBSTITUTE(V12,",","")</f>
        <v/>
      </c>
      <c r="W13" s="24" t="str">
        <f aca="false">SUBSTITUTE(W12,",","")</f>
        <v/>
      </c>
      <c r="X13" s="24" t="str">
        <f aca="false">SUBSTITUTE(X12,",","")</f>
        <v>BusinessBirthsDeathsandSurvivalRates</v>
      </c>
      <c r="Y13" s="24" t="str">
        <f aca="false">SUBSTITUTE(Y12,",","")</f>
        <v>BusinessBirthsDeathsandSurvivalRates</v>
      </c>
      <c r="Z13" s="24" t="str">
        <f aca="false">SUBSTITUTE(Z12,",","")</f>
        <v>BusinessBirthsDeathsandSurvivalRates</v>
      </c>
      <c r="AA13" s="24" t="str">
        <f aca="false">SUBSTITUTE(AA12,",","")</f>
        <v>MergersandAcquisitions</v>
      </c>
      <c r="AB13" s="24" t="str">
        <f aca="false">SUBSTITUTE(AB12,",","")</f>
        <v>MergersandAcquisitions</v>
      </c>
      <c r="AC13" s="24" t="str">
        <f aca="false">SUBSTITUTE(AC12,",","")</f>
        <v>MergersandAcquisitions</v>
      </c>
      <c r="AD13" s="24" t="str">
        <f aca="false">SUBSTITUTE(AD12,",","")</f>
        <v>MergersandAcquisitions</v>
      </c>
      <c r="AE13" s="24" t="str">
        <f aca="false">SUBSTITUTE(AE12,",","")</f>
        <v/>
      </c>
      <c r="AF13" s="24" t="str">
        <f aca="false">SUBSTITUTE(AF12,",","")</f>
        <v/>
      </c>
      <c r="AG13" s="24" t="str">
        <f aca="false">SUBSTITUTE(AG12,",","")</f>
        <v/>
      </c>
      <c r="AH13" s="24" t="str">
        <f aca="false">SUBSTITUTE(AH12,",","")</f>
        <v/>
      </c>
      <c r="AI13" s="24" t="str">
        <f aca="false">SUBSTITUTE(AI12,",","")</f>
        <v/>
      </c>
      <c r="AJ13" s="24" t="str">
        <f aca="false">SUBSTITUTE(AJ12,",","")</f>
        <v/>
      </c>
      <c r="AK13" s="24" t="str">
        <f aca="false">SUBSTITUTE(AK12,",","")</f>
        <v/>
      </c>
      <c r="AL13" s="24" t="str">
        <f aca="false">SUBSTITUTE(AL12,",","")</f>
        <v/>
      </c>
      <c r="AM13" s="24" t="str">
        <f aca="false">SUBSTITUTE(AM12,",","")</f>
        <v/>
      </c>
      <c r="AN13" s="24" t="str">
        <f aca="false">SUBSTITUTE(AN12,",","")</f>
        <v/>
      </c>
      <c r="AO13" s="24" t="str">
        <f aca="false">SUBSTITUTE(AO12,",","")</f>
        <v/>
      </c>
      <c r="AP13" s="24" t="str">
        <f aca="false">SUBSTITUTE(AP12,",","")</f>
        <v/>
      </c>
      <c r="AQ13" s="24" t="str">
        <f aca="false">SUBSTITUTE(AQ12,",","")</f>
        <v/>
      </c>
      <c r="AR13" s="24" t="str">
        <f aca="false">SUBSTITUTE(AR12,",","")</f>
        <v/>
      </c>
      <c r="AS13" s="24" t="str">
        <f aca="false">SUBSTITUTE(AS12,",","")</f>
        <v/>
      </c>
      <c r="AT13" s="24" t="str">
        <f aca="false">SUBSTITUTE(AT12,",","")</f>
        <v/>
      </c>
      <c r="AU13" s="24" t="str">
        <f aca="false">SUBSTITUTE(AU12,",","")</f>
        <v/>
      </c>
      <c r="AV13" s="24" t="str">
        <f aca="false">SUBSTITUTE(AV12,",","")</f>
        <v/>
      </c>
      <c r="AW13" s="24" t="str">
        <f aca="false">SUBSTITUTE(AW12,",","")</f>
        <v/>
      </c>
      <c r="AX13" s="24" t="str">
        <f aca="false">SUBSTITUTE(AX12,",","")</f>
        <v/>
      </c>
      <c r="AY13" s="24" t="str">
        <f aca="false">SUBSTITUTE(AY12,",","")</f>
        <v/>
      </c>
      <c r="AZ13" s="24" t="str">
        <f aca="false">SUBSTITUTE(AZ12,",","")</f>
        <v/>
      </c>
      <c r="BA13" s="24" t="str">
        <f aca="false">SUBSTITUTE(BA12,",","")</f>
        <v/>
      </c>
      <c r="BB13" s="24" t="str">
        <f aca="false">SUBSTITUTE(BB12,",","")</f>
        <v/>
      </c>
      <c r="BC13" s="24" t="str">
        <f aca="false">SUBSTITUTE(BC12,",","")</f>
        <v/>
      </c>
      <c r="BD13" s="24" t="str">
        <f aca="false">SUBSTITUTE(BD12,",","")</f>
        <v/>
      </c>
      <c r="BE13" s="24" t="str">
        <f aca="false">SUBSTITUTE(BE12,",","")</f>
        <v/>
      </c>
      <c r="BF13" s="24" t="str">
        <f aca="false">SUBSTITUTE(BF12,",","")</f>
        <v/>
      </c>
      <c r="BG13" s="24" t="str">
        <f aca="false">SUBSTITUTE(BG12,",","")</f>
        <v/>
      </c>
      <c r="BH13" s="24" t="str">
        <f aca="false">SUBSTITUTE(BH12,",","")</f>
        <v/>
      </c>
      <c r="BI13" s="24" t="str">
        <f aca="false">SUBSTITUTE(BI12,",","")</f>
        <v/>
      </c>
      <c r="BJ13" s="24" t="str">
        <f aca="false">SUBSTITUTE(BJ12,",","")</f>
        <v/>
      </c>
      <c r="BK13" s="24" t="str">
        <f aca="false">SUBSTITUTE(BK12,",","")</f>
        <v/>
      </c>
      <c r="BL13" s="24" t="str">
        <f aca="false">SUBSTITUTE(BL12,",","")</f>
        <v/>
      </c>
      <c r="BM13" s="24" t="str">
        <f aca="false">SUBSTITUTE(BM12,",","")</f>
        <v/>
      </c>
      <c r="BN13" s="24" t="str">
        <f aca="false">SUBSTITUTE(BN12,",","")</f>
        <v/>
      </c>
      <c r="BO13" s="24" t="str">
        <f aca="false">SUBSTITUTE(BO12,",","")</f>
        <v/>
      </c>
      <c r="BP13" s="24" t="str">
        <f aca="false">SUBSTITUTE(BP12,",","")</f>
        <v/>
      </c>
      <c r="BQ13" s="24" t="str">
        <f aca="false">SUBSTITUTE(BQ12,",","")</f>
        <v/>
      </c>
      <c r="BR13" s="24" t="str">
        <f aca="false">SUBSTITUTE(BR12,",","")</f>
        <v/>
      </c>
      <c r="BS13" s="24" t="str">
        <f aca="false">SUBSTITUTE(BS12,",","")</f>
        <v/>
      </c>
      <c r="BT13" s="24" t="str">
        <f aca="false">SUBSTITUTE(BT12,",","")</f>
        <v/>
      </c>
      <c r="BU13" s="24" t="str">
        <f aca="false">SUBSTITUTE(BU12,",","")</f>
        <v/>
      </c>
      <c r="BV13" s="24" t="str">
        <f aca="false">SUBSTITUTE(BV12,",","")</f>
        <v/>
      </c>
      <c r="BW13" s="24" t="str">
        <f aca="false">SUBSTITUTE(BW12,",","")</f>
        <v/>
      </c>
      <c r="BX13" s="24" t="str">
        <f aca="false">SUBSTITUTE(BX12,",","")</f>
        <v/>
      </c>
      <c r="BY13" s="24" t="str">
        <f aca="false">SUBSTITUTE(BY12,",","")</f>
        <v/>
      </c>
      <c r="BZ13" s="24" t="str">
        <f aca="false">SUBSTITUTE(BZ12,",","")</f>
        <v/>
      </c>
      <c r="CA13" s="24" t="str">
        <f aca="false">SUBSTITUTE(CA12,",","")</f>
        <v/>
      </c>
      <c r="CB13" s="24" t="str">
        <f aca="false">SUBSTITUTE(CB12,",","")</f>
        <v/>
      </c>
      <c r="CC13" s="24" t="str">
        <f aca="false">SUBSTITUTE(CC12,",","")</f>
        <v>PublicSectorFinance</v>
      </c>
      <c r="CD13" s="24" t="str">
        <f aca="false">SUBSTITUTE(CD12,",","")</f>
        <v>PublicSectorFinance</v>
      </c>
      <c r="CE13" s="24" t="str">
        <f aca="false">SUBSTITUTE(CE12,",","")</f>
        <v>PublicSectorFinance</v>
      </c>
      <c r="CF13" s="24" t="str">
        <f aca="false">SUBSTITUTE(CF12,",","")</f>
        <v>PublicSectorFinance</v>
      </c>
      <c r="CG13" s="24" t="str">
        <f aca="false">SUBSTITUTE(CG12,",","")</f>
        <v>PublicSectorFinance</v>
      </c>
      <c r="CH13" s="24" t="str">
        <f aca="false">SUBSTITUTE(CH12,",","")</f>
        <v>PublicSectorFinance</v>
      </c>
      <c r="CI13" s="24" t="str">
        <f aca="false">SUBSTITUTE(CI12,",","")</f>
        <v>PublicSectorFinance</v>
      </c>
      <c r="CJ13" s="24" t="str">
        <f aca="false">SUBSTITUTE(CJ12,",","")</f>
        <v>PublicSectorFinance</v>
      </c>
      <c r="CK13" s="24" t="str">
        <f aca="false">SUBSTITUTE(CK12,",","")</f>
        <v>ResearchandDevelopmentExpenditure</v>
      </c>
      <c r="CL13" s="24" t="str">
        <f aca="false">SUBSTITUTE(CL12,",","")</f>
        <v>ResearchandDevelopmentExpenditure</v>
      </c>
      <c r="CM13" s="24" t="str">
        <f aca="false">SUBSTITUTE(CM12,",","")</f>
        <v>ResearchandDevelopmentExpenditure</v>
      </c>
      <c r="CN13" s="24" t="str">
        <f aca="false">SUBSTITUTE(CN12,",","")</f>
        <v>ResearchandDevelopmentExpenditure</v>
      </c>
      <c r="CO13" s="24" t="str">
        <f aca="false">SUBSTITUTE(CO12,",","")</f>
        <v>ResearchandDevelopmentExpenditure</v>
      </c>
      <c r="CP13" s="24" t="str">
        <f aca="false">SUBSTITUTE(CP12,",","")</f>
        <v>ResearchandDevelopmentExpenditure</v>
      </c>
      <c r="CQ13" s="24" t="str">
        <f aca="false">SUBSTITUTE(CQ12,",","")</f>
        <v/>
      </c>
      <c r="CR13" s="24" t="str">
        <f aca="false">SUBSTITUTE(CR12,",","")</f>
        <v/>
      </c>
      <c r="CS13" s="24" t="str">
        <f aca="false">SUBSTITUTE(CS12,",","")</f>
        <v/>
      </c>
      <c r="CT13" s="24" t="str">
        <f aca="false">SUBSTITUTE(CT12,",","")</f>
        <v/>
      </c>
      <c r="CU13" s="24" t="str">
        <f aca="false">SUBSTITUTE(CU12,",","")</f>
        <v/>
      </c>
      <c r="CV13" s="24" t="str">
        <f aca="false">SUBSTITUTE(CV12,",","")</f>
        <v/>
      </c>
      <c r="CW13" s="24" t="str">
        <f aca="false">SUBSTITUTE(CW12,",","")</f>
        <v/>
      </c>
      <c r="CX13" s="24" t="str">
        <f aca="false">SUBSTITUTE(CX12,",","")</f>
        <v/>
      </c>
      <c r="CY13" s="24" t="str">
        <f aca="false">SUBSTITUTE(CY12,",","")</f>
        <v/>
      </c>
      <c r="CZ13" s="24" t="str">
        <f aca="false">SUBSTITUTE(CZ12,",","")</f>
        <v/>
      </c>
      <c r="DA13" s="24" t="str">
        <f aca="false">SUBSTITUTE(DA12,",","")</f>
        <v/>
      </c>
      <c r="DB13" s="24" t="str">
        <f aca="false">SUBSTITUTE(DB12,",","")</f>
        <v/>
      </c>
      <c r="DC13" s="24" t="str">
        <f aca="false">SUBSTITUTE(DC12,",","")</f>
        <v/>
      </c>
      <c r="DD13" s="24" t="str">
        <f aca="false">SUBSTITUTE(DD12,",","")</f>
        <v/>
      </c>
      <c r="DE13" s="24" t="str">
        <f aca="false">SUBSTITUTE(DE12,",","")</f>
        <v/>
      </c>
      <c r="DF13" s="24" t="str">
        <f aca="false">SUBSTITUTE(DF12,",","")</f>
        <v/>
      </c>
      <c r="DG13" s="24" t="str">
        <f aca="false">SUBSTITUTE(DG12,",","")</f>
        <v/>
      </c>
      <c r="DH13" s="24" t="str">
        <f aca="false">SUBSTITUTE(DH12,",","")</f>
        <v/>
      </c>
      <c r="DI13" s="24" t="str">
        <f aca="false">SUBSTITUTE(DI12,",","")</f>
        <v/>
      </c>
      <c r="DJ13" s="24" t="str">
        <f aca="false">SUBSTITUTE(DJ12,",","")</f>
        <v/>
      </c>
      <c r="DK13" s="24" t="str">
        <f aca="false">SUBSTITUTE(DK12,",","")</f>
        <v/>
      </c>
      <c r="DL13" s="24" t="str">
        <f aca="false">SUBSTITUTE(DL12,",","")</f>
        <v/>
      </c>
      <c r="DM13" s="24" t="str">
        <f aca="false">SUBSTITUTE(DM12,",","")</f>
        <v/>
      </c>
      <c r="DN13" s="24" t="str">
        <f aca="false">SUBSTITUTE(DN12,",","")</f>
        <v/>
      </c>
      <c r="DO13" s="24" t="str">
        <f aca="false">SUBSTITUTE(DO12,",","")</f>
        <v/>
      </c>
      <c r="DP13" s="24" t="str">
        <f aca="false">SUBSTITUTE(DP12,",","")</f>
        <v/>
      </c>
      <c r="DQ13" s="24" t="str">
        <f aca="false">SUBSTITUTE(DQ12,",","")</f>
        <v/>
      </c>
      <c r="DR13" s="24" t="str">
        <f aca="false">SUBSTITUTE(DR12,",","")</f>
        <v/>
      </c>
      <c r="DS13" s="24" t="str">
        <f aca="false">SUBSTITUTE(DS12,",","")</f>
        <v/>
      </c>
      <c r="DT13" s="24" t="str">
        <f aca="false">SUBSTITUTE(DT12,",","")</f>
        <v/>
      </c>
      <c r="DU13" s="24" t="str">
        <f aca="false">SUBSTITUTE(DU12,",","")</f>
        <v/>
      </c>
      <c r="DV13" s="24" t="str">
        <f aca="false">SUBSTITUTE(DV12,",","")</f>
        <v/>
      </c>
      <c r="DW13" s="24" t="str">
        <f aca="false">SUBSTITUTE(DW12,",","")</f>
        <v/>
      </c>
      <c r="DX13" s="24" t="str">
        <f aca="false">SUBSTITUTE(DX12,",","")</f>
        <v/>
      </c>
      <c r="DY13" s="24" t="str">
        <f aca="false">SUBSTITUTE(DY12,",","")</f>
        <v/>
      </c>
      <c r="DZ13" s="24" t="str">
        <f aca="false">SUBSTITUTE(DZ12,",","")</f>
        <v/>
      </c>
      <c r="EA13" s="24" t="str">
        <f aca="false">SUBSTITUTE(EA12,",","")</f>
        <v/>
      </c>
      <c r="EB13" s="24" t="str">
        <f aca="false">SUBSTITUTE(EB12,",","")</f>
        <v/>
      </c>
      <c r="EC13" s="24" t="str">
        <f aca="false">SUBSTITUTE(EC12,",","")</f>
        <v/>
      </c>
      <c r="ED13" s="24" t="str">
        <f aca="false">SUBSTITUTE(ED12,",","")</f>
        <v/>
      </c>
      <c r="EE13" s="24" t="str">
        <f aca="false">SUBSTITUTE(EE12,",","")</f>
        <v>EmploymentandEmployeeTypes</v>
      </c>
      <c r="EF13" s="24" t="str">
        <f aca="false">SUBSTITUTE(EF12,",","")</f>
        <v>EmploymentandEmployeeTypes</v>
      </c>
      <c r="EG13" s="24" t="str">
        <f aca="false">SUBSTITUTE(EG12,",","")</f>
        <v>EmploymentandEmployeeTypes</v>
      </c>
      <c r="EH13" s="24" t="str">
        <f aca="false">SUBSTITUTE(EH12,",","")</f>
        <v>EmploymentandEmployeeTypes</v>
      </c>
      <c r="EI13" s="24" t="str">
        <f aca="false">SUBSTITUTE(EI12,",","")</f>
        <v>EmploymentandEmployeeTypes</v>
      </c>
      <c r="EJ13" s="24" t="str">
        <f aca="false">SUBSTITUTE(EJ12,",","")</f>
        <v>EmploymentandEmployeeTypes</v>
      </c>
      <c r="EK13" s="24" t="str">
        <f aca="false">SUBSTITUTE(EK12,",","")</f>
        <v>EmploymentandEmployeeTypes</v>
      </c>
      <c r="EL13" s="24" t="str">
        <f aca="false">SUBSTITUTE(EL12,",","")</f>
        <v>EarningsandWorkingHours</v>
      </c>
      <c r="EM13" s="24" t="str">
        <f aca="false">SUBSTITUTE(EM12,",","")</f>
        <v>EarningsandWorkingHours</v>
      </c>
      <c r="EN13" s="24" t="str">
        <f aca="false">SUBSTITUTE(EN12,",","")</f>
        <v>EarningsandWorkingHours</v>
      </c>
      <c r="EO13" s="24" t="str">
        <f aca="false">SUBSTITUTE(EO12,",","")</f>
        <v>EarningsandWorkingHours</v>
      </c>
      <c r="EP13" s="24" t="str">
        <f aca="false">SUBSTITUTE(EP12,",","")</f>
        <v>EarningsandWorkingHours</v>
      </c>
      <c r="EQ13" s="24" t="str">
        <f aca="false">SUBSTITUTE(EQ12,",","")</f>
        <v>EarningsandWorkingHours</v>
      </c>
      <c r="ER13" s="24" t="str">
        <f aca="false">SUBSTITUTE(ER12,",","")</f>
        <v>EarningsandWorkingHours</v>
      </c>
      <c r="ES13" s="24" t="str">
        <f aca="false">SUBSTITUTE(ES12,",","")</f>
        <v>EarningsandWorkingHours</v>
      </c>
      <c r="ET13" s="24" t="str">
        <f aca="false">SUBSTITUTE(ET12,",","")</f>
        <v>LabourProductivity</v>
      </c>
      <c r="EU13" s="24" t="str">
        <f aca="false">SUBSTITUTE(EU12,",","")</f>
        <v>LabourProductivity</v>
      </c>
      <c r="EV13" s="24" t="str">
        <f aca="false">SUBSTITUTE(EV12,",","")</f>
        <v>LabourProductivity</v>
      </c>
      <c r="EW13" s="24" t="str">
        <f aca="false">SUBSTITUTE(EW12,",","")</f>
        <v>WorkplaceDisputesandWorkingConditions</v>
      </c>
      <c r="EX13" s="24" t="str">
        <f aca="false">SUBSTITUTE(EX12,",","")</f>
        <v>WorkplaceDisputesandWorkingConditions</v>
      </c>
      <c r="EY13" s="24" t="str">
        <f aca="false">SUBSTITUTE(EY12,",","")</f>
        <v>WorkplaceDisputesandWorkingConditions</v>
      </c>
      <c r="EZ13" s="24" t="str">
        <f aca="false">SUBSTITUTE(EZ12,",","")</f>
        <v>WorkplaceDisputesandWorkingConditions</v>
      </c>
      <c r="FA13" s="24" t="str">
        <f aca="false">SUBSTITUTE(FA12,",","")</f>
        <v/>
      </c>
      <c r="FB13" s="24" t="str">
        <f aca="false">SUBSTITUTE(FB12,",","")</f>
        <v/>
      </c>
      <c r="FC13" s="24" t="str">
        <f aca="false">SUBSTITUTE(FC12,",","")</f>
        <v/>
      </c>
      <c r="FD13" s="24" t="str">
        <f aca="false">SUBSTITUTE(FD12,",","")</f>
        <v/>
      </c>
      <c r="FE13" s="24" t="str">
        <f aca="false">SUBSTITUTE(FE12,",","")</f>
        <v/>
      </c>
      <c r="FF13" s="24" t="str">
        <f aca="false">SUBSTITUTE(FF12,",","")</f>
        <v/>
      </c>
      <c r="FG13" s="24" t="str">
        <f aca="false">SUBSTITUTE(FG12,",","")</f>
        <v/>
      </c>
      <c r="FH13" s="24" t="str">
        <f aca="false">SUBSTITUTE(FH12,",","")</f>
        <v/>
      </c>
      <c r="FI13" s="24" t="str">
        <f aca="false">SUBSTITUTE(FI12,",","")</f>
        <v/>
      </c>
      <c r="FJ13" s="24" t="str">
        <f aca="false">SUBSTITUTE(FJ12,",","")</f>
        <v/>
      </c>
      <c r="FK13" s="24" t="str">
        <f aca="false">SUBSTITUTE(FK12,",","")</f>
        <v/>
      </c>
      <c r="FL13" s="24" t="str">
        <f aca="false">SUBSTITUTE(FL12,",","")</f>
        <v/>
      </c>
      <c r="FM13" s="24" t="str">
        <f aca="false">SUBSTITUTE(FM12,",","")</f>
        <v/>
      </c>
      <c r="FN13" s="24" t="str">
        <f aca="false">SUBSTITUTE(FN12,",","")</f>
        <v/>
      </c>
      <c r="FO13" s="24" t="str">
        <f aca="false">SUBSTITUTE(FO12,",","")</f>
        <v/>
      </c>
      <c r="FP13" s="24" t="str">
        <f aca="false">SUBSTITUTE(FP12,",","")</f>
        <v/>
      </c>
      <c r="FQ13" s="24" t="str">
        <f aca="false">SUBSTITUTE(FQ12,",","")</f>
        <v>PopulationEstimates</v>
      </c>
      <c r="FR13" s="24" t="str">
        <f aca="false">SUBSTITUTE(FR12,",","")</f>
        <v>PopulationEstimates</v>
      </c>
      <c r="FS13" s="24" t="str">
        <f aca="false">SUBSTITUTE(FS12,",","")</f>
        <v>PopulationEstimates</v>
      </c>
      <c r="FT13" s="24" t="str">
        <f aca="false">SUBSTITUTE(FT12,",","")</f>
        <v>PopulationEstimates</v>
      </c>
      <c r="FU13" s="24" t="str">
        <f aca="false">SUBSTITUTE(FU12,",","")</f>
        <v>PopulationEstimates</v>
      </c>
      <c r="FV13" s="24" t="str">
        <f aca="false">SUBSTITUTE(FV12,",","")</f>
        <v>PopulationEstimates</v>
      </c>
      <c r="FW13" s="24" t="str">
        <f aca="false">SUBSTITUTE(FW12,",","")</f>
        <v>PopulationEstimates</v>
      </c>
      <c r="FX13" s="24" t="str">
        <f aca="false">SUBSTITUTE(FX12,",","")</f>
        <v>PopulationEstimates</v>
      </c>
      <c r="FY13" s="24" t="str">
        <f aca="false">SUBSTITUTE(FY12,",","")</f>
        <v>PopulationEstimates</v>
      </c>
      <c r="FZ13" s="24" t="str">
        <f aca="false">SUBSTITUTE(FZ12,",","")</f>
        <v>InternationalMigration</v>
      </c>
      <c r="GA13" s="24" t="str">
        <f aca="false">SUBSTITUTE(GA12,",","")</f>
        <v>InternationalMigration</v>
      </c>
      <c r="GB13" s="24" t="str">
        <f aca="false">SUBSTITUTE(GB12,",","")</f>
        <v>InternationalMigration</v>
      </c>
      <c r="GC13" s="24" t="str">
        <f aca="false">SUBSTITUTE(GC12,",","")</f>
        <v>PopulationProjections</v>
      </c>
      <c r="GD13" s="24" t="str">
        <f aca="false">SUBSTITUTE(GD12,",","")</f>
        <v>MigrationwithintheUK</v>
      </c>
      <c r="GE13" s="24" t="str">
        <f aca="false">SUBSTITUTE(GE12,",","")</f>
        <v>LiveBirths</v>
      </c>
      <c r="GF13" s="24" t="str">
        <f aca="false">SUBSTITUTE(GF12,",","")</f>
        <v>LiveBirths</v>
      </c>
      <c r="GG13" s="24" t="str">
        <f aca="false">SUBSTITUTE(GG12,",","")</f>
        <v>LiveBirths</v>
      </c>
      <c r="GH13" s="24" t="str">
        <f aca="false">SUBSTITUTE(GH12,",","")</f>
        <v>LiveBirths</v>
      </c>
      <c r="GI13" s="24" t="str">
        <f aca="false">SUBSTITUTE(GI12,",","")</f>
        <v>Deaths</v>
      </c>
      <c r="GJ13" s="24" t="str">
        <f aca="false">SUBSTITUTE(GJ12,",","")</f>
        <v>Deaths</v>
      </c>
      <c r="GK13" s="24" t="str">
        <f aca="false">SUBSTITUTE(GK12,",","")</f>
        <v>Deaths</v>
      </c>
      <c r="GL13" s="24" t="str">
        <f aca="false">SUBSTITUTE(GL12,",","")</f>
        <v>Deaths</v>
      </c>
      <c r="GM13" s="24" t="str">
        <f aca="false">SUBSTITUTE(GM12,",","")</f>
        <v>Deaths</v>
      </c>
      <c r="GN13" s="24" t="str">
        <f aca="false">SUBSTITUTE(GN12,",","")</f>
        <v>Deaths</v>
      </c>
      <c r="GO13" s="24" t="str">
        <f aca="false">SUBSTITUTE(GO12,",","")</f>
        <v>MarriageCohabitationandCivilPartnerships</v>
      </c>
      <c r="GP13" s="24" t="str">
        <f aca="false">SUBSTITUTE(GP12,",","")</f>
        <v>MarriageCohabitationandCivilPartnerships</v>
      </c>
      <c r="GQ13" s="24" t="str">
        <f aca="false">SUBSTITUTE(GQ12,",","")</f>
        <v>MarriageCohabitationandCivilPartnerships</v>
      </c>
      <c r="GR13" s="24" t="str">
        <f aca="false">SUBSTITUTE(GR12,",","")</f>
        <v>LifeExpectancies</v>
      </c>
      <c r="GS13" s="24" t="str">
        <f aca="false">SUBSTITUTE(GS12,",","")</f>
        <v>LifeExpectancies</v>
      </c>
      <c r="GT13" s="24" t="str">
        <f aca="false">SUBSTITUTE(GT12,",","")</f>
        <v>LifeExpectancies</v>
      </c>
      <c r="GU13" s="24" t="str">
        <f aca="false">SUBSTITUTE(GU12,",","")</f>
        <v>LifeExpectancies</v>
      </c>
      <c r="GV13" s="24" t="str">
        <f aca="false">SUBSTITUTE(GV12,",","")</f>
        <v>Divorce</v>
      </c>
      <c r="GW13" s="24" t="str">
        <f aca="false">SUBSTITUTE(GW12,",","")</f>
        <v>Divorce</v>
      </c>
      <c r="GX13" s="24" t="str">
        <f aca="false">SUBSTITUTE(GX12,",","")</f>
        <v>Divorce</v>
      </c>
      <c r="GY13" s="24" t="str">
        <f aca="false">SUBSTITUTE(GY12,",","")</f>
        <v>Adoption</v>
      </c>
      <c r="GZ13" s="24" t="str">
        <f aca="false">SUBSTITUTE(GZ12,",","")</f>
        <v>Adoption</v>
      </c>
      <c r="HA13" s="24" t="str">
        <f aca="false">SUBSTITUTE(HA12,",","")</f>
        <v>Adoption</v>
      </c>
      <c r="HB13" s="24" t="str">
        <f aca="false">SUBSTITUTE(HB12,",","")</f>
        <v>Adoption</v>
      </c>
      <c r="HC13" s="24" t="str">
        <f aca="false">SUBSTITUTE(HC12,",","")</f>
        <v>Adoption</v>
      </c>
      <c r="HD13" s="24" t="str">
        <f aca="false">SUBSTITUTE(HD12,",","")</f>
        <v>Ageing</v>
      </c>
      <c r="HE13" s="24" t="str">
        <f aca="false">SUBSTITUTE(HE12,",","")</f>
        <v>Ageing</v>
      </c>
      <c r="HF13" s="24" t="str">
        <f aca="false">SUBSTITUTE(HF12,",","")</f>
        <v>Ageing</v>
      </c>
      <c r="HG13" s="24" t="str">
        <f aca="false">SUBSTITUTE(HG12,",","")</f>
        <v>Ageing</v>
      </c>
      <c r="HH13" s="24" t="str">
        <f aca="false">SUBSTITUTE(HH12,",","")</f>
        <v>ConceptionandFertilityRates</v>
      </c>
      <c r="HI13" s="24" t="str">
        <f aca="false">SUBSTITUTE(HI12,",","")</f>
        <v>ConceptionandFertilityRates</v>
      </c>
      <c r="HJ13" s="24" t="str">
        <f aca="false">SUBSTITUTE(HJ12,",","")</f>
        <v>ConceptionandFertilityRates</v>
      </c>
      <c r="HK13" s="24" t="str">
        <f aca="false">SUBSTITUTE(HK12,",","")</f>
        <v>ConceptionandFertilityRates</v>
      </c>
      <c r="HL13" s="24" t="str">
        <f aca="false">SUBSTITUTE(HL12,",","")</f>
        <v>ConceptionandFertilityRates</v>
      </c>
      <c r="HM13" s="24" t="str">
        <f aca="false">SUBSTITUTE(HM12,",","")</f>
        <v>Families</v>
      </c>
      <c r="HN13" s="24" t="str">
        <f aca="false">SUBSTITUTE(HN12,",","")</f>
        <v>Families</v>
      </c>
      <c r="HO13" s="24" t="str">
        <f aca="false">SUBSTITUTE(HO12,",","")</f>
        <v>Families</v>
      </c>
      <c r="HP13" s="24" t="str">
        <f aca="false">SUBSTITUTE(HP12,",","")</f>
        <v>Families</v>
      </c>
      <c r="HQ13" s="24" t="str">
        <f aca="false">SUBSTITUTE(HQ12,",","")</f>
        <v>Families</v>
      </c>
      <c r="HR13" s="24" t="str">
        <f aca="false">SUBSTITUTE(HR12,",","")</f>
        <v>Families</v>
      </c>
      <c r="HS13" s="24" t="str">
        <f aca="false">SUBSTITUTE(HS12,",","")</f>
        <v>Families</v>
      </c>
      <c r="HT13" s="24" t="str">
        <f aca="false">SUBSTITUTE(HT12,",","")</f>
        <v>Maternities</v>
      </c>
      <c r="HU13" s="24" t="str">
        <f aca="false">SUBSTITUTE(HU12,",","")</f>
        <v>Stillbirths</v>
      </c>
      <c r="HV13" s="24" t="str">
        <f aca="false">SUBSTITUTE(HV12,",","")</f>
        <v>Disability</v>
      </c>
      <c r="HW13" s="24" t="str">
        <f aca="false">SUBSTITUTE(HW12,",","")</f>
        <v>Disability</v>
      </c>
      <c r="HX13" s="24" t="str">
        <f aca="false">SUBSTITUTE(HX12,",","")</f>
        <v>Disability</v>
      </c>
      <c r="HY13" s="24" t="str">
        <f aca="false">SUBSTITUTE(HY12,",","")</f>
        <v>DruguseAlcoholandSmoking</v>
      </c>
      <c r="HZ13" s="24" t="str">
        <f aca="false">SUBSTITUTE(HZ12,",","")</f>
        <v>DruguseAlcoholandSmoking</v>
      </c>
      <c r="IA13" s="24" t="str">
        <f aca="false">SUBSTITUTE(IA12,",","")</f>
        <v>DruguseAlcoholandSmoking</v>
      </c>
      <c r="IB13" s="24" t="str">
        <f aca="false">SUBSTITUTE(IB12,",","")</f>
        <v>ConditionsandDiseases</v>
      </c>
      <c r="IC13" s="24" t="str">
        <f aca="false">SUBSTITUTE(IC12,",","")</f>
        <v>ConditionsandDiseases</v>
      </c>
      <c r="ID13" s="24" t="str">
        <f aca="false">SUBSTITUTE(ID12,",","")</f>
        <v>ConditionsandDiseases</v>
      </c>
      <c r="IE13" s="24" t="str">
        <f aca="false">SUBSTITUTE(IE12,",","")</f>
        <v/>
      </c>
      <c r="IF13" s="24" t="str">
        <f aca="false">SUBSTITUTE(IF12,",","")</f>
        <v/>
      </c>
      <c r="IG13" s="24" t="str">
        <f aca="false">SUBSTITUTE(IG12,",","")</f>
        <v/>
      </c>
      <c r="IH13" s="24" t="str">
        <f aca="false">SUBSTITUTE(IH12,",","")</f>
        <v>Ethnicity</v>
      </c>
      <c r="II13" s="24" t="str">
        <f aca="false">SUBSTITUTE(II12,",","")</f>
        <v>Ethnicity</v>
      </c>
      <c r="IJ13" s="24" t="str">
        <f aca="false">SUBSTITUTE(IJ12,",","")</f>
        <v>Ethnicity</v>
      </c>
      <c r="IK13" s="24" t="str">
        <f aca="false">SUBSTITUTE(IK12,",","")</f>
        <v>Ethnicity</v>
      </c>
      <c r="IL13" s="24" t="str">
        <f aca="false">SUBSTITUTE(IL12,",","")</f>
        <v>Ethnicity</v>
      </c>
      <c r="IM13" s="24" t="str">
        <f aca="false">SUBSTITUTE(IM12,",","")</f>
        <v>Sexuality</v>
      </c>
      <c r="IN13" s="24" t="str">
        <f aca="false">SUBSTITUTE(IN12,",","")</f>
        <v>Sexuality</v>
      </c>
      <c r="IO13" s="24" t="str">
        <f aca="false">SUBSTITUTE(IO12,",","")</f>
        <v>Sexuality</v>
      </c>
      <c r="IP13" s="24" t="str">
        <f aca="false">SUBSTITUTE(IP12,",","")</f>
        <v>Sexuality</v>
      </c>
      <c r="IQ13" s="24" t="str">
        <f aca="false">SUBSTITUTE(IQ12,",","")</f>
        <v>Sexuality</v>
      </c>
      <c r="IR13" s="24" t="str">
        <f aca="false">SUBSTITUTE(IR12,",","")</f>
        <v>Sexuality</v>
      </c>
      <c r="IS13" s="24" t="str">
        <f aca="false">SUBSTITUTE(IS12,",","")</f>
        <v>Religion</v>
      </c>
      <c r="IT13" s="24" t="str">
        <f aca="false">SUBSTITUTE(IT12,",","")</f>
        <v>Religion</v>
      </c>
      <c r="IU13" s="24" t="str">
        <f aca="false">SUBSTITUTE(IU12,",","")</f>
        <v>Religion</v>
      </c>
      <c r="IV13" s="24" t="str">
        <f aca="false">SUBSTITUTE(IV12,",","")</f>
        <v>Religion</v>
      </c>
      <c r="IW13" s="24" t="str">
        <f aca="false">SUBSTITUTE(IW12,",","")</f>
        <v>Religion</v>
      </c>
      <c r="IX13" s="24" t="str">
        <f aca="false">SUBSTITUTE(IX12,",","")</f>
        <v>Religion</v>
      </c>
      <c r="IY13" s="24" t="str">
        <f aca="false">SUBSTITUTE(IY12,",","")</f>
        <v>Religion</v>
      </c>
      <c r="IZ13" s="24" t="str">
        <f aca="false">SUBSTITUTE(IZ12,",","")</f>
        <v>Language</v>
      </c>
      <c r="JA13" s="24" t="str">
        <f aca="false">SUBSTITUTE(JA12,",","")</f>
        <v>Language</v>
      </c>
      <c r="JB13" s="24" t="str">
        <f aca="false">SUBSTITUTE(JB12,",","")</f>
        <v>Language</v>
      </c>
      <c r="JC13" s="24" t="str">
        <f aca="false">SUBSTITUTE(JC12,",","")</f>
        <v>Language</v>
      </c>
      <c r="JD13" s="24" t="str">
        <f aca="false">SUBSTITUTE(JD12,",","")</f>
        <v/>
      </c>
      <c r="JE13" s="24" t="str">
        <f aca="false">SUBSTITUTE(JE12,",","")</f>
        <v/>
      </c>
      <c r="JF13" s="24" t="str">
        <f aca="false">SUBSTITUTE(JF12,",","")</f>
        <v/>
      </c>
      <c r="JG13" s="24" t="str">
        <f aca="false">SUBSTITUTE(JG12,",","")</f>
        <v/>
      </c>
      <c r="JH13" s="24" t="str">
        <f aca="false">SUBSTITUTE(JH12,",","")</f>
        <v/>
      </c>
      <c r="JI13" s="24" t="str">
        <f aca="false">SUBSTITUTE(JI12,",","")</f>
        <v/>
      </c>
      <c r="JJ13" s="24" t="str">
        <f aca="false">SUBSTITUTE(JJ12,",","")</f>
        <v/>
      </c>
      <c r="JK13" s="24" t="str">
        <f aca="false">SUBSTITUTE(JK12,",","")</f>
        <v/>
      </c>
      <c r="JL13" s="24" t="str">
        <f aca="false">SUBSTITUTE(JL12,",","")</f>
        <v/>
      </c>
      <c r="JM13" s="24" t="str">
        <f aca="false">SUBSTITUTE(JM12,",","")</f>
        <v/>
      </c>
      <c r="JN13" s="24" t="str">
        <f aca="false">SUBSTITUTE(JN12,",","")</f>
        <v/>
      </c>
      <c r="JO13" s="24" t="str">
        <f aca="false">SUBSTITUTE(JO12,",","")</f>
        <v/>
      </c>
      <c r="JP13" s="24" t="str">
        <f aca="false">SUBSTITUTE(JP12,",","")</f>
        <v/>
      </c>
      <c r="JQ13" s="24" t="str">
        <f aca="false">SUBSTITUTE(JQ12,",","")</f>
        <v/>
      </c>
      <c r="JR13" s="24" t="str">
        <f aca="false">SUBSTITUTE(JR12,",","")</f>
        <v>Debt</v>
      </c>
      <c r="JS13" s="24" t="str">
        <f aca="false">SUBSTITUTE(JS12,",","")</f>
        <v>Debt</v>
      </c>
      <c r="JT13" s="24" t="str">
        <f aca="false">SUBSTITUTE(JT12,",","")</f>
        <v>Debt</v>
      </c>
      <c r="JU13" s="24" t="str">
        <f aca="false">SUBSTITUTE(JU12,",","")</f>
        <v>Debt</v>
      </c>
      <c r="JV13" s="24" t="str">
        <f aca="false">SUBSTITUTE(JV12,",","")</f>
        <v>Debt</v>
      </c>
      <c r="JW13" s="24" t="str">
        <f aca="false">SUBSTITUTE(JW12,",","")</f>
        <v>Expenditure</v>
      </c>
      <c r="JX13" s="24" t="str">
        <f aca="false">SUBSTITUTE(JX12,",","")</f>
        <v>IncomeandWealth</v>
      </c>
      <c r="JY13" s="24" t="str">
        <f aca="false">SUBSTITUTE(JY12,",","")</f>
        <v>IncomeandWealth</v>
      </c>
      <c r="JZ13" s="24" t="str">
        <f aca="false">SUBSTITUTE(JZ12,",","")</f>
        <v/>
      </c>
      <c r="KA13" s="24" t="str">
        <f aca="false">SUBSTITUTE(KA12,",","")</f>
        <v/>
      </c>
      <c r="KB13" s="24" t="str">
        <f aca="false">SUBSTITUTE(KB12,",","")</f>
        <v/>
      </c>
      <c r="KC13" s="24" t="str">
        <f aca="false">SUBSTITUTE(KC12,",","")</f>
        <v/>
      </c>
    </row>
    <row r="14" customFormat="false" ht="15" hidden="true" customHeight="false" outlineLevel="0" collapsed="false">
      <c r="A14" s="24" t="str">
        <f aca="false">SUBSTITUTE(A3," ","")</f>
        <v/>
      </c>
      <c r="B14" s="24" t="str">
        <f aca="false">SUBSTITUTE(B3," ","")</f>
        <v/>
      </c>
      <c r="C14" s="24" t="str">
        <f aca="false">SUBSTITUTE(C3," ","")</f>
        <v/>
      </c>
      <c r="D14" s="24" t="str">
        <f aca="false">SUBSTITUTE(D3," ","")</f>
        <v/>
      </c>
      <c r="E14" s="24" t="str">
        <f aca="false">SUBSTITUTE(E3," ","")</f>
        <v/>
      </c>
      <c r="F14" s="24" t="str">
        <f aca="false">SUBSTITUTE(F3," ","")</f>
        <v/>
      </c>
      <c r="G14" s="24" t="str">
        <f aca="false">SUBSTITUTE(G3," ","")</f>
        <v/>
      </c>
      <c r="H14" s="24" t="str">
        <f aca="false">SUBSTITUTE(H3," ","")</f>
        <v/>
      </c>
      <c r="I14" s="24" t="str">
        <f aca="false">SUBSTITUTE(I3," ","")</f>
        <v/>
      </c>
      <c r="J14" s="24" t="str">
        <f aca="false">SUBSTITUTE(J3," ","")</f>
        <v/>
      </c>
      <c r="K14" s="24" t="str">
        <f aca="false">SUBSTITUTE(K3," ","")</f>
        <v/>
      </c>
      <c r="L14" s="24" t="str">
        <f aca="false">SUBSTITUTE(L3," ","")</f>
        <v/>
      </c>
      <c r="M14" s="24" t="str">
        <f aca="false">SUBSTITUTE(M3," ","")</f>
        <v/>
      </c>
      <c r="N14" s="24" t="str">
        <f aca="false">SUBSTITUTE(N3," ","")</f>
        <v/>
      </c>
      <c r="O14" s="24" t="str">
        <f aca="false">SUBSTITUTE(O3," ","")</f>
        <v/>
      </c>
      <c r="P14" s="24" t="str">
        <f aca="false">SUBSTITUTE(P3," ","")</f>
        <v/>
      </c>
      <c r="Q14" s="24" t="str">
        <f aca="false">SUBSTITUTE(Q3," ","")</f>
        <v/>
      </c>
      <c r="R14" s="24" t="str">
        <f aca="false">SUBSTITUTE(R3," ","")</f>
        <v/>
      </c>
      <c r="S14" s="24" t="str">
        <f aca="false">SUBSTITUTE(S3," ","")</f>
        <v/>
      </c>
      <c r="T14" s="24" t="str">
        <f aca="false">SUBSTITUTE(T3," ","")</f>
        <v/>
      </c>
      <c r="U14" s="24" t="str">
        <f aca="false">SUBSTITUTE(U3," ","")</f>
        <v/>
      </c>
      <c r="V14" s="24" t="str">
        <f aca="false">SUBSTITUTE(V3," ","")</f>
        <v/>
      </c>
      <c r="W14" s="24" t="str">
        <f aca="false">SUBSTITUTE(W3," ","")</f>
        <v/>
      </c>
      <c r="X14" s="24" t="str">
        <f aca="false">SUBSTITUTE(X3," ","")</f>
        <v>BusinessBirths,DeathsandSurvivalRates</v>
      </c>
      <c r="Y14" s="24" t="str">
        <f aca="false">SUBSTITUTE(Y3," ","")</f>
        <v>BusinessBirths,DeathsandSurvivalRates</v>
      </c>
      <c r="Z14" s="24" t="str">
        <f aca="false">SUBSTITUTE(Z3," ","")</f>
        <v>BusinessBirths,DeathsandSurvivalRates</v>
      </c>
      <c r="AA14" s="24" t="str">
        <f aca="false">SUBSTITUTE(AA3," ","")</f>
        <v>MergersandAcquisitions</v>
      </c>
      <c r="AB14" s="24" t="str">
        <f aca="false">SUBSTITUTE(AB3," ","")</f>
        <v>MergersandAcquisitions</v>
      </c>
      <c r="AC14" s="24" t="str">
        <f aca="false">SUBSTITUTE(AC3," ","")</f>
        <v>MergersandAcquisitions</v>
      </c>
      <c r="AD14" s="24" t="str">
        <f aca="false">SUBSTITUTE(AD3," ","")</f>
        <v>MergersandAcquisitions</v>
      </c>
      <c r="AE14" s="24" t="str">
        <f aca="false">SUBSTITUTE(AE3," ","")</f>
        <v/>
      </c>
      <c r="AF14" s="24" t="str">
        <f aca="false">SUBSTITUTE(AF3," ","")</f>
        <v/>
      </c>
      <c r="AG14" s="24" t="str">
        <f aca="false">SUBSTITUTE(AG3," ","")</f>
        <v/>
      </c>
      <c r="AH14" s="24" t="str">
        <f aca="false">SUBSTITUTE(AH3," ","")</f>
        <v/>
      </c>
      <c r="AI14" s="24" t="str">
        <f aca="false">SUBSTITUTE(AI3," ","")</f>
        <v/>
      </c>
      <c r="AJ14" s="24" t="str">
        <f aca="false">SUBSTITUTE(AJ3," ","")</f>
        <v/>
      </c>
      <c r="AK14" s="24" t="str">
        <f aca="false">SUBSTITUTE(AK3," ","")</f>
        <v/>
      </c>
      <c r="AL14" s="24" t="str">
        <f aca="false">SUBSTITUTE(AL3," ","")</f>
        <v/>
      </c>
      <c r="AM14" s="24" t="str">
        <f aca="false">SUBSTITUTE(AM3," ","")</f>
        <v/>
      </c>
      <c r="AN14" s="24" t="str">
        <f aca="false">SUBSTITUTE(AN3," ","")</f>
        <v/>
      </c>
      <c r="AO14" s="24" t="str">
        <f aca="false">SUBSTITUTE(AO3," ","")</f>
        <v/>
      </c>
      <c r="AP14" s="24" t="str">
        <f aca="false">SUBSTITUTE(AP3," ","")</f>
        <v/>
      </c>
      <c r="AQ14" s="24" t="str">
        <f aca="false">SUBSTITUTE(AQ3," ","")</f>
        <v/>
      </c>
      <c r="AR14" s="24" t="str">
        <f aca="false">SUBSTITUTE(AR3," ","")</f>
        <v/>
      </c>
      <c r="AS14" s="24" t="str">
        <f aca="false">SUBSTITUTE(AS3," ","")</f>
        <v/>
      </c>
      <c r="AT14" s="24" t="str">
        <f aca="false">SUBSTITUTE(AT3," ","")</f>
        <v/>
      </c>
      <c r="AU14" s="24" t="str">
        <f aca="false">SUBSTITUTE(AU3," ","")</f>
        <v/>
      </c>
      <c r="AV14" s="24" t="str">
        <f aca="false">SUBSTITUTE(AV3," ","")</f>
        <v/>
      </c>
      <c r="AW14" s="24" t="str">
        <f aca="false">SUBSTITUTE(AW3," ","")</f>
        <v/>
      </c>
      <c r="AX14" s="24" t="str">
        <f aca="false">SUBSTITUTE(AX3," ","")</f>
        <v/>
      </c>
      <c r="AY14" s="24" t="str">
        <f aca="false">SUBSTITUTE(AY3," ","")</f>
        <v/>
      </c>
      <c r="AZ14" s="24" t="str">
        <f aca="false">SUBSTITUTE(AZ3," ","")</f>
        <v/>
      </c>
      <c r="BA14" s="24" t="str">
        <f aca="false">SUBSTITUTE(BA3," ","")</f>
        <v/>
      </c>
      <c r="BB14" s="24" t="str">
        <f aca="false">SUBSTITUTE(BB3," ","")</f>
        <v/>
      </c>
      <c r="BC14" s="24" t="str">
        <f aca="false">SUBSTITUTE(BC3," ","")</f>
        <v/>
      </c>
      <c r="BD14" s="24" t="str">
        <f aca="false">SUBSTITUTE(BD3," ","")</f>
        <v/>
      </c>
      <c r="BE14" s="24" t="str">
        <f aca="false">SUBSTITUTE(BE3," ","")</f>
        <v/>
      </c>
      <c r="BF14" s="24" t="str">
        <f aca="false">SUBSTITUTE(BF3," ","")</f>
        <v/>
      </c>
      <c r="BG14" s="24" t="str">
        <f aca="false">SUBSTITUTE(BG3," ","")</f>
        <v/>
      </c>
      <c r="BH14" s="24" t="str">
        <f aca="false">SUBSTITUTE(BH3," ","")</f>
        <v/>
      </c>
      <c r="BI14" s="24" t="str">
        <f aca="false">SUBSTITUTE(BI3," ","")</f>
        <v/>
      </c>
      <c r="BJ14" s="24" t="str">
        <f aca="false">SUBSTITUTE(BJ3," ","")</f>
        <v/>
      </c>
      <c r="BK14" s="24" t="str">
        <f aca="false">SUBSTITUTE(BK3," ","")</f>
        <v/>
      </c>
      <c r="BL14" s="24" t="str">
        <f aca="false">SUBSTITUTE(BL3," ","")</f>
        <v/>
      </c>
      <c r="BM14" s="24" t="str">
        <f aca="false">SUBSTITUTE(BM3," ","")</f>
        <v/>
      </c>
      <c r="BN14" s="24" t="str">
        <f aca="false">SUBSTITUTE(BN3," ","")</f>
        <v/>
      </c>
      <c r="BO14" s="24" t="str">
        <f aca="false">SUBSTITUTE(BO3," ","")</f>
        <v/>
      </c>
      <c r="BP14" s="24" t="str">
        <f aca="false">SUBSTITUTE(BP3," ","")</f>
        <v/>
      </c>
      <c r="BQ14" s="24" t="str">
        <f aca="false">SUBSTITUTE(BQ3," ","")</f>
        <v/>
      </c>
      <c r="BR14" s="24" t="str">
        <f aca="false">SUBSTITUTE(BR3," ","")</f>
        <v/>
      </c>
      <c r="BS14" s="24" t="str">
        <f aca="false">SUBSTITUTE(BS3," ","")</f>
        <v/>
      </c>
      <c r="BT14" s="24" t="str">
        <f aca="false">SUBSTITUTE(BT3," ","")</f>
        <v/>
      </c>
      <c r="BU14" s="24" t="str">
        <f aca="false">SUBSTITUTE(BU3," ","")</f>
        <v/>
      </c>
      <c r="BV14" s="24" t="str">
        <f aca="false">SUBSTITUTE(BV3," ","")</f>
        <v/>
      </c>
      <c r="BW14" s="24" t="str">
        <f aca="false">SUBSTITUTE(BW3," ","")</f>
        <v/>
      </c>
      <c r="BX14" s="24" t="str">
        <f aca="false">SUBSTITUTE(BX3," ","")</f>
        <v/>
      </c>
      <c r="BY14" s="24" t="str">
        <f aca="false">SUBSTITUTE(BY3," ","")</f>
        <v/>
      </c>
      <c r="BZ14" s="24" t="str">
        <f aca="false">SUBSTITUTE(BZ3," ","")</f>
        <v/>
      </c>
      <c r="CA14" s="24" t="str">
        <f aca="false">SUBSTITUTE(CA3," ","")</f>
        <v/>
      </c>
      <c r="CB14" s="24" t="str">
        <f aca="false">SUBSTITUTE(CB3," ","")</f>
        <v/>
      </c>
      <c r="CC14" s="24" t="str">
        <f aca="false">SUBSTITUTE(CC3," ","")</f>
        <v>PublicSectorFinance</v>
      </c>
      <c r="CD14" s="24" t="str">
        <f aca="false">SUBSTITUTE(CD3," ","")</f>
        <v>PublicSectorFinance</v>
      </c>
      <c r="CE14" s="24" t="str">
        <f aca="false">SUBSTITUTE(CE3," ","")</f>
        <v>PublicSectorFinance</v>
      </c>
      <c r="CF14" s="24" t="str">
        <f aca="false">SUBSTITUTE(CF3," ","")</f>
        <v>PublicSectorFinance</v>
      </c>
      <c r="CG14" s="24" t="str">
        <f aca="false">SUBSTITUTE(CG3," ","")</f>
        <v>PublicSectorFinance</v>
      </c>
      <c r="CH14" s="24" t="str">
        <f aca="false">SUBSTITUTE(CH3," ","")</f>
        <v>PublicSectorFinance</v>
      </c>
      <c r="CI14" s="24" t="str">
        <f aca="false">SUBSTITUTE(CI3," ","")</f>
        <v>PublicSectorFinance</v>
      </c>
      <c r="CJ14" s="24" t="str">
        <f aca="false">SUBSTITUTE(CJ3," ","")</f>
        <v>PublicSectorFinance</v>
      </c>
      <c r="CK14" s="24" t="str">
        <f aca="false">SUBSTITUTE(CK3," ","")</f>
        <v>ResearchandDevelopmentExpenditure</v>
      </c>
      <c r="CL14" s="24" t="str">
        <f aca="false">SUBSTITUTE(CL3," ","")</f>
        <v>ResearchandDevelopmentExpenditure</v>
      </c>
      <c r="CM14" s="24" t="str">
        <f aca="false">SUBSTITUTE(CM3," ","")</f>
        <v>ResearchandDevelopmentExpenditure</v>
      </c>
      <c r="CN14" s="24" t="str">
        <f aca="false">SUBSTITUTE(CN3," ","")</f>
        <v>ResearchandDevelopmentExpenditure</v>
      </c>
      <c r="CO14" s="24" t="str">
        <f aca="false">SUBSTITUTE(CO3," ","")</f>
        <v>ResearchandDevelopmentExpenditure</v>
      </c>
      <c r="CP14" s="24" t="str">
        <f aca="false">SUBSTITUTE(CP3," ","")</f>
        <v>ResearchandDevelopmentExpenditure</v>
      </c>
      <c r="CQ14" s="24" t="str">
        <f aca="false">SUBSTITUTE(CQ3," ","")</f>
        <v/>
      </c>
      <c r="CR14" s="24" t="str">
        <f aca="false">SUBSTITUTE(CR3," ","")</f>
        <v/>
      </c>
      <c r="CS14" s="24" t="str">
        <f aca="false">SUBSTITUTE(CS3," ","")</f>
        <v/>
      </c>
      <c r="CT14" s="24" t="str">
        <f aca="false">SUBSTITUTE(CT3," ","")</f>
        <v/>
      </c>
      <c r="CU14" s="24" t="str">
        <f aca="false">SUBSTITUTE(CU3," ","")</f>
        <v/>
      </c>
      <c r="CV14" s="24" t="str">
        <f aca="false">SUBSTITUTE(CV3," ","")</f>
        <v/>
      </c>
      <c r="CW14" s="24" t="str">
        <f aca="false">SUBSTITUTE(CW3," ","")</f>
        <v/>
      </c>
      <c r="CX14" s="24" t="str">
        <f aca="false">SUBSTITUTE(CX3," ","")</f>
        <v/>
      </c>
      <c r="CY14" s="24" t="str">
        <f aca="false">SUBSTITUTE(CY3," ","")</f>
        <v/>
      </c>
      <c r="CZ14" s="24" t="str">
        <f aca="false">SUBSTITUTE(CZ3," ","")</f>
        <v/>
      </c>
      <c r="DA14" s="24" t="str">
        <f aca="false">SUBSTITUTE(DA3," ","")</f>
        <v/>
      </c>
      <c r="DB14" s="24" t="str">
        <f aca="false">SUBSTITUTE(DB3," ","")</f>
        <v/>
      </c>
      <c r="DC14" s="24" t="str">
        <f aca="false">SUBSTITUTE(DC3," ","")</f>
        <v/>
      </c>
      <c r="DD14" s="24" t="str">
        <f aca="false">SUBSTITUTE(DD3," ","")</f>
        <v/>
      </c>
      <c r="DE14" s="24" t="str">
        <f aca="false">SUBSTITUTE(DE3," ","")</f>
        <v/>
      </c>
      <c r="DF14" s="24" t="str">
        <f aca="false">SUBSTITUTE(DF3," ","")</f>
        <v/>
      </c>
      <c r="DG14" s="24" t="str">
        <f aca="false">SUBSTITUTE(DG3," ","")</f>
        <v/>
      </c>
      <c r="DH14" s="24" t="str">
        <f aca="false">SUBSTITUTE(DH3," ","")</f>
        <v/>
      </c>
      <c r="DI14" s="24" t="str">
        <f aca="false">SUBSTITUTE(DI3," ","")</f>
        <v/>
      </c>
      <c r="DJ14" s="24" t="str">
        <f aca="false">SUBSTITUTE(DJ3," ","")</f>
        <v/>
      </c>
      <c r="DK14" s="24" t="str">
        <f aca="false">SUBSTITUTE(DK3," ","")</f>
        <v/>
      </c>
      <c r="DL14" s="24" t="str">
        <f aca="false">SUBSTITUTE(DL3," ","")</f>
        <v/>
      </c>
      <c r="DM14" s="24" t="str">
        <f aca="false">SUBSTITUTE(DM3," ","")</f>
        <v/>
      </c>
      <c r="DN14" s="24" t="str">
        <f aca="false">SUBSTITUTE(DN3," ","")</f>
        <v/>
      </c>
      <c r="DO14" s="24" t="str">
        <f aca="false">SUBSTITUTE(DO3," ","")</f>
        <v/>
      </c>
      <c r="DP14" s="24" t="str">
        <f aca="false">SUBSTITUTE(DP3," ","")</f>
        <v/>
      </c>
      <c r="DQ14" s="24" t="str">
        <f aca="false">SUBSTITUTE(DQ3," ","")</f>
        <v/>
      </c>
      <c r="DR14" s="24" t="str">
        <f aca="false">SUBSTITUTE(DR3," ","")</f>
        <v/>
      </c>
      <c r="DS14" s="24" t="str">
        <f aca="false">SUBSTITUTE(DS3," ","")</f>
        <v/>
      </c>
      <c r="DT14" s="24" t="str">
        <f aca="false">SUBSTITUTE(DT3," ","")</f>
        <v/>
      </c>
      <c r="DU14" s="24" t="str">
        <f aca="false">SUBSTITUTE(DU3," ","")</f>
        <v/>
      </c>
      <c r="DV14" s="24" t="str">
        <f aca="false">SUBSTITUTE(DV3," ","")</f>
        <v/>
      </c>
      <c r="DW14" s="24" t="str">
        <f aca="false">SUBSTITUTE(DW3," ","")</f>
        <v/>
      </c>
      <c r="DX14" s="24" t="str">
        <f aca="false">SUBSTITUTE(DX3," ","")</f>
        <v/>
      </c>
      <c r="DY14" s="24" t="str">
        <f aca="false">SUBSTITUTE(DY3," ","")</f>
        <v/>
      </c>
      <c r="DZ14" s="24" t="str">
        <f aca="false">SUBSTITUTE(DZ3," ","")</f>
        <v/>
      </c>
      <c r="EA14" s="24" t="str">
        <f aca="false">SUBSTITUTE(EA3," ","")</f>
        <v/>
      </c>
      <c r="EB14" s="24" t="str">
        <f aca="false">SUBSTITUTE(EB3," ","")</f>
        <v/>
      </c>
      <c r="EC14" s="24" t="str">
        <f aca="false">SUBSTITUTE(EC3," ","")</f>
        <v/>
      </c>
      <c r="ED14" s="24" t="str">
        <f aca="false">SUBSTITUTE(ED3," ","")</f>
        <v/>
      </c>
      <c r="EE14" s="24" t="str">
        <f aca="false">SUBSTITUTE(EE3," ","")</f>
        <v>EmploymentandEmployeeTypes</v>
      </c>
      <c r="EF14" s="24" t="str">
        <f aca="false">SUBSTITUTE(EF3," ","")</f>
        <v>EmploymentandEmployeeTypes</v>
      </c>
      <c r="EG14" s="24" t="str">
        <f aca="false">SUBSTITUTE(EG3," ","")</f>
        <v>EmploymentandEmployeeTypes</v>
      </c>
      <c r="EH14" s="24" t="str">
        <f aca="false">SUBSTITUTE(EH3," ","")</f>
        <v>EmploymentandEmployeeTypes</v>
      </c>
      <c r="EI14" s="24" t="str">
        <f aca="false">SUBSTITUTE(EI3," ","")</f>
        <v>EmploymentandEmployeeTypes</v>
      </c>
      <c r="EJ14" s="24" t="str">
        <f aca="false">SUBSTITUTE(EJ3," ","")</f>
        <v>EmploymentandEmployeeTypes</v>
      </c>
      <c r="EK14" s="24" t="str">
        <f aca="false">SUBSTITUTE(EK3," ","")</f>
        <v>EmploymentandEmployeeTypes</v>
      </c>
      <c r="EL14" s="24" t="str">
        <f aca="false">SUBSTITUTE(EL3," ","")</f>
        <v>EarningsandWorkingHours</v>
      </c>
      <c r="EM14" s="24" t="str">
        <f aca="false">SUBSTITUTE(EM3," ","")</f>
        <v>EarningsandWorkingHours</v>
      </c>
      <c r="EN14" s="24" t="str">
        <f aca="false">SUBSTITUTE(EN3," ","")</f>
        <v>EarningsandWorkingHours</v>
      </c>
      <c r="EO14" s="24" t="str">
        <f aca="false">SUBSTITUTE(EO3," ","")</f>
        <v>EarningsandWorkingHours</v>
      </c>
      <c r="EP14" s="24" t="str">
        <f aca="false">SUBSTITUTE(EP3," ","")</f>
        <v>EarningsandWorkingHours</v>
      </c>
      <c r="EQ14" s="24" t="str">
        <f aca="false">SUBSTITUTE(EQ3," ","")</f>
        <v>EarningsandWorkingHours</v>
      </c>
      <c r="ER14" s="24" t="str">
        <f aca="false">SUBSTITUTE(ER3," ","")</f>
        <v>EarningsandWorkingHours</v>
      </c>
      <c r="ES14" s="24" t="str">
        <f aca="false">SUBSTITUTE(ES3," ","")</f>
        <v>EarningsandWorkingHours</v>
      </c>
      <c r="ET14" s="24" t="str">
        <f aca="false">SUBSTITUTE(ET3," ","")</f>
        <v>LabourProductivity</v>
      </c>
      <c r="EU14" s="24" t="str">
        <f aca="false">SUBSTITUTE(EU3," ","")</f>
        <v>LabourProductivity</v>
      </c>
      <c r="EV14" s="24" t="str">
        <f aca="false">SUBSTITUTE(EV3," ","")</f>
        <v>LabourProductivity</v>
      </c>
      <c r="EW14" s="24" t="str">
        <f aca="false">SUBSTITUTE(EW3," ","")</f>
        <v>WorkplaceDisputesandWorkingConditions</v>
      </c>
      <c r="EX14" s="24" t="str">
        <f aca="false">SUBSTITUTE(EX3," ","")</f>
        <v>WorkplaceDisputesandWorkingConditions</v>
      </c>
      <c r="EY14" s="24" t="str">
        <f aca="false">SUBSTITUTE(EY3," ","")</f>
        <v>WorkplaceDisputesandWorkingConditions</v>
      </c>
      <c r="EZ14" s="24" t="str">
        <f aca="false">SUBSTITUTE(EZ3," ","")</f>
        <v>WorkplaceDisputesandWorkingConditions</v>
      </c>
      <c r="FA14" s="24" t="str">
        <f aca="false">SUBSTITUTE(FA3," ","")</f>
        <v/>
      </c>
      <c r="FB14" s="24" t="str">
        <f aca="false">SUBSTITUTE(FB3," ","")</f>
        <v/>
      </c>
      <c r="FC14" s="24" t="str">
        <f aca="false">SUBSTITUTE(FC3," ","")</f>
        <v/>
      </c>
      <c r="FD14" s="24" t="str">
        <f aca="false">SUBSTITUTE(FD3," ","")</f>
        <v/>
      </c>
      <c r="FE14" s="24" t="str">
        <f aca="false">SUBSTITUTE(FE3," ","")</f>
        <v/>
      </c>
      <c r="FF14" s="24" t="str">
        <f aca="false">SUBSTITUTE(FF3," ","")</f>
        <v/>
      </c>
      <c r="FG14" s="24" t="str">
        <f aca="false">SUBSTITUTE(FG3," ","")</f>
        <v/>
      </c>
      <c r="FH14" s="24" t="str">
        <f aca="false">SUBSTITUTE(FH3," ","")</f>
        <v/>
      </c>
      <c r="FI14" s="24" t="str">
        <f aca="false">SUBSTITUTE(FI3," ","")</f>
        <v/>
      </c>
      <c r="FJ14" s="24" t="str">
        <f aca="false">SUBSTITUTE(FJ3," ","")</f>
        <v/>
      </c>
      <c r="FK14" s="24" t="str">
        <f aca="false">SUBSTITUTE(FK3," ","")</f>
        <v/>
      </c>
      <c r="FL14" s="24" t="str">
        <f aca="false">SUBSTITUTE(FL3," ","")</f>
        <v/>
      </c>
      <c r="FM14" s="24" t="str">
        <f aca="false">SUBSTITUTE(FM3," ","")</f>
        <v/>
      </c>
      <c r="FN14" s="24" t="str">
        <f aca="false">SUBSTITUTE(FN3," ","")</f>
        <v/>
      </c>
      <c r="FO14" s="24" t="str">
        <f aca="false">SUBSTITUTE(FO3," ","")</f>
        <v/>
      </c>
      <c r="FP14" s="24" t="str">
        <f aca="false">SUBSTITUTE(FP3," ","")</f>
        <v/>
      </c>
      <c r="FQ14" s="24" t="str">
        <f aca="false">SUBSTITUTE(FQ3," ","")</f>
        <v>PopulationEstimates</v>
      </c>
      <c r="FR14" s="24" t="str">
        <f aca="false">SUBSTITUTE(FR3," ","")</f>
        <v>PopulationEstimates</v>
      </c>
      <c r="FS14" s="24" t="str">
        <f aca="false">SUBSTITUTE(FS3," ","")</f>
        <v>PopulationEstimates</v>
      </c>
      <c r="FT14" s="24" t="str">
        <f aca="false">SUBSTITUTE(FT3," ","")</f>
        <v>PopulationEstimates</v>
      </c>
      <c r="FU14" s="24" t="str">
        <f aca="false">SUBSTITUTE(FU3," ","")</f>
        <v>PopulationEstimates</v>
      </c>
      <c r="FV14" s="24" t="str">
        <f aca="false">SUBSTITUTE(FV3," ","")</f>
        <v>PopulationEstimates</v>
      </c>
      <c r="FW14" s="24" t="str">
        <f aca="false">SUBSTITUTE(FW3," ","")</f>
        <v>PopulationEstimates</v>
      </c>
      <c r="FX14" s="24" t="str">
        <f aca="false">SUBSTITUTE(FX3," ","")</f>
        <v>PopulationEstimates</v>
      </c>
      <c r="FY14" s="24" t="str">
        <f aca="false">SUBSTITUTE(FY3," ","")</f>
        <v>PopulationEstimates</v>
      </c>
      <c r="FZ14" s="24" t="str">
        <f aca="false">SUBSTITUTE(FZ3," ","")</f>
        <v>InternationalMigration</v>
      </c>
      <c r="GA14" s="24" t="str">
        <f aca="false">SUBSTITUTE(GA3," ","")</f>
        <v>InternationalMigration</v>
      </c>
      <c r="GB14" s="24" t="str">
        <f aca="false">SUBSTITUTE(GB3," ","")</f>
        <v>InternationalMigration</v>
      </c>
      <c r="GC14" s="24" t="str">
        <f aca="false">SUBSTITUTE(GC3," ","")</f>
        <v>PopulationProjections</v>
      </c>
      <c r="GD14" s="24" t="str">
        <f aca="false">SUBSTITUTE(GD3," ","")</f>
        <v>MigrationwithintheUK</v>
      </c>
      <c r="GE14" s="24" t="str">
        <f aca="false">SUBSTITUTE(GE3," ","")</f>
        <v>LiveBirths</v>
      </c>
      <c r="GF14" s="24" t="str">
        <f aca="false">SUBSTITUTE(GF3," ","")</f>
        <v>LiveBirths</v>
      </c>
      <c r="GG14" s="24" t="str">
        <f aca="false">SUBSTITUTE(GG3," ","")</f>
        <v>LiveBirths</v>
      </c>
      <c r="GH14" s="24" t="str">
        <f aca="false">SUBSTITUTE(GH3," ","")</f>
        <v>LiveBirths</v>
      </c>
      <c r="GI14" s="24" t="str">
        <f aca="false">SUBSTITUTE(GI3," ","")</f>
        <v>Deaths</v>
      </c>
      <c r="GJ14" s="24" t="str">
        <f aca="false">SUBSTITUTE(GJ3," ","")</f>
        <v>Deaths</v>
      </c>
      <c r="GK14" s="24" t="str">
        <f aca="false">SUBSTITUTE(GK3," ","")</f>
        <v>Deaths</v>
      </c>
      <c r="GL14" s="24" t="str">
        <f aca="false">SUBSTITUTE(GL3," ","")</f>
        <v>Deaths</v>
      </c>
      <c r="GM14" s="24" t="str">
        <f aca="false">SUBSTITUTE(GM3," ","")</f>
        <v>Deaths</v>
      </c>
      <c r="GN14" s="24" t="str">
        <f aca="false">SUBSTITUTE(GN3," ","")</f>
        <v>Deaths</v>
      </c>
      <c r="GO14" s="24" t="str">
        <f aca="false">SUBSTITUTE(GO3," ","")</f>
        <v>Marriage,CohabitationandCivilPartnerships</v>
      </c>
      <c r="GP14" s="24" t="str">
        <f aca="false">SUBSTITUTE(GP3," ","")</f>
        <v>Marriage,CohabitationandCivilPartnerships</v>
      </c>
      <c r="GQ14" s="24" t="str">
        <f aca="false">SUBSTITUTE(GQ3," ","")</f>
        <v>Marriage,CohabitationandCivilPartnerships</v>
      </c>
      <c r="GR14" s="24" t="str">
        <f aca="false">SUBSTITUTE(GR3," ","")</f>
        <v>LifeExpectancies</v>
      </c>
      <c r="GS14" s="24" t="str">
        <f aca="false">SUBSTITUTE(GS3," ","")</f>
        <v>LifeExpectancies</v>
      </c>
      <c r="GT14" s="24" t="str">
        <f aca="false">SUBSTITUTE(GT3," ","")</f>
        <v>LifeExpectancies</v>
      </c>
      <c r="GU14" s="24" t="str">
        <f aca="false">SUBSTITUTE(GU3," ","")</f>
        <v>LifeExpectancies</v>
      </c>
      <c r="GV14" s="24" t="str">
        <f aca="false">SUBSTITUTE(GV3," ","")</f>
        <v>Divorce</v>
      </c>
      <c r="GW14" s="24" t="str">
        <f aca="false">SUBSTITUTE(GW3," ","")</f>
        <v>Divorce</v>
      </c>
      <c r="GX14" s="24" t="str">
        <f aca="false">SUBSTITUTE(GX3," ","")</f>
        <v>Divorce</v>
      </c>
      <c r="GY14" s="24" t="str">
        <f aca="false">SUBSTITUTE(GY3," ","")</f>
        <v>Adoption</v>
      </c>
      <c r="GZ14" s="24" t="str">
        <f aca="false">SUBSTITUTE(GZ3," ","")</f>
        <v>Adoption</v>
      </c>
      <c r="HA14" s="24" t="str">
        <f aca="false">SUBSTITUTE(HA3," ","")</f>
        <v>Adoption</v>
      </c>
      <c r="HB14" s="24" t="str">
        <f aca="false">SUBSTITUTE(HB3," ","")</f>
        <v>Adoption</v>
      </c>
      <c r="HC14" s="24" t="str">
        <f aca="false">SUBSTITUTE(HC3," ","")</f>
        <v>Adoption</v>
      </c>
      <c r="HD14" s="24" t="str">
        <f aca="false">SUBSTITUTE(HD3," ","")</f>
        <v>Ageing</v>
      </c>
      <c r="HE14" s="24" t="str">
        <f aca="false">SUBSTITUTE(HE3," ","")</f>
        <v>Ageing</v>
      </c>
      <c r="HF14" s="24" t="str">
        <f aca="false">SUBSTITUTE(HF3," ","")</f>
        <v>Ageing</v>
      </c>
      <c r="HG14" s="24" t="str">
        <f aca="false">SUBSTITUTE(HG3," ","")</f>
        <v>Ageing</v>
      </c>
      <c r="HH14" s="24" t="str">
        <f aca="false">SUBSTITUTE(HH3," ","")</f>
        <v>ConceptionandFertilityRates</v>
      </c>
      <c r="HI14" s="24" t="str">
        <f aca="false">SUBSTITUTE(HI3," ","")</f>
        <v>ConceptionandFertilityRates</v>
      </c>
      <c r="HJ14" s="24" t="str">
        <f aca="false">SUBSTITUTE(HJ3," ","")</f>
        <v>ConceptionandFertilityRates</v>
      </c>
      <c r="HK14" s="24" t="str">
        <f aca="false">SUBSTITUTE(HK3," ","")</f>
        <v>ConceptionandFertilityRates</v>
      </c>
      <c r="HL14" s="24" t="str">
        <f aca="false">SUBSTITUTE(HL3," ","")</f>
        <v>ConceptionandFertilityRates</v>
      </c>
      <c r="HM14" s="24" t="str">
        <f aca="false">SUBSTITUTE(HM3," ","")</f>
        <v>Families</v>
      </c>
      <c r="HN14" s="24" t="str">
        <f aca="false">SUBSTITUTE(HN3," ","")</f>
        <v>Families</v>
      </c>
      <c r="HO14" s="24" t="str">
        <f aca="false">SUBSTITUTE(HO3," ","")</f>
        <v>Families</v>
      </c>
      <c r="HP14" s="24" t="str">
        <f aca="false">SUBSTITUTE(HP3," ","")</f>
        <v>Families</v>
      </c>
      <c r="HQ14" s="24" t="str">
        <f aca="false">SUBSTITUTE(HQ3," ","")</f>
        <v>Families</v>
      </c>
      <c r="HR14" s="24" t="str">
        <f aca="false">SUBSTITUTE(HR3," ","")</f>
        <v>Families</v>
      </c>
      <c r="HS14" s="24" t="str">
        <f aca="false">SUBSTITUTE(HS3," ","")</f>
        <v>Families</v>
      </c>
      <c r="HT14" s="24" t="str">
        <f aca="false">SUBSTITUTE(HT3," ","")</f>
        <v>Maternities</v>
      </c>
      <c r="HU14" s="24" t="str">
        <f aca="false">SUBSTITUTE(HU3," ","")</f>
        <v>Stillbirths</v>
      </c>
      <c r="HV14" s="24" t="str">
        <f aca="false">SUBSTITUTE(HV3," ","")</f>
        <v>Disability</v>
      </c>
      <c r="HW14" s="24" t="str">
        <f aca="false">SUBSTITUTE(HW3," ","")</f>
        <v>Disability</v>
      </c>
      <c r="HX14" s="24" t="str">
        <f aca="false">SUBSTITUTE(HX3," ","")</f>
        <v>Disability</v>
      </c>
      <c r="HY14" s="24" t="str">
        <f aca="false">SUBSTITUTE(HY3," ","")</f>
        <v>Druguse,AlcoholandSmoking</v>
      </c>
      <c r="HZ14" s="24" t="str">
        <f aca="false">SUBSTITUTE(HZ3," ","")</f>
        <v>Druguse,AlcoholandSmoking</v>
      </c>
      <c r="IA14" s="24" t="str">
        <f aca="false">SUBSTITUTE(IA3," ","")</f>
        <v>Druguse,AlcoholandSmoking</v>
      </c>
      <c r="IB14" s="24" t="str">
        <f aca="false">SUBSTITUTE(IB3," ","")</f>
        <v>ConditionsandDiseases</v>
      </c>
      <c r="IC14" s="24" t="str">
        <f aca="false">SUBSTITUTE(IC3," ","")</f>
        <v>ConditionsandDiseases</v>
      </c>
      <c r="ID14" s="24" t="str">
        <f aca="false">SUBSTITUTE(ID3," ","")</f>
        <v>ConditionsandDiseases</v>
      </c>
      <c r="IE14" s="24" t="str">
        <f aca="false">SUBSTITUTE(IE3," ","")</f>
        <v/>
      </c>
      <c r="IF14" s="24" t="str">
        <f aca="false">SUBSTITUTE(IF3," ","")</f>
        <v/>
      </c>
      <c r="IG14" s="24" t="str">
        <f aca="false">SUBSTITUTE(IG3," ","")</f>
        <v/>
      </c>
      <c r="IH14" s="24" t="str">
        <f aca="false">SUBSTITUTE(IH3," ","")</f>
        <v>Ethnicity</v>
      </c>
      <c r="II14" s="24" t="str">
        <f aca="false">SUBSTITUTE(II3," ","")</f>
        <v>Ethnicity</v>
      </c>
      <c r="IJ14" s="24" t="str">
        <f aca="false">SUBSTITUTE(IJ3," ","")</f>
        <v>Ethnicity</v>
      </c>
      <c r="IK14" s="24" t="str">
        <f aca="false">SUBSTITUTE(IK3," ","")</f>
        <v>Ethnicity</v>
      </c>
      <c r="IL14" s="24" t="str">
        <f aca="false">SUBSTITUTE(IL3," ","")</f>
        <v>Ethnicity</v>
      </c>
      <c r="IM14" s="24" t="str">
        <f aca="false">SUBSTITUTE(IM3," ","")</f>
        <v>Sexuality</v>
      </c>
      <c r="IN14" s="24" t="str">
        <f aca="false">SUBSTITUTE(IN3," ","")</f>
        <v>Sexuality</v>
      </c>
      <c r="IO14" s="24" t="str">
        <f aca="false">SUBSTITUTE(IO3," ","")</f>
        <v>Sexuality</v>
      </c>
      <c r="IP14" s="24" t="str">
        <f aca="false">SUBSTITUTE(IP3," ","")</f>
        <v>Sexuality</v>
      </c>
      <c r="IQ14" s="24" t="str">
        <f aca="false">SUBSTITUTE(IQ3," ","")</f>
        <v>Sexuality</v>
      </c>
      <c r="IR14" s="24" t="str">
        <f aca="false">SUBSTITUTE(IR3," ","")</f>
        <v>Sexuality</v>
      </c>
      <c r="IS14" s="24" t="str">
        <f aca="false">SUBSTITUTE(IS3," ","")</f>
        <v>Religion</v>
      </c>
      <c r="IT14" s="24" t="str">
        <f aca="false">SUBSTITUTE(IT3," ","")</f>
        <v>Religion</v>
      </c>
      <c r="IU14" s="24" t="str">
        <f aca="false">SUBSTITUTE(IU3," ","")</f>
        <v>Religion</v>
      </c>
      <c r="IV14" s="24" t="str">
        <f aca="false">SUBSTITUTE(IV3," ","")</f>
        <v>Religion</v>
      </c>
      <c r="IW14" s="24" t="str">
        <f aca="false">SUBSTITUTE(IW3," ","")</f>
        <v>Religion</v>
      </c>
      <c r="IX14" s="24" t="str">
        <f aca="false">SUBSTITUTE(IX3," ","")</f>
        <v>Religion</v>
      </c>
      <c r="IY14" s="24" t="str">
        <f aca="false">SUBSTITUTE(IY3," ","")</f>
        <v>Religion</v>
      </c>
      <c r="IZ14" s="24" t="str">
        <f aca="false">SUBSTITUTE(IZ3," ","")</f>
        <v>Language</v>
      </c>
      <c r="JA14" s="24" t="str">
        <f aca="false">SUBSTITUTE(JA3," ","")</f>
        <v>Language</v>
      </c>
      <c r="JB14" s="24" t="str">
        <f aca="false">SUBSTITUTE(JB3," ","")</f>
        <v>Language</v>
      </c>
      <c r="JC14" s="24" t="str">
        <f aca="false">SUBSTITUTE(JC3," ","")</f>
        <v>Language</v>
      </c>
      <c r="JD14" s="24" t="str">
        <f aca="false">SUBSTITUTE(JD3," ","")</f>
        <v/>
      </c>
      <c r="JE14" s="24" t="str">
        <f aca="false">SUBSTITUTE(JE3," ","")</f>
        <v/>
      </c>
      <c r="JF14" s="24" t="str">
        <f aca="false">SUBSTITUTE(JF3," ","")</f>
        <v/>
      </c>
      <c r="JG14" s="24" t="str">
        <f aca="false">SUBSTITUTE(JG3," ","")</f>
        <v/>
      </c>
      <c r="JH14" s="24" t="str">
        <f aca="false">SUBSTITUTE(JH3," ","")</f>
        <v/>
      </c>
      <c r="JI14" s="24" t="str">
        <f aca="false">SUBSTITUTE(JI3," ","")</f>
        <v/>
      </c>
      <c r="JJ14" s="24" t="str">
        <f aca="false">SUBSTITUTE(JJ3," ","")</f>
        <v/>
      </c>
      <c r="JK14" s="24" t="str">
        <f aca="false">SUBSTITUTE(JK3," ","")</f>
        <v/>
      </c>
      <c r="JL14" s="24" t="str">
        <f aca="false">SUBSTITUTE(JL3," ","")</f>
        <v/>
      </c>
      <c r="JM14" s="24" t="str">
        <f aca="false">SUBSTITUTE(JM3," ","")</f>
        <v/>
      </c>
      <c r="JN14" s="24" t="str">
        <f aca="false">SUBSTITUTE(JN3," ","")</f>
        <v/>
      </c>
      <c r="JO14" s="24" t="str">
        <f aca="false">SUBSTITUTE(JO3," ","")</f>
        <v/>
      </c>
      <c r="JP14" s="24" t="str">
        <f aca="false">SUBSTITUTE(JP3," ","")</f>
        <v/>
      </c>
      <c r="JQ14" s="24" t="str">
        <f aca="false">SUBSTITUTE(JQ3," ","")</f>
        <v/>
      </c>
      <c r="JR14" s="24" t="str">
        <f aca="false">SUBSTITUTE(JR3," ","")</f>
        <v>Debt</v>
      </c>
      <c r="JS14" s="24" t="str">
        <f aca="false">SUBSTITUTE(JS3," ","")</f>
        <v>Debt</v>
      </c>
      <c r="JT14" s="24" t="str">
        <f aca="false">SUBSTITUTE(JT3," ","")</f>
        <v>Debt</v>
      </c>
      <c r="JU14" s="24" t="str">
        <f aca="false">SUBSTITUTE(JU3," ","")</f>
        <v>Debt</v>
      </c>
      <c r="JV14" s="24" t="str">
        <f aca="false">SUBSTITUTE(JV3," ","")</f>
        <v>Debt</v>
      </c>
      <c r="JW14" s="24" t="str">
        <f aca="false">SUBSTITUTE(JW3," ","")</f>
        <v>Expenditure</v>
      </c>
      <c r="JX14" s="24" t="str">
        <f aca="false">SUBSTITUTE(JX3," ","")</f>
        <v>IncomeandWealth</v>
      </c>
      <c r="JY14" s="24" t="str">
        <f aca="false">SUBSTITUTE(JY3," ","")</f>
        <v>IncomeandWealth</v>
      </c>
      <c r="JZ14" s="24" t="str">
        <f aca="false">SUBSTITUTE(JZ3," ","")</f>
        <v/>
      </c>
      <c r="KA14" s="24" t="str">
        <f aca="false">SUBSTITUTE(KA3," ","")</f>
        <v/>
      </c>
      <c r="KB14" s="24" t="str">
        <f aca="false">SUBSTITUTE(KB3," ","")</f>
        <v/>
      </c>
      <c r="KC14" s="24" t="str">
        <f aca="false">SUBSTITUTE(KC3," ","")</f>
        <v/>
      </c>
    </row>
    <row r="15" customFormat="false" ht="15" hidden="true" customHeight="false" outlineLevel="0" collapsed="false">
      <c r="A15" s="24" t="str">
        <f aca="false">SUBSTITUTE(A14,",","")</f>
        <v/>
      </c>
      <c r="B15" s="24" t="str">
        <f aca="false">SUBSTITUTE(B14,",","")</f>
        <v/>
      </c>
      <c r="C15" s="24" t="str">
        <f aca="false">SUBSTITUTE(C14,",","")</f>
        <v/>
      </c>
      <c r="D15" s="24" t="str">
        <f aca="false">SUBSTITUTE(D14,",","")</f>
        <v/>
      </c>
      <c r="E15" s="24" t="str">
        <f aca="false">SUBSTITUTE(E14,",","")</f>
        <v/>
      </c>
      <c r="F15" s="24" t="str">
        <f aca="false">SUBSTITUTE(F14,",","")</f>
        <v/>
      </c>
      <c r="G15" s="24" t="str">
        <f aca="false">SUBSTITUTE(G14,",","")</f>
        <v/>
      </c>
      <c r="H15" s="24" t="str">
        <f aca="false">SUBSTITUTE(H14,",","")</f>
        <v/>
      </c>
      <c r="I15" s="24" t="str">
        <f aca="false">SUBSTITUTE(I14,",","")</f>
        <v/>
      </c>
      <c r="J15" s="24" t="str">
        <f aca="false">SUBSTITUTE(J14,",","")</f>
        <v/>
      </c>
      <c r="K15" s="24" t="str">
        <f aca="false">SUBSTITUTE(K14,",","")</f>
        <v/>
      </c>
      <c r="L15" s="24" t="str">
        <f aca="false">SUBSTITUTE(L14,",","")</f>
        <v/>
      </c>
      <c r="M15" s="24" t="str">
        <f aca="false">SUBSTITUTE(M14,",","")</f>
        <v/>
      </c>
      <c r="N15" s="24" t="str">
        <f aca="false">SUBSTITUTE(N14,",","")</f>
        <v/>
      </c>
      <c r="O15" s="24" t="str">
        <f aca="false">SUBSTITUTE(O14,",","")</f>
        <v/>
      </c>
      <c r="P15" s="24" t="str">
        <f aca="false">SUBSTITUTE(P14,",","")</f>
        <v/>
      </c>
      <c r="Q15" s="24" t="str">
        <f aca="false">SUBSTITUTE(Q14,",","")</f>
        <v/>
      </c>
      <c r="R15" s="24" t="str">
        <f aca="false">SUBSTITUTE(R14,",","")</f>
        <v/>
      </c>
      <c r="S15" s="24" t="str">
        <f aca="false">SUBSTITUTE(S14,",","")</f>
        <v/>
      </c>
      <c r="T15" s="24" t="str">
        <f aca="false">SUBSTITUTE(T14,",","")</f>
        <v/>
      </c>
      <c r="U15" s="24" t="str">
        <f aca="false">SUBSTITUTE(U14,",","")</f>
        <v/>
      </c>
      <c r="V15" s="24" t="str">
        <f aca="false">SUBSTITUTE(V14,",","")</f>
        <v/>
      </c>
      <c r="W15" s="24" t="str">
        <f aca="false">SUBSTITUTE(W14,",","")</f>
        <v/>
      </c>
      <c r="X15" s="24" t="str">
        <f aca="false">SUBSTITUTE(X14,",","")</f>
        <v>BusinessBirthsDeathsandSurvivalRates</v>
      </c>
      <c r="Y15" s="24" t="str">
        <f aca="false">SUBSTITUTE(Y14,",","")</f>
        <v>BusinessBirthsDeathsandSurvivalRates</v>
      </c>
      <c r="Z15" s="24" t="str">
        <f aca="false">SUBSTITUTE(Z14,",","")</f>
        <v>BusinessBirthsDeathsandSurvivalRates</v>
      </c>
      <c r="AA15" s="24" t="str">
        <f aca="false">SUBSTITUTE(AA14,",","")</f>
        <v>MergersandAcquisitions</v>
      </c>
      <c r="AB15" s="24" t="str">
        <f aca="false">SUBSTITUTE(AB14,",","")</f>
        <v>MergersandAcquisitions</v>
      </c>
      <c r="AC15" s="24" t="str">
        <f aca="false">SUBSTITUTE(AC14,",","")</f>
        <v>MergersandAcquisitions</v>
      </c>
      <c r="AD15" s="24" t="str">
        <f aca="false">SUBSTITUTE(AD14,",","")</f>
        <v>MergersandAcquisitions</v>
      </c>
      <c r="AE15" s="24" t="str">
        <f aca="false">SUBSTITUTE(AE14,",","")</f>
        <v/>
      </c>
      <c r="AF15" s="24" t="str">
        <f aca="false">SUBSTITUTE(AF14,",","")</f>
        <v/>
      </c>
      <c r="AG15" s="24" t="str">
        <f aca="false">SUBSTITUTE(AG14,",","")</f>
        <v/>
      </c>
      <c r="AH15" s="24" t="str">
        <f aca="false">SUBSTITUTE(AH14,",","")</f>
        <v/>
      </c>
      <c r="AI15" s="24" t="str">
        <f aca="false">SUBSTITUTE(AI14,",","")</f>
        <v/>
      </c>
      <c r="AJ15" s="24" t="str">
        <f aca="false">SUBSTITUTE(AJ14,",","")</f>
        <v/>
      </c>
      <c r="AK15" s="24" t="str">
        <f aca="false">SUBSTITUTE(AK14,",","")</f>
        <v/>
      </c>
      <c r="AL15" s="24" t="str">
        <f aca="false">SUBSTITUTE(AL14,",","")</f>
        <v/>
      </c>
      <c r="AM15" s="24" t="str">
        <f aca="false">SUBSTITUTE(AM14,",","")</f>
        <v/>
      </c>
      <c r="AN15" s="24" t="str">
        <f aca="false">SUBSTITUTE(AN14,",","")</f>
        <v/>
      </c>
      <c r="AO15" s="24" t="str">
        <f aca="false">SUBSTITUTE(AO14,",","")</f>
        <v/>
      </c>
      <c r="AP15" s="24" t="str">
        <f aca="false">SUBSTITUTE(AP14,",","")</f>
        <v/>
      </c>
      <c r="AQ15" s="24" t="str">
        <f aca="false">SUBSTITUTE(AQ14,",","")</f>
        <v/>
      </c>
      <c r="AR15" s="24" t="str">
        <f aca="false">SUBSTITUTE(AR14,",","")</f>
        <v/>
      </c>
      <c r="AS15" s="24" t="str">
        <f aca="false">SUBSTITUTE(AS14,",","")</f>
        <v/>
      </c>
      <c r="AT15" s="24" t="str">
        <f aca="false">SUBSTITUTE(AT14,",","")</f>
        <v/>
      </c>
      <c r="AU15" s="24" t="str">
        <f aca="false">SUBSTITUTE(AU14,",","")</f>
        <v/>
      </c>
      <c r="AV15" s="24" t="str">
        <f aca="false">SUBSTITUTE(AV14,",","")</f>
        <v/>
      </c>
      <c r="AW15" s="24" t="str">
        <f aca="false">SUBSTITUTE(AW14,",","")</f>
        <v/>
      </c>
      <c r="AX15" s="24" t="str">
        <f aca="false">SUBSTITUTE(AX14,",","")</f>
        <v/>
      </c>
      <c r="AY15" s="24" t="str">
        <f aca="false">SUBSTITUTE(AY14,",","")</f>
        <v/>
      </c>
      <c r="AZ15" s="24" t="str">
        <f aca="false">SUBSTITUTE(AZ14,",","")</f>
        <v/>
      </c>
      <c r="BA15" s="24" t="str">
        <f aca="false">SUBSTITUTE(BA14,",","")</f>
        <v/>
      </c>
      <c r="BB15" s="24" t="str">
        <f aca="false">SUBSTITUTE(BB14,",","")</f>
        <v/>
      </c>
      <c r="BC15" s="24" t="str">
        <f aca="false">SUBSTITUTE(BC14,",","")</f>
        <v/>
      </c>
      <c r="BD15" s="24" t="str">
        <f aca="false">SUBSTITUTE(BD14,",","")</f>
        <v/>
      </c>
      <c r="BE15" s="24" t="str">
        <f aca="false">SUBSTITUTE(BE14,",","")</f>
        <v/>
      </c>
      <c r="BF15" s="24" t="str">
        <f aca="false">SUBSTITUTE(BF14,",","")</f>
        <v/>
      </c>
      <c r="BG15" s="24" t="str">
        <f aca="false">SUBSTITUTE(BG14,",","")</f>
        <v/>
      </c>
      <c r="BH15" s="24" t="str">
        <f aca="false">SUBSTITUTE(BH14,",","")</f>
        <v/>
      </c>
      <c r="BI15" s="24" t="str">
        <f aca="false">SUBSTITUTE(BI14,",","")</f>
        <v/>
      </c>
      <c r="BJ15" s="24" t="str">
        <f aca="false">SUBSTITUTE(BJ14,",","")</f>
        <v/>
      </c>
      <c r="BK15" s="24" t="str">
        <f aca="false">SUBSTITUTE(BK14,",","")</f>
        <v/>
      </c>
      <c r="BL15" s="24" t="str">
        <f aca="false">SUBSTITUTE(BL14,",","")</f>
        <v/>
      </c>
      <c r="BM15" s="24" t="str">
        <f aca="false">SUBSTITUTE(BM14,",","")</f>
        <v/>
      </c>
      <c r="BN15" s="24" t="str">
        <f aca="false">SUBSTITUTE(BN14,",","")</f>
        <v/>
      </c>
      <c r="BO15" s="24" t="str">
        <f aca="false">SUBSTITUTE(BO14,",","")</f>
        <v/>
      </c>
      <c r="BP15" s="24" t="str">
        <f aca="false">SUBSTITUTE(BP14,",","")</f>
        <v/>
      </c>
      <c r="BQ15" s="24" t="str">
        <f aca="false">SUBSTITUTE(BQ14,",","")</f>
        <v/>
      </c>
      <c r="BR15" s="24" t="str">
        <f aca="false">SUBSTITUTE(BR14,",","")</f>
        <v/>
      </c>
      <c r="BS15" s="24" t="str">
        <f aca="false">SUBSTITUTE(BS14,",","")</f>
        <v/>
      </c>
      <c r="BT15" s="24" t="str">
        <f aca="false">SUBSTITUTE(BT14,",","")</f>
        <v/>
      </c>
      <c r="BU15" s="24" t="str">
        <f aca="false">SUBSTITUTE(BU14,",","")</f>
        <v/>
      </c>
      <c r="BV15" s="24" t="str">
        <f aca="false">SUBSTITUTE(BV14,",","")</f>
        <v/>
      </c>
      <c r="BW15" s="24" t="str">
        <f aca="false">SUBSTITUTE(BW14,",","")</f>
        <v/>
      </c>
      <c r="BX15" s="24" t="str">
        <f aca="false">SUBSTITUTE(BX14,",","")</f>
        <v/>
      </c>
      <c r="BY15" s="24" t="str">
        <f aca="false">SUBSTITUTE(BY14,",","")</f>
        <v/>
      </c>
      <c r="BZ15" s="24" t="str">
        <f aca="false">SUBSTITUTE(BZ14,",","")</f>
        <v/>
      </c>
      <c r="CA15" s="24" t="str">
        <f aca="false">SUBSTITUTE(CA14,",","")</f>
        <v/>
      </c>
      <c r="CB15" s="24" t="str">
        <f aca="false">SUBSTITUTE(CB14,",","")</f>
        <v/>
      </c>
      <c r="CC15" s="24" t="str">
        <f aca="false">SUBSTITUTE(CC14,",","")</f>
        <v>PublicSectorFinance</v>
      </c>
      <c r="CD15" s="24" t="str">
        <f aca="false">SUBSTITUTE(CD14,",","")</f>
        <v>PublicSectorFinance</v>
      </c>
      <c r="CE15" s="24" t="str">
        <f aca="false">SUBSTITUTE(CE14,",","")</f>
        <v>PublicSectorFinance</v>
      </c>
      <c r="CF15" s="24" t="str">
        <f aca="false">SUBSTITUTE(CF14,",","")</f>
        <v>PublicSectorFinance</v>
      </c>
      <c r="CG15" s="24" t="str">
        <f aca="false">SUBSTITUTE(CG14,",","")</f>
        <v>PublicSectorFinance</v>
      </c>
      <c r="CH15" s="24" t="str">
        <f aca="false">SUBSTITUTE(CH14,",","")</f>
        <v>PublicSectorFinance</v>
      </c>
      <c r="CI15" s="24" t="str">
        <f aca="false">SUBSTITUTE(CI14,",","")</f>
        <v>PublicSectorFinance</v>
      </c>
      <c r="CJ15" s="24" t="str">
        <f aca="false">SUBSTITUTE(CJ14,",","")</f>
        <v>PublicSectorFinance</v>
      </c>
      <c r="CK15" s="24" t="str">
        <f aca="false">SUBSTITUTE(CK14,",","")</f>
        <v>ResearchandDevelopmentExpenditure</v>
      </c>
      <c r="CL15" s="24" t="str">
        <f aca="false">SUBSTITUTE(CL14,",","")</f>
        <v>ResearchandDevelopmentExpenditure</v>
      </c>
      <c r="CM15" s="24" t="str">
        <f aca="false">SUBSTITUTE(CM14,",","")</f>
        <v>ResearchandDevelopmentExpenditure</v>
      </c>
      <c r="CN15" s="24" t="str">
        <f aca="false">SUBSTITUTE(CN14,",","")</f>
        <v>ResearchandDevelopmentExpenditure</v>
      </c>
      <c r="CO15" s="24" t="str">
        <f aca="false">SUBSTITUTE(CO14,",","")</f>
        <v>ResearchandDevelopmentExpenditure</v>
      </c>
      <c r="CP15" s="24" t="str">
        <f aca="false">SUBSTITUTE(CP14,",","")</f>
        <v>ResearchandDevelopmentExpenditure</v>
      </c>
      <c r="CQ15" s="24" t="str">
        <f aca="false">SUBSTITUTE(CQ14,",","")</f>
        <v/>
      </c>
      <c r="CR15" s="24" t="str">
        <f aca="false">SUBSTITUTE(CR14,",","")</f>
        <v/>
      </c>
      <c r="CS15" s="24" t="str">
        <f aca="false">SUBSTITUTE(CS14,",","")</f>
        <v/>
      </c>
      <c r="CT15" s="24" t="str">
        <f aca="false">SUBSTITUTE(CT14,",","")</f>
        <v/>
      </c>
      <c r="CU15" s="24" t="str">
        <f aca="false">SUBSTITUTE(CU14,",","")</f>
        <v/>
      </c>
      <c r="CV15" s="24" t="str">
        <f aca="false">SUBSTITUTE(CV14,",","")</f>
        <v/>
      </c>
      <c r="CW15" s="24" t="str">
        <f aca="false">SUBSTITUTE(CW14,",","")</f>
        <v/>
      </c>
      <c r="CX15" s="24" t="str">
        <f aca="false">SUBSTITUTE(CX14,",","")</f>
        <v/>
      </c>
      <c r="CY15" s="24" t="str">
        <f aca="false">SUBSTITUTE(CY14,",","")</f>
        <v/>
      </c>
      <c r="CZ15" s="24" t="str">
        <f aca="false">SUBSTITUTE(CZ14,",","")</f>
        <v/>
      </c>
      <c r="DA15" s="24" t="str">
        <f aca="false">SUBSTITUTE(DA14,",","")</f>
        <v/>
      </c>
      <c r="DB15" s="24" t="str">
        <f aca="false">SUBSTITUTE(DB14,",","")</f>
        <v/>
      </c>
      <c r="DC15" s="24" t="str">
        <f aca="false">SUBSTITUTE(DC14,",","")</f>
        <v/>
      </c>
      <c r="DD15" s="24" t="str">
        <f aca="false">SUBSTITUTE(DD14,",","")</f>
        <v/>
      </c>
      <c r="DE15" s="24" t="str">
        <f aca="false">SUBSTITUTE(DE14,",","")</f>
        <v/>
      </c>
      <c r="DF15" s="24" t="str">
        <f aca="false">SUBSTITUTE(DF14,",","")</f>
        <v/>
      </c>
      <c r="DG15" s="24" t="str">
        <f aca="false">SUBSTITUTE(DG14,",","")</f>
        <v/>
      </c>
      <c r="DH15" s="24" t="str">
        <f aca="false">SUBSTITUTE(DH14,",","")</f>
        <v/>
      </c>
      <c r="DI15" s="24" t="str">
        <f aca="false">SUBSTITUTE(DI14,",","")</f>
        <v/>
      </c>
      <c r="DJ15" s="24" t="str">
        <f aca="false">SUBSTITUTE(DJ14,",","")</f>
        <v/>
      </c>
      <c r="DK15" s="24" t="str">
        <f aca="false">SUBSTITUTE(DK14,",","")</f>
        <v/>
      </c>
      <c r="DL15" s="24" t="str">
        <f aca="false">SUBSTITUTE(DL14,",","")</f>
        <v/>
      </c>
      <c r="DM15" s="24" t="str">
        <f aca="false">SUBSTITUTE(DM14,",","")</f>
        <v/>
      </c>
      <c r="DN15" s="24" t="str">
        <f aca="false">SUBSTITUTE(DN14,",","")</f>
        <v/>
      </c>
      <c r="DO15" s="24" t="str">
        <f aca="false">SUBSTITUTE(DO14,",","")</f>
        <v/>
      </c>
      <c r="DP15" s="24" t="str">
        <f aca="false">SUBSTITUTE(DP14,",","")</f>
        <v/>
      </c>
      <c r="DQ15" s="24" t="str">
        <f aca="false">SUBSTITUTE(DQ14,",","")</f>
        <v/>
      </c>
      <c r="DR15" s="24" t="str">
        <f aca="false">SUBSTITUTE(DR14,",","")</f>
        <v/>
      </c>
      <c r="DS15" s="24" t="str">
        <f aca="false">SUBSTITUTE(DS14,",","")</f>
        <v/>
      </c>
      <c r="DT15" s="24" t="str">
        <f aca="false">SUBSTITUTE(DT14,",","")</f>
        <v/>
      </c>
      <c r="DU15" s="24" t="str">
        <f aca="false">SUBSTITUTE(DU14,",","")</f>
        <v/>
      </c>
      <c r="DV15" s="24" t="str">
        <f aca="false">SUBSTITUTE(DV14,",","")</f>
        <v/>
      </c>
      <c r="DW15" s="24" t="str">
        <f aca="false">SUBSTITUTE(DW14,",","")</f>
        <v/>
      </c>
      <c r="DX15" s="24" t="str">
        <f aca="false">SUBSTITUTE(DX14,",","")</f>
        <v/>
      </c>
      <c r="DY15" s="24" t="str">
        <f aca="false">SUBSTITUTE(DY14,",","")</f>
        <v/>
      </c>
      <c r="DZ15" s="24" t="str">
        <f aca="false">SUBSTITUTE(DZ14,",","")</f>
        <v/>
      </c>
      <c r="EA15" s="24" t="str">
        <f aca="false">SUBSTITUTE(EA14,",","")</f>
        <v/>
      </c>
      <c r="EB15" s="24" t="str">
        <f aca="false">SUBSTITUTE(EB14,",","")</f>
        <v/>
      </c>
      <c r="EC15" s="24" t="str">
        <f aca="false">SUBSTITUTE(EC14,",","")</f>
        <v/>
      </c>
      <c r="ED15" s="24" t="str">
        <f aca="false">SUBSTITUTE(ED14,",","")</f>
        <v/>
      </c>
      <c r="EE15" s="24" t="str">
        <f aca="false">SUBSTITUTE(EE14,",","")</f>
        <v>EmploymentandEmployeeTypes</v>
      </c>
      <c r="EF15" s="24" t="str">
        <f aca="false">SUBSTITUTE(EF14,",","")</f>
        <v>EmploymentandEmployeeTypes</v>
      </c>
      <c r="EG15" s="24" t="str">
        <f aca="false">SUBSTITUTE(EG14,",","")</f>
        <v>EmploymentandEmployeeTypes</v>
      </c>
      <c r="EH15" s="24" t="str">
        <f aca="false">SUBSTITUTE(EH14,",","")</f>
        <v>EmploymentandEmployeeTypes</v>
      </c>
      <c r="EI15" s="24" t="str">
        <f aca="false">SUBSTITUTE(EI14,",","")</f>
        <v>EmploymentandEmployeeTypes</v>
      </c>
      <c r="EJ15" s="24" t="str">
        <f aca="false">SUBSTITUTE(EJ14,",","")</f>
        <v>EmploymentandEmployeeTypes</v>
      </c>
      <c r="EK15" s="24" t="str">
        <f aca="false">SUBSTITUTE(EK14,",","")</f>
        <v>EmploymentandEmployeeTypes</v>
      </c>
      <c r="EL15" s="24" t="str">
        <f aca="false">SUBSTITUTE(EL14,",","")</f>
        <v>EarningsandWorkingHours</v>
      </c>
      <c r="EM15" s="24" t="str">
        <f aca="false">SUBSTITUTE(EM14,",","")</f>
        <v>EarningsandWorkingHours</v>
      </c>
      <c r="EN15" s="24" t="str">
        <f aca="false">SUBSTITUTE(EN14,",","")</f>
        <v>EarningsandWorkingHours</v>
      </c>
      <c r="EO15" s="24" t="str">
        <f aca="false">SUBSTITUTE(EO14,",","")</f>
        <v>EarningsandWorkingHours</v>
      </c>
      <c r="EP15" s="24" t="str">
        <f aca="false">SUBSTITUTE(EP14,",","")</f>
        <v>EarningsandWorkingHours</v>
      </c>
      <c r="EQ15" s="24" t="str">
        <f aca="false">SUBSTITUTE(EQ14,",","")</f>
        <v>EarningsandWorkingHours</v>
      </c>
      <c r="ER15" s="24" t="str">
        <f aca="false">SUBSTITUTE(ER14,",","")</f>
        <v>EarningsandWorkingHours</v>
      </c>
      <c r="ES15" s="24" t="str">
        <f aca="false">SUBSTITUTE(ES14,",","")</f>
        <v>EarningsandWorkingHours</v>
      </c>
      <c r="ET15" s="24" t="str">
        <f aca="false">SUBSTITUTE(ET14,",","")</f>
        <v>LabourProductivity</v>
      </c>
      <c r="EU15" s="24" t="str">
        <f aca="false">SUBSTITUTE(EU14,",","")</f>
        <v>LabourProductivity</v>
      </c>
      <c r="EV15" s="24" t="str">
        <f aca="false">SUBSTITUTE(EV14,",","")</f>
        <v>LabourProductivity</v>
      </c>
      <c r="EW15" s="24" t="str">
        <f aca="false">SUBSTITUTE(EW14,",","")</f>
        <v>WorkplaceDisputesandWorkingConditions</v>
      </c>
      <c r="EX15" s="24" t="str">
        <f aca="false">SUBSTITUTE(EX14,",","")</f>
        <v>WorkplaceDisputesandWorkingConditions</v>
      </c>
      <c r="EY15" s="24" t="str">
        <f aca="false">SUBSTITUTE(EY14,",","")</f>
        <v>WorkplaceDisputesandWorkingConditions</v>
      </c>
      <c r="EZ15" s="24" t="str">
        <f aca="false">SUBSTITUTE(EZ14,",","")</f>
        <v>WorkplaceDisputesandWorkingConditions</v>
      </c>
      <c r="FA15" s="24" t="str">
        <f aca="false">SUBSTITUTE(FA14,",","")</f>
        <v/>
      </c>
      <c r="FB15" s="24" t="str">
        <f aca="false">SUBSTITUTE(FB14,",","")</f>
        <v/>
      </c>
      <c r="FC15" s="24" t="str">
        <f aca="false">SUBSTITUTE(FC14,",","")</f>
        <v/>
      </c>
      <c r="FD15" s="24" t="str">
        <f aca="false">SUBSTITUTE(FD14,",","")</f>
        <v/>
      </c>
      <c r="FE15" s="24" t="str">
        <f aca="false">SUBSTITUTE(FE14,",","")</f>
        <v/>
      </c>
      <c r="FF15" s="24" t="str">
        <f aca="false">SUBSTITUTE(FF14,",","")</f>
        <v/>
      </c>
      <c r="FG15" s="24" t="str">
        <f aca="false">SUBSTITUTE(FG14,",","")</f>
        <v/>
      </c>
      <c r="FH15" s="24" t="str">
        <f aca="false">SUBSTITUTE(FH14,",","")</f>
        <v/>
      </c>
      <c r="FI15" s="24" t="str">
        <f aca="false">SUBSTITUTE(FI14,",","")</f>
        <v/>
      </c>
      <c r="FJ15" s="24" t="str">
        <f aca="false">SUBSTITUTE(FJ14,",","")</f>
        <v/>
      </c>
      <c r="FK15" s="24" t="str">
        <f aca="false">SUBSTITUTE(FK14,",","")</f>
        <v/>
      </c>
      <c r="FL15" s="24" t="str">
        <f aca="false">SUBSTITUTE(FL14,",","")</f>
        <v/>
      </c>
      <c r="FM15" s="24" t="str">
        <f aca="false">SUBSTITUTE(FM14,",","")</f>
        <v/>
      </c>
      <c r="FN15" s="24" t="str">
        <f aca="false">SUBSTITUTE(FN14,",","")</f>
        <v/>
      </c>
      <c r="FO15" s="24" t="str">
        <f aca="false">SUBSTITUTE(FO14,",","")</f>
        <v/>
      </c>
      <c r="FP15" s="24" t="str">
        <f aca="false">SUBSTITUTE(FP14,",","")</f>
        <v/>
      </c>
      <c r="FQ15" s="24" t="str">
        <f aca="false">SUBSTITUTE(FQ14,",","")</f>
        <v>PopulationEstimates</v>
      </c>
      <c r="FR15" s="24" t="str">
        <f aca="false">SUBSTITUTE(FR14,",","")</f>
        <v>PopulationEstimates</v>
      </c>
      <c r="FS15" s="24" t="str">
        <f aca="false">SUBSTITUTE(FS14,",","")</f>
        <v>PopulationEstimates</v>
      </c>
      <c r="FT15" s="24" t="str">
        <f aca="false">SUBSTITUTE(FT14,",","")</f>
        <v>PopulationEstimates</v>
      </c>
      <c r="FU15" s="24" t="str">
        <f aca="false">SUBSTITUTE(FU14,",","")</f>
        <v>PopulationEstimates</v>
      </c>
      <c r="FV15" s="24" t="str">
        <f aca="false">SUBSTITUTE(FV14,",","")</f>
        <v>PopulationEstimates</v>
      </c>
      <c r="FW15" s="24" t="str">
        <f aca="false">SUBSTITUTE(FW14,",","")</f>
        <v>PopulationEstimates</v>
      </c>
      <c r="FX15" s="24" t="str">
        <f aca="false">SUBSTITUTE(FX14,",","")</f>
        <v>PopulationEstimates</v>
      </c>
      <c r="FY15" s="24" t="str">
        <f aca="false">SUBSTITUTE(FY14,",","")</f>
        <v>PopulationEstimates</v>
      </c>
      <c r="FZ15" s="24" t="str">
        <f aca="false">SUBSTITUTE(FZ14,",","")</f>
        <v>InternationalMigration</v>
      </c>
      <c r="GA15" s="24" t="str">
        <f aca="false">SUBSTITUTE(GA14,",","")</f>
        <v>InternationalMigration</v>
      </c>
      <c r="GB15" s="24" t="str">
        <f aca="false">SUBSTITUTE(GB14,",","")</f>
        <v>InternationalMigration</v>
      </c>
      <c r="GC15" s="24" t="str">
        <f aca="false">SUBSTITUTE(GC14,",","")</f>
        <v>PopulationProjections</v>
      </c>
      <c r="GD15" s="24" t="str">
        <f aca="false">SUBSTITUTE(GD14,",","")</f>
        <v>MigrationwithintheUK</v>
      </c>
      <c r="GE15" s="24" t="str">
        <f aca="false">SUBSTITUTE(GE14,",","")</f>
        <v>LiveBirths</v>
      </c>
      <c r="GF15" s="24" t="str">
        <f aca="false">SUBSTITUTE(GF14,",","")</f>
        <v>LiveBirths</v>
      </c>
      <c r="GG15" s="24" t="str">
        <f aca="false">SUBSTITUTE(GG14,",","")</f>
        <v>LiveBirths</v>
      </c>
      <c r="GH15" s="24" t="str">
        <f aca="false">SUBSTITUTE(GH14,",","")</f>
        <v>LiveBirths</v>
      </c>
      <c r="GI15" s="24" t="str">
        <f aca="false">SUBSTITUTE(GI14,",","")</f>
        <v>Deaths</v>
      </c>
      <c r="GJ15" s="24" t="str">
        <f aca="false">SUBSTITUTE(GJ14,",","")</f>
        <v>Deaths</v>
      </c>
      <c r="GK15" s="24" t="str">
        <f aca="false">SUBSTITUTE(GK14,",","")</f>
        <v>Deaths</v>
      </c>
      <c r="GL15" s="24" t="str">
        <f aca="false">SUBSTITUTE(GL14,",","")</f>
        <v>Deaths</v>
      </c>
      <c r="GM15" s="24" t="str">
        <f aca="false">SUBSTITUTE(GM14,",","")</f>
        <v>Deaths</v>
      </c>
      <c r="GN15" s="24" t="str">
        <f aca="false">SUBSTITUTE(GN14,",","")</f>
        <v>Deaths</v>
      </c>
      <c r="GO15" s="24" t="str">
        <f aca="false">SUBSTITUTE(GO14,",","")</f>
        <v>MarriageCohabitationandCivilPartnerships</v>
      </c>
      <c r="GP15" s="24" t="str">
        <f aca="false">SUBSTITUTE(GP14,",","")</f>
        <v>MarriageCohabitationandCivilPartnerships</v>
      </c>
      <c r="GQ15" s="24" t="str">
        <f aca="false">SUBSTITUTE(GQ14,",","")</f>
        <v>MarriageCohabitationandCivilPartnerships</v>
      </c>
      <c r="GR15" s="24" t="str">
        <f aca="false">SUBSTITUTE(GR14,",","")</f>
        <v>LifeExpectancies</v>
      </c>
      <c r="GS15" s="24" t="str">
        <f aca="false">SUBSTITUTE(GS14,",","")</f>
        <v>LifeExpectancies</v>
      </c>
      <c r="GT15" s="24" t="str">
        <f aca="false">SUBSTITUTE(GT14,",","")</f>
        <v>LifeExpectancies</v>
      </c>
      <c r="GU15" s="24" t="str">
        <f aca="false">SUBSTITUTE(GU14,",","")</f>
        <v>LifeExpectancies</v>
      </c>
      <c r="GV15" s="24" t="str">
        <f aca="false">SUBSTITUTE(GV14,",","")</f>
        <v>Divorce</v>
      </c>
      <c r="GW15" s="24" t="str">
        <f aca="false">SUBSTITUTE(GW14,",","")</f>
        <v>Divorce</v>
      </c>
      <c r="GX15" s="24" t="str">
        <f aca="false">SUBSTITUTE(GX14,",","")</f>
        <v>Divorce</v>
      </c>
      <c r="GY15" s="24" t="str">
        <f aca="false">SUBSTITUTE(GY14,",","")</f>
        <v>Adoption</v>
      </c>
      <c r="GZ15" s="24" t="str">
        <f aca="false">SUBSTITUTE(GZ14,",","")</f>
        <v>Adoption</v>
      </c>
      <c r="HA15" s="24" t="str">
        <f aca="false">SUBSTITUTE(HA14,",","")</f>
        <v>Adoption</v>
      </c>
      <c r="HB15" s="24" t="str">
        <f aca="false">SUBSTITUTE(HB14,",","")</f>
        <v>Adoption</v>
      </c>
      <c r="HC15" s="24" t="str">
        <f aca="false">SUBSTITUTE(HC14,",","")</f>
        <v>Adoption</v>
      </c>
      <c r="HD15" s="24" t="str">
        <f aca="false">SUBSTITUTE(HD14,",","")</f>
        <v>Ageing</v>
      </c>
      <c r="HE15" s="24" t="str">
        <f aca="false">SUBSTITUTE(HE14,",","")</f>
        <v>Ageing</v>
      </c>
      <c r="HF15" s="24" t="str">
        <f aca="false">SUBSTITUTE(HF14,",","")</f>
        <v>Ageing</v>
      </c>
      <c r="HG15" s="24" t="str">
        <f aca="false">SUBSTITUTE(HG14,",","")</f>
        <v>Ageing</v>
      </c>
      <c r="HH15" s="24" t="str">
        <f aca="false">SUBSTITUTE(HH14,",","")</f>
        <v>ConceptionandFertilityRates</v>
      </c>
      <c r="HI15" s="24" t="str">
        <f aca="false">SUBSTITUTE(HI14,",","")</f>
        <v>ConceptionandFertilityRates</v>
      </c>
      <c r="HJ15" s="24" t="str">
        <f aca="false">SUBSTITUTE(HJ14,",","")</f>
        <v>ConceptionandFertilityRates</v>
      </c>
      <c r="HK15" s="24" t="str">
        <f aca="false">SUBSTITUTE(HK14,",","")</f>
        <v>ConceptionandFertilityRates</v>
      </c>
      <c r="HL15" s="24" t="str">
        <f aca="false">SUBSTITUTE(HL14,",","")</f>
        <v>ConceptionandFertilityRates</v>
      </c>
      <c r="HM15" s="24" t="str">
        <f aca="false">SUBSTITUTE(HM14,",","")</f>
        <v>Families</v>
      </c>
      <c r="HN15" s="24" t="str">
        <f aca="false">SUBSTITUTE(HN14,",","")</f>
        <v>Families</v>
      </c>
      <c r="HO15" s="24" t="str">
        <f aca="false">SUBSTITUTE(HO14,",","")</f>
        <v>Families</v>
      </c>
      <c r="HP15" s="24" t="str">
        <f aca="false">SUBSTITUTE(HP14,",","")</f>
        <v>Families</v>
      </c>
      <c r="HQ15" s="24" t="str">
        <f aca="false">SUBSTITUTE(HQ14,",","")</f>
        <v>Families</v>
      </c>
      <c r="HR15" s="24" t="str">
        <f aca="false">SUBSTITUTE(HR14,",","")</f>
        <v>Families</v>
      </c>
      <c r="HS15" s="24" t="str">
        <f aca="false">SUBSTITUTE(HS14,",","")</f>
        <v>Families</v>
      </c>
      <c r="HT15" s="24" t="str">
        <f aca="false">SUBSTITUTE(HT14,",","")</f>
        <v>Maternities</v>
      </c>
      <c r="HU15" s="24" t="str">
        <f aca="false">SUBSTITUTE(HU14,",","")</f>
        <v>Stillbirths</v>
      </c>
      <c r="HV15" s="24" t="str">
        <f aca="false">SUBSTITUTE(HV14,",","")</f>
        <v>Disability</v>
      </c>
      <c r="HW15" s="24" t="str">
        <f aca="false">SUBSTITUTE(HW14,",","")</f>
        <v>Disability</v>
      </c>
      <c r="HX15" s="24" t="str">
        <f aca="false">SUBSTITUTE(HX14,",","")</f>
        <v>Disability</v>
      </c>
      <c r="HY15" s="24" t="str">
        <f aca="false">SUBSTITUTE(HY14,",","")</f>
        <v>DruguseAlcoholandSmoking</v>
      </c>
      <c r="HZ15" s="24" t="str">
        <f aca="false">SUBSTITUTE(HZ14,",","")</f>
        <v>DruguseAlcoholandSmoking</v>
      </c>
      <c r="IA15" s="24" t="str">
        <f aca="false">SUBSTITUTE(IA14,",","")</f>
        <v>DruguseAlcoholandSmoking</v>
      </c>
      <c r="IB15" s="24" t="str">
        <f aca="false">SUBSTITUTE(IB14,",","")</f>
        <v>ConditionsandDiseases</v>
      </c>
      <c r="IC15" s="24" t="str">
        <f aca="false">SUBSTITUTE(IC14,",","")</f>
        <v>ConditionsandDiseases</v>
      </c>
      <c r="ID15" s="24" t="str">
        <f aca="false">SUBSTITUTE(ID14,",","")</f>
        <v>ConditionsandDiseases</v>
      </c>
      <c r="IE15" s="24" t="str">
        <f aca="false">SUBSTITUTE(IE14,",","")</f>
        <v/>
      </c>
      <c r="IF15" s="24" t="str">
        <f aca="false">SUBSTITUTE(IF14,",","")</f>
        <v/>
      </c>
      <c r="IG15" s="24" t="str">
        <f aca="false">SUBSTITUTE(IG14,",","")</f>
        <v/>
      </c>
      <c r="IH15" s="24" t="str">
        <f aca="false">SUBSTITUTE(IH14,",","")</f>
        <v>Ethnicity</v>
      </c>
      <c r="II15" s="24" t="str">
        <f aca="false">SUBSTITUTE(II14,",","")</f>
        <v>Ethnicity</v>
      </c>
      <c r="IJ15" s="24" t="str">
        <f aca="false">SUBSTITUTE(IJ14,",","")</f>
        <v>Ethnicity</v>
      </c>
      <c r="IK15" s="24" t="str">
        <f aca="false">SUBSTITUTE(IK14,",","")</f>
        <v>Ethnicity</v>
      </c>
      <c r="IL15" s="24" t="str">
        <f aca="false">SUBSTITUTE(IL14,",","")</f>
        <v>Ethnicity</v>
      </c>
      <c r="IM15" s="24" t="str">
        <f aca="false">SUBSTITUTE(IM14,",","")</f>
        <v>Sexuality</v>
      </c>
      <c r="IN15" s="24" t="str">
        <f aca="false">SUBSTITUTE(IN14,",","")</f>
        <v>Sexuality</v>
      </c>
      <c r="IO15" s="24" t="str">
        <f aca="false">SUBSTITUTE(IO14,",","")</f>
        <v>Sexuality</v>
      </c>
      <c r="IP15" s="24" t="str">
        <f aca="false">SUBSTITUTE(IP14,",","")</f>
        <v>Sexuality</v>
      </c>
      <c r="IQ15" s="24" t="str">
        <f aca="false">SUBSTITUTE(IQ14,",","")</f>
        <v>Sexuality</v>
      </c>
      <c r="IR15" s="24" t="str">
        <f aca="false">SUBSTITUTE(IR14,",","")</f>
        <v>Sexuality</v>
      </c>
      <c r="IS15" s="24" t="str">
        <f aca="false">SUBSTITUTE(IS14,",","")</f>
        <v>Religion</v>
      </c>
      <c r="IT15" s="24" t="str">
        <f aca="false">SUBSTITUTE(IT14,",","")</f>
        <v>Religion</v>
      </c>
      <c r="IU15" s="24" t="str">
        <f aca="false">SUBSTITUTE(IU14,",","")</f>
        <v>Religion</v>
      </c>
      <c r="IV15" s="24" t="str">
        <f aca="false">SUBSTITUTE(IV14,",","")</f>
        <v>Religion</v>
      </c>
      <c r="IW15" s="24" t="str">
        <f aca="false">SUBSTITUTE(IW14,",","")</f>
        <v>Religion</v>
      </c>
      <c r="IX15" s="24" t="str">
        <f aca="false">SUBSTITUTE(IX14,",","")</f>
        <v>Religion</v>
      </c>
      <c r="IY15" s="24" t="str">
        <f aca="false">SUBSTITUTE(IY14,",","")</f>
        <v>Religion</v>
      </c>
      <c r="IZ15" s="24" t="str">
        <f aca="false">SUBSTITUTE(IZ14,",","")</f>
        <v>Language</v>
      </c>
      <c r="JA15" s="24" t="str">
        <f aca="false">SUBSTITUTE(JA14,",","")</f>
        <v>Language</v>
      </c>
      <c r="JB15" s="24" t="str">
        <f aca="false">SUBSTITUTE(JB14,",","")</f>
        <v>Language</v>
      </c>
      <c r="JC15" s="24" t="str">
        <f aca="false">SUBSTITUTE(JC14,",","")</f>
        <v>Language</v>
      </c>
      <c r="JD15" s="24" t="str">
        <f aca="false">SUBSTITUTE(JD14,",","")</f>
        <v/>
      </c>
      <c r="JE15" s="24" t="str">
        <f aca="false">SUBSTITUTE(JE14,",","")</f>
        <v/>
      </c>
      <c r="JF15" s="24" t="str">
        <f aca="false">SUBSTITUTE(JF14,",","")</f>
        <v/>
      </c>
      <c r="JG15" s="24" t="str">
        <f aca="false">SUBSTITUTE(JG14,",","")</f>
        <v/>
      </c>
      <c r="JH15" s="24" t="str">
        <f aca="false">SUBSTITUTE(JH14,",","")</f>
        <v/>
      </c>
      <c r="JI15" s="24" t="str">
        <f aca="false">SUBSTITUTE(JI14,",","")</f>
        <v/>
      </c>
      <c r="JJ15" s="24" t="str">
        <f aca="false">SUBSTITUTE(JJ14,",","")</f>
        <v/>
      </c>
      <c r="JK15" s="24" t="str">
        <f aca="false">SUBSTITUTE(JK14,",","")</f>
        <v/>
      </c>
      <c r="JL15" s="24" t="str">
        <f aca="false">SUBSTITUTE(JL14,",","")</f>
        <v/>
      </c>
      <c r="JM15" s="24" t="str">
        <f aca="false">SUBSTITUTE(JM14,",","")</f>
        <v/>
      </c>
      <c r="JN15" s="24" t="str">
        <f aca="false">SUBSTITUTE(JN14,",","")</f>
        <v/>
      </c>
      <c r="JO15" s="24" t="str">
        <f aca="false">SUBSTITUTE(JO14,",","")</f>
        <v/>
      </c>
      <c r="JP15" s="24" t="str">
        <f aca="false">SUBSTITUTE(JP14,",","")</f>
        <v/>
      </c>
      <c r="JQ15" s="24" t="str">
        <f aca="false">SUBSTITUTE(JQ14,",","")</f>
        <v/>
      </c>
      <c r="JR15" s="24" t="str">
        <f aca="false">SUBSTITUTE(JR14,",","")</f>
        <v>Debt</v>
      </c>
      <c r="JS15" s="24" t="str">
        <f aca="false">SUBSTITUTE(JS14,",","")</f>
        <v>Debt</v>
      </c>
      <c r="JT15" s="24" t="str">
        <f aca="false">SUBSTITUTE(JT14,",","")</f>
        <v>Debt</v>
      </c>
      <c r="JU15" s="24" t="str">
        <f aca="false">SUBSTITUTE(JU14,",","")</f>
        <v>Debt</v>
      </c>
      <c r="JV15" s="24" t="str">
        <f aca="false">SUBSTITUTE(JV14,",","")</f>
        <v>Debt</v>
      </c>
      <c r="JW15" s="24" t="str">
        <f aca="false">SUBSTITUTE(JW14,",","")</f>
        <v>Expenditure</v>
      </c>
      <c r="JX15" s="24" t="str">
        <f aca="false">SUBSTITUTE(JX14,",","")</f>
        <v>IncomeandWealth</v>
      </c>
      <c r="JY15" s="24" t="str">
        <f aca="false">SUBSTITUTE(JY14,",","")</f>
        <v>IncomeandWealth</v>
      </c>
      <c r="JZ15" s="24" t="str">
        <f aca="false">SUBSTITUTE(JZ14,",","")</f>
        <v/>
      </c>
      <c r="KA15" s="24" t="str">
        <f aca="false">SUBSTITUTE(KA14,",","")</f>
        <v/>
      </c>
      <c r="KB15" s="24" t="str">
        <f aca="false">SUBSTITUTE(KB14,",","")</f>
        <v/>
      </c>
      <c r="KC15" s="24" t="str">
        <f aca="false">SUBSTITUTE(KC14,",","")</f>
        <v/>
      </c>
    </row>
    <row r="16" customFormat="false" ht="15" hidden="true" customHeight="false" outlineLevel="0" collapsed="false">
      <c r="A16" s="24" t="str">
        <f aca="false">CONCATENATE("/",A9,"/",A11,"/","timeseries","/",A7)</f>
        <v>/BusinessIndustryandTrade/BusinessActivitySizeandLocation/timeseries/RAID1</v>
      </c>
      <c r="B16" s="24" t="str">
        <f aca="false">CONCATENATE("/",B9,"/",B11,"/","timeseries","/",B7)</f>
        <v>/BusinessIndustryandTrade/BusinessActivitySizeandLocation/timeseries/RAID2</v>
      </c>
      <c r="C16" s="24" t="str">
        <f aca="false">CONCATENATE("/",C9,"/",C11,"/","timeseries","/",C7)</f>
        <v>/BusinessIndustryandTrade/BusinessActivitySizeandLocation/timeseries/RAID3</v>
      </c>
      <c r="D16" s="24" t="str">
        <f aca="false">CONCATENATE("/",D9,"/",D11,"/","timeseries","/",D7)</f>
        <v>/BusinessIndustryandTrade/BusinessActivitySizeandLocation/timeseries/RAID4</v>
      </c>
      <c r="E16" s="24" t="str">
        <f aca="false">CONCATENATE("/",E9,"/",E11,"/","timeseries","/",E7)</f>
        <v>/BusinessIndustryandTrade/BusinessActivitySizeandLocation/timeseries/RAID5</v>
      </c>
      <c r="F16" s="24" t="str">
        <f aca="false">CONCATENATE("/",F9,"/",F11,"/","timeseries","/",F7)</f>
        <v>/BusinessIndustryandTrade/RetailIndustry/timeseries/J5C4</v>
      </c>
      <c r="G16" s="24" t="str">
        <f aca="false">CONCATENATE("/",G9,"/",G11,"/","timeseries","/",G7)</f>
        <v>/BusinessIndustryandTrade/RetailIndustry/timeseries/J468</v>
      </c>
      <c r="H16" s="24" t="str">
        <f aca="false">CONCATENATE("/",H9,"/",H11,"/","timeseries","/",H7)</f>
        <v>/BusinessIndustryandTrade/RetailIndustry/timeseries/J5BS</v>
      </c>
      <c r="I16" s="24" t="str">
        <f aca="false">CONCATENATE("/",I9,"/",I11,"/","timeseries","/",I7)</f>
        <v>/BusinessIndustryandTrade/RetailIndustry/timeseries/J5EK</v>
      </c>
      <c r="J16" s="24" t="str">
        <f aca="false">CONCATENATE("/",J9,"/",J11,"/","timeseries","/",J7)</f>
        <v>/BusinessIndustryandTrade/RetailIndustry/timeseries/J467</v>
      </c>
      <c r="K16" s="24" t="str">
        <f aca="false">CONCATENATE("/",K9,"/",K11,"/","timeseries","/",K7)</f>
        <v>/BusinessIndustryandTrade/RetailIndustry/timeseries/J5EB</v>
      </c>
      <c r="L16" s="24" t="str">
        <f aca="false">CONCATENATE("/",L9,"/",L11,"/","timeseries","/",L7)</f>
        <v>/BusinessIndustryandTrade/InternationalTrade/timeseries/IKBJ</v>
      </c>
      <c r="M16" s="24" t="str">
        <f aca="false">CONCATENATE("/",M9,"/",M11,"/","timeseries","/",M7)</f>
        <v>/BusinessIndustryandTrade/InternationalTrade/timeseries/IKBI</v>
      </c>
      <c r="N16" s="24" t="str">
        <f aca="false">CONCATENATE("/",N9,"/",N11,"/","timeseries","/",N7)</f>
        <v>/BusinessIndustryandTrade/InternationalTrade/timeseries/IKBH</v>
      </c>
      <c r="O16" s="24" t="str">
        <f aca="false">CONCATENATE("/",O9,"/",O11,"/","timeseries","/",O7)</f>
        <v>/BusinessIndustryandTrade/InternationalTrade/timeseries/MHN9</v>
      </c>
      <c r="P16" s="24" t="str">
        <f aca="false">CONCATENATE("/",P9,"/",P11,"/","timeseries","/",P7)</f>
        <v>/BusinessIndustryandTrade/InternationalTrade/timeseries/L87Q</v>
      </c>
      <c r="Q16" s="24" t="str">
        <f aca="false">CONCATENATE("/",Q9,"/",Q11,"/","timeseries","/",Q7)</f>
        <v>/BusinessIndustryandTrade/InternationalTrade/timeseries/L87K</v>
      </c>
      <c r="R16" s="24" t="str">
        <f aca="false">CONCATENATE("/",R9,"/",R11,"/","timeseries","/",R7)</f>
        <v>/BusinessIndustryandTrade/ConstructionIndustry/timeseries/RAID9</v>
      </c>
      <c r="S16" s="24" t="str">
        <f aca="false">CONCATENATE("/",S9,"/",S11,"/","timeseries","/",S7)</f>
        <v>/BusinessIndustryandTrade/ConstructionIndustry/timeseries/RAID10</v>
      </c>
      <c r="T16" s="24" t="str">
        <f aca="false">CONCATENATE("/",T9,"/",T11,"/","timeseries","/",T7)</f>
        <v>/BusinessIndustryandTrade/ConstructionIndustry/timeseries/RAID11</v>
      </c>
      <c r="U16" s="24" t="str">
        <f aca="false">CONCATENATE("/",U9,"/",U11,"/","timeseries","/",U7)</f>
        <v>/BusinessIndustryandTrade/ConstructionIndustry/timeseries/RAID12</v>
      </c>
      <c r="V16" s="24" t="str">
        <f aca="false">CONCATENATE("/",V9,"/",V11,"/","timeseries","/",V7)</f>
        <v>/BusinessIndustryandTrade/ConstructionIndustry/timeseries/RAID13</v>
      </c>
      <c r="W16" s="24" t="str">
        <f aca="false">CONCATENATE("/",W9,"/",W11,"/","timeseries","/",W7)</f>
        <v>/BusinessIndustryandTrade/ConstructionIndustry/timeseries/RAID14</v>
      </c>
      <c r="X16" s="24" t="str">
        <f aca="false">CONCATENATE("/",X9,"/",X11,"/","timeseries","/",X7)</f>
        <v>/BusinessIndustryandTrade/ChangestoBusiness/timeseries/RAID6</v>
      </c>
      <c r="Y16" s="24" t="str">
        <f aca="false">CONCATENATE("/",Y9,"/",Y11,"/","timeseries","/",Y7)</f>
        <v>/BusinessIndustryandTrade/ChangestoBusiness/timeseries/RAID7</v>
      </c>
      <c r="Z16" s="24" t="str">
        <f aca="false">CONCATENATE("/",Z9,"/",Z11,"/","timeseries","/",Z7)</f>
        <v>/BusinessIndustryandTrade/ChangestoBusiness/timeseries/RAID8</v>
      </c>
      <c r="AA16" s="24" t="str">
        <f aca="false">CONCATENATE("/",AA9,"/",AA11,"/","timeseries","/",AA7)</f>
        <v>/BusinessIndustryandTrade/ChangestoBusiness/timeseries/CBAQ</v>
      </c>
      <c r="AB16" s="24" t="str">
        <f aca="false">CONCATENATE("/",AB9,"/",AB11,"/","timeseries","/",AB7)</f>
        <v>/BusinessIndustryandTrade/ChangestoBusiness/timeseries/CBBI</v>
      </c>
      <c r="AC16" s="24" t="str">
        <f aca="false">CONCATENATE("/",AC9,"/",AC11,"/","timeseries","/",AC7)</f>
        <v>/BusinessIndustryandTrade/ChangestoBusiness/timeseries/CBAS</v>
      </c>
      <c r="AD16" s="24" t="str">
        <f aca="false">CONCATENATE("/",AD9,"/",AD11,"/","timeseries","/",AD7)</f>
        <v>/BusinessIndustryandTrade/ChangestoBusiness/timeseries/CBBT</v>
      </c>
      <c r="AE16" s="24" t="str">
        <f aca="false">CONCATENATE("/",AE9,"/",AE11,"/","timeseries","/",AE7)</f>
        <v>/BusinessIndustryandTrade/ITandInternetIndustry/timeseries/RAID15</v>
      </c>
      <c r="AF16" s="24" t="str">
        <f aca="false">CONCATENATE("/",AF9,"/",AF11,"/","timeseries","/",AF7)</f>
        <v>/BusinessIndustryandTrade/ITandInternetIndustry/timeseries/RAID16</v>
      </c>
      <c r="AG16" s="24" t="str">
        <f aca="false">CONCATENATE("/",AG9,"/",AG11,"/","timeseries","/",AG7)</f>
        <v>/BusinessIndustryandTrade/ITandInternetIndustry/timeseries/RAID17</v>
      </c>
      <c r="AH16" s="24" t="str">
        <f aca="false">CONCATENATE("/",AH9,"/",AH11,"/","timeseries","/",AH7)</f>
        <v>/BusinessIndustryandTrade/ITandInternetIndustry/timeseries/RAID18</v>
      </c>
      <c r="AI16" s="24" t="str">
        <f aca="false">CONCATENATE("/",AI9,"/",AI11,"/","timeseries","/",AI7)</f>
        <v>/BusinessIndustryandTrade/ManufacturingandProductionIndustry/timeseries/K27Q</v>
      </c>
      <c r="AJ16" s="24" t="str">
        <f aca="false">CONCATENATE("/",AJ9,"/",AJ11,"/","timeseries","/",AJ7)</f>
        <v>/BusinessIndustryandTrade/ManufacturingandProductionIndustry/timeseries/K222</v>
      </c>
      <c r="AK16" s="24" t="str">
        <f aca="false">CONCATENATE("/",AK9,"/",AK11,"/","timeseries","/",AK7)</f>
        <v>/BusinessIndustryandTrade/ManufacturingandProductionIndustry/timeseries/K27Y</v>
      </c>
      <c r="AL16" s="24" t="str">
        <f aca="false">CONCATENATE("/",AL9,"/",AL11,"/","timeseries","/",AL7)</f>
        <v>/BusinessIndustryandTrade/ManufacturingandProductionIndustry/timeseries/K22A</v>
      </c>
      <c r="AM16" s="24" t="str">
        <f aca="false">CONCATENATE("/",AM9,"/",AM11,"/","timeseries","/",AM7)</f>
        <v>/BusinessIndustryandTrade/TourismIndustry/timeseries/GMAT</v>
      </c>
      <c r="AN16" s="24" t="str">
        <f aca="false">CONCATENATE("/",AN9,"/",AN11,"/","timeseries","/",AN7)</f>
        <v>/BusinessIndustryandTrade/TourismIndustry/timeseries/GMAX</v>
      </c>
      <c r="AO16" s="24" t="str">
        <f aca="false">CONCATENATE("/",AO9,"/",AO11,"/","timeseries","/",AO7)</f>
        <v>/BusinessIndustryandTrade/TourismIndustry/timeseries/GMAZ</v>
      </c>
      <c r="AP16" s="24" t="str">
        <f aca="false">CONCATENATE("/",AP9,"/",AP11,"/","timeseries","/",AP7)</f>
        <v>/BusinessIndustryandTrade/TourismIndustry/timeseries/GMBB</v>
      </c>
      <c r="AQ16" s="24" t="str">
        <f aca="false">CONCATENATE("/",AQ9,"/",AQ11,"/","timeseries","/",AQ7)</f>
        <v>///timeseries/</v>
      </c>
      <c r="AR16" s="24" t="str">
        <f aca="false">CONCATENATE("/",AR9,"/",AR11,"/","timeseries","/",AR7)</f>
        <v>/Economy/GrossDomesticProduct(GDP)/timeseries/ABMI    </v>
      </c>
      <c r="AS16" s="24" t="str">
        <f aca="false">CONCATENATE("/",AS9,"/",AS11,"/","timeseries","/",AS7)</f>
        <v>/Economy/GrossDomesticProduct(GDP)/timeseries/IHYQ</v>
      </c>
      <c r="AT16" s="24" t="str">
        <f aca="false">CONCATENATE("/",AT9,"/",AT11,"/","timeseries","/",AT7)</f>
        <v>/Economy/GrossDomesticProduct(GDP)/timeseries/IHYR</v>
      </c>
      <c r="AU16" s="24" t="str">
        <f aca="false">CONCATENATE("/",AU9,"/",AU11,"/","timeseries","/",AU7)</f>
        <v>/Economy/GrossDomesticProduct(GDP)/timeseries/YBHA</v>
      </c>
      <c r="AV16" s="24" t="str">
        <f aca="false">CONCATENATE("/",AV9,"/",AV11,"/","timeseries","/",AV7)</f>
        <v>/Economy/GrossDomesticProduct(GDP)/timeseries/IHYN</v>
      </c>
      <c r="AW16" s="24" t="str">
        <f aca="false">CONCATENATE("/",AW9,"/",AW11,"/","timeseries","/",AW7)</f>
        <v>/Economy/GrossDomesticProduct(GDP)/timeseries/IHYO</v>
      </c>
      <c r="AX16" s="24" t="str">
        <f aca="false">CONCATENATE("/",AX9,"/",AX11,"/","timeseries","/",AX7)</f>
        <v>/Economy/GrossDomesticProduct(GDP)/timeseries/L2KQ</v>
      </c>
      <c r="AY16" s="24" t="str">
        <f aca="false">CONCATENATE("/",AY9,"/",AY11,"/","timeseries","/",AY7)</f>
        <v>/Economy/GrossDomesticProduct(GDP)/timeseries/L2KX</v>
      </c>
      <c r="AZ16" s="24" t="str">
        <f aca="false">CONCATENATE("/",AZ9,"/",AZ11,"/","timeseries","/",AZ7)</f>
        <v>/Economy/GrossDomesticProduct(GDP)/timeseries/L2KL</v>
      </c>
      <c r="BA16" s="24" t="str">
        <f aca="false">CONCATENATE("/",BA9,"/",BA11,"/","timeseries","/",BA7)</f>
        <v>/Economy/GrossDomesticProduct(GDP)/timeseries/L2N8</v>
      </c>
      <c r="BB16" s="24" t="str">
        <f aca="false">CONCATENATE("/",BB9,"/",BB11,"/","timeseries","/",BB7)</f>
        <v>/Economy/GrossDomesticProduct(GDP)/timeseries/L2NC</v>
      </c>
      <c r="BC16" s="24" t="str">
        <f aca="false">CONCATENATE("/",BC9,"/",BC11,"/","timeseries","/",BC7)</f>
        <v>/Economy/GrossDomesticProduct(GDP)/timeseries/DTWM</v>
      </c>
      <c r="BD16" s="24" t="str">
        <f aca="false">CONCATENATE("/",BD9,"/",BD11,"/","timeseries","/",BD7)</f>
        <v>/Economy/GrossDomesticProduct(GDP)/timeseries/CGBZ</v>
      </c>
      <c r="BE16" s="24" t="str">
        <f aca="false">CONCATENATE("/",BE9,"/",BE11,"/","timeseries","/",BE7)</f>
        <v>/Economy/GrossDomesticProduct(GDP)/timeseries/CGBX</v>
      </c>
      <c r="BF16" s="24" t="str">
        <f aca="false">CONCATENATE("/",BF9,"/",BF11,"/","timeseries","/",BF7)</f>
        <v>/Economy/GrossDomesticProduct(GDP)/timeseries/CMVL</v>
      </c>
      <c r="BG16" s="24" t="str">
        <f aca="false">CONCATENATE("/",BG9,"/",BG11,"/","timeseries","/",BG7)</f>
        <v>/Economy/GrossDomesticProduct(GDP)/timeseries/ABPF</v>
      </c>
      <c r="BH16" s="24" t="str">
        <f aca="false">CONCATENATE("/",BH9,"/",BH11,"/","timeseries","/",BH7)</f>
        <v>/Economy/GrossDomesticProduct(GDP)/timeseries/ABNU</v>
      </c>
      <c r="BI16" s="24" t="str">
        <f aca="false">CONCATENATE("/",BI9,"/",BI11,"/","timeseries","/",BI7)</f>
        <v>/Economy/GrossDomesticProduct(GDP)/timeseries/NMRU</v>
      </c>
      <c r="BJ16" s="24" t="str">
        <f aca="false">CONCATENATE("/",BJ9,"/",BJ11,"/","timeseries","/",BJ7)</f>
        <v>/Economy/GrossDomesticProduct(GDP)/timeseries/NPQR</v>
      </c>
      <c r="BK16" s="24" t="str">
        <f aca="false">CONCATENATE("/",BK9,"/",BK11,"/","timeseries","/",BK7)</f>
        <v>/Economy/GrossDomesticProduct(GDP)/timeseries/IHXT</v>
      </c>
      <c r="BL16" s="24" t="str">
        <f aca="false">CONCATENATE("/",BL9,"/",BL11,"/","timeseries","/",BL7)</f>
        <v>/Economy/GrossDomesticProduct(GDP)/timeseries/IHXW</v>
      </c>
      <c r="BM16" s="24" t="str">
        <f aca="false">CONCATENATE("/",BM9,"/",BM11,"/","timeseries","/",BM7)</f>
        <v>/Economy/InflationandPriceIndices/timeseries/D7BT</v>
      </c>
      <c r="BN16" s="24" t="str">
        <f aca="false">CONCATENATE("/",BN9,"/",BN11,"/","timeseries","/",BN7)</f>
        <v>/Economy/InflationandPriceIndices/timeseries/D7G7</v>
      </c>
      <c r="BO16" s="24" t="str">
        <f aca="false">CONCATENATE("/",BO9,"/",BO11,"/","timeseries","/",BO7)</f>
        <v>/Economy/InflationandPriceIndices/timeseries/L522</v>
      </c>
      <c r="BP16" s="24" t="str">
        <f aca="false">CONCATENATE("/",BP9,"/",BP11,"/","timeseries","/",BP7)</f>
        <v>/Economy/InflationandPriceIndices/timeseries/L55O</v>
      </c>
      <c r="BQ16" s="24" t="str">
        <f aca="false">CONCATENATE("/",BQ9,"/",BQ11,"/","timeseries","/",BQ7)</f>
        <v>/Economy/InflationandPriceIndices/timeseries/CHAW</v>
      </c>
      <c r="BR16" s="24" t="str">
        <f aca="false">CONCATENATE("/",BR9,"/",BR11,"/","timeseries","/",BR7)</f>
        <v>/Economy/InflationandPriceIndices/timeseries/CZBH</v>
      </c>
      <c r="BS16" s="24" t="str">
        <f aca="false">CONCATENATE("/",BS9,"/",BS11,"/","timeseries","/",BS7)</f>
        <v>/Economy/InflationandPriceIndices/timeseries/KVR8</v>
      </c>
      <c r="BT16" s="24" t="str">
        <f aca="false">CONCATENATE("/",BT9,"/",BT11,"/","timeseries","/",BT7)</f>
        <v>/Economy/InflationandPriceIndices/timeseries/KVR9</v>
      </c>
      <c r="BU16" s="24" t="str">
        <f aca="false">CONCATENATE("/",BU9,"/",BU11,"/","timeseries","/",BU7)</f>
        <v>/Economy/InflationandPriceIndices/timeseries/JVZ7</v>
      </c>
      <c r="BV16" s="24" t="str">
        <f aca="false">CONCATENATE("/",BV9,"/",BV11,"/","timeseries","/",BV7)</f>
        <v>/Economy/InflationandPriceIndices/timeseries/K646</v>
      </c>
      <c r="BW16" s="24" t="str">
        <f aca="false">CONCATENATE("/",BW9,"/",BW11,"/","timeseries","/",BW7)</f>
        <v>/Economy/BalanceofPayments/timeseries/HBOP</v>
      </c>
      <c r="BX16" s="24" t="str">
        <f aca="false">CONCATENATE("/",BX9,"/",BX11,"/","timeseries","/",BX7)</f>
        <v>/Economy/BalanceofPayments/timeseries/IKBJ</v>
      </c>
      <c r="BY16" s="24" t="str">
        <f aca="false">CONCATENATE("/",BY9,"/",BY11,"/","timeseries","/",BY7)</f>
        <v>/Economy/BalanceofPayments/timeseries/HBOJ</v>
      </c>
      <c r="BZ16" s="24" t="str">
        <f aca="false">CONCATENATE("/",BZ9,"/",BZ11,"/","timeseries","/",BZ7)</f>
        <v>/Economy/BalanceofPayments/timeseries/IKBH</v>
      </c>
      <c r="CA16" s="24" t="str">
        <f aca="false">CONCATENATE("/",CA9,"/",CA11,"/","timeseries","/",CA7)</f>
        <v>/Economy/BalanceofPayments/timeseries/IKBI</v>
      </c>
      <c r="CB16" s="24" t="str">
        <f aca="false">CONCATENATE("/",CB9,"/",CB11,"/","timeseries","/",CB7)</f>
        <v>/Economy/BalanceofPayments/timeseries/IKBP</v>
      </c>
      <c r="CC16" s="24" t="str">
        <f aca="false">CONCATENATE("/",CC9,"/",CC11,"/","timeseries","/",CC7)</f>
        <v>/Economy/GovernmentPublicSectorandTaxes/timeseries/ANNX</v>
      </c>
      <c r="CD16" s="24" t="str">
        <f aca="false">CONCATENATE("/",CD9,"/",CD11,"/","timeseries","/",CD7)</f>
        <v>/Economy/GovernmentPublicSectorandTaxes/timeseries/RUTN</v>
      </c>
      <c r="CE16" s="24" t="str">
        <f aca="false">CONCATENATE("/",CE9,"/",CE11,"/","timeseries","/",CE7)</f>
        <v>/Economy/GovernmentPublicSectorandTaxes/timeseries/RUTO</v>
      </c>
      <c r="CF16" s="24" t="str">
        <f aca="false">CONCATENATE("/",CF9,"/",CF11,"/","timeseries","/",CF7)</f>
        <v>/Economy/GovernmentPublicSectorandTaxes/timeseries/HF6W</v>
      </c>
      <c r="CG16" s="24" t="str">
        <f aca="false">CONCATENATE("/",CG9,"/",CG11,"/","timeseries","/",CG7)</f>
        <v>/Economy/GovernmentPublicSectorandTaxes/timeseries/HF6X</v>
      </c>
      <c r="CH16" s="24" t="str">
        <f aca="false">CONCATENATE("/",CH9,"/",CH11,"/","timeseries","/",CH7)</f>
        <v>/Economy/GovernmentPublicSectorandTaxes/timeseries/ANMU</v>
      </c>
      <c r="CI16" s="24" t="str">
        <f aca="false">CONCATENATE("/",CI9,"/",CI11,"/","timeseries","/",CI7)</f>
        <v>/Economy/GovernmentPublicSectorandTaxes/timeseries/ANNW</v>
      </c>
      <c r="CJ16" s="24" t="str">
        <f aca="false">CONCATENATE("/",CJ9,"/",CJ11,"/","timeseries","/",CJ7)</f>
        <v>/Economy/GovernmentPublicSectorandTaxes/timeseries/RURQ</v>
      </c>
      <c r="CK16" s="24" t="str">
        <f aca="false">CONCATENATE("/",CK9,"/",CK11,"/","timeseries","/",CK7)</f>
        <v>/Economy/GovernmentPublicSectorandTaxes/timeseries/GLBA</v>
      </c>
      <c r="CL16" s="24" t="str">
        <f aca="false">CONCATENATE("/",CL9,"/",CL11,"/","timeseries","/",CL7)</f>
        <v>/Economy/GovernmentPublicSectorandTaxes/timeseries/GLBK</v>
      </c>
      <c r="CM16" s="24" t="str">
        <f aca="false">CONCATENATE("/",CM9,"/",CM11,"/","timeseries","/",CM7)</f>
        <v>/Economy/GovernmentPublicSectorandTaxes/timeseries/DMRS</v>
      </c>
      <c r="CN16" s="24" t="str">
        <f aca="false">CONCATENATE("/",CN9,"/",CN11,"/","timeseries","/",CN7)</f>
        <v>/Economy/GovernmentPublicSectorandTaxes/timeseries/GLBL</v>
      </c>
      <c r="CO16" s="24" t="str">
        <f aca="false">CONCATENATE("/",CO9,"/",CO11,"/","timeseries","/",CO7)</f>
        <v>/Economy/GovernmentPublicSectorandTaxes/timeseries/GLBM</v>
      </c>
      <c r="CP16" s="24" t="str">
        <f aca="false">CONCATENATE("/",CP9,"/",CP11,"/","timeseries","/",CP7)</f>
        <v>/Economy/GovernmentPublicSectorandTaxes/timeseries/GLBN</v>
      </c>
      <c r="CQ16" s="24" t="str">
        <f aca="false">CONCATENATE("/",CQ9,"/",CQ11,"/","timeseries","/",CQ7)</f>
        <v>/Economy/EconomicOutputandProductivity/timeseries/L2KQ</v>
      </c>
      <c r="CR16" s="24" t="str">
        <f aca="false">CONCATENATE("/",CR9,"/",CR11,"/","timeseries","/",CR7)</f>
        <v>/Economy/EconomicOutputandProductivity/timeseries/L2KX</v>
      </c>
      <c r="CS16" s="24" t="str">
        <f aca="false">CONCATENATE("/",CS9,"/",CS11,"/","timeseries","/",CS7)</f>
        <v>/Economy/EconomicOutputandProductivity/timeseries/L2KL</v>
      </c>
      <c r="CT16" s="24" t="str">
        <f aca="false">CONCATENATE("/",CT9,"/",CT11,"/","timeseries","/",CT7)</f>
        <v>/Economy/EconomicOutputandProductivity/timeseries/L2N8</v>
      </c>
      <c r="CU16" s="24" t="str">
        <f aca="false">CONCATENATE("/",CU9,"/",CU11,"/","timeseries","/",CU7)</f>
        <v>/Economy/EconomicOutputandProductivity/timeseries/L2NC</v>
      </c>
      <c r="CV16" s="24" t="str">
        <f aca="false">CONCATENATE("/",CV9,"/",CV11,"/","timeseries","/",CV7)</f>
        <v>/Economy/GrossValueAdded(GVA)/timeseries/ABML</v>
      </c>
      <c r="CW16" s="24" t="str">
        <f aca="false">CONCATENATE("/",CW9,"/",CW11,"/","timeseries","/",CW7)</f>
        <v>/Economy/GrossValueAdded(GVA)/timeseries/TMPW</v>
      </c>
      <c r="CX16" s="24" t="str">
        <f aca="false">CONCATENATE("/",CX9,"/",CX11,"/","timeseries","/",CX7)</f>
        <v>/Economy/GrossValueAdded(GVA)/timeseries/TMPX</v>
      </c>
      <c r="CY16" s="24" t="str">
        <f aca="false">CONCATENATE("/",CY9,"/",CY11,"/","timeseries","/",CY7)</f>
        <v>/Economy/GrossValueAdded(GVA)/timeseries/TMPY</v>
      </c>
      <c r="CZ16" s="24" t="str">
        <f aca="false">CONCATENATE("/",CZ9,"/",CZ11,"/","timeseries","/",CZ7)</f>
        <v>/Economy/GrossValueAdded(GVA)/timeseries/TMPZ</v>
      </c>
      <c r="DA16" s="24" t="str">
        <f aca="false">CONCATENATE("/",DA9,"/",DA11,"/","timeseries","/",DA7)</f>
        <v>/Economy/GrossValueAdded(GVA)/timeseries/TMQA</v>
      </c>
      <c r="DB16" s="24" t="str">
        <f aca="false">CONCATENATE("/",DB9,"/",DB11,"/","timeseries","/",DB7)</f>
        <v>/Economy/GrossValueAdded(GVA)/timeseries/DGPH</v>
      </c>
      <c r="DC16" s="24" t="str">
        <f aca="false">CONCATENATE("/",DC9,"/",DC11,"/","timeseries","/",DC7)</f>
        <v>/Economy/GrossValueAdded(GVA)/timeseries/DGPI</v>
      </c>
      <c r="DD16" s="24" t="str">
        <f aca="false">CONCATENATE("/",DD9,"/",DD11,"/","timeseries","/",DD7)</f>
        <v>/Economy/GrossValueAdded(GVA)/timeseries/DGPJ</v>
      </c>
      <c r="DE16" s="24" t="str">
        <f aca="false">CONCATENATE("/",DE9,"/",DE11,"/","timeseries","/",DE7)</f>
        <v>/Economy/GrossValueAdded(GVA)/timeseries/TMQE</v>
      </c>
      <c r="DF16" s="24" t="str">
        <f aca="false">CONCATENATE("/",DF9,"/",DF11,"/","timeseries","/",DF7)</f>
        <v>/Economy/GrossValueAdded(GVA)/timeseries/TMQG</v>
      </c>
      <c r="DG16" s="24" t="str">
        <f aca="false">CONCATENATE("/",DG9,"/",DG11,"/","timeseries","/",DG7)</f>
        <v>/Economy/GrossValueAdded(GVA)/timeseries/TMQH</v>
      </c>
      <c r="DH16" s="24" t="str">
        <f aca="false">CONCATENATE("/",DH9,"/",DH11,"/","timeseries","/",DH7)</f>
        <v>/Economy/GrossValueAdded(GVA)/timeseries/TMQI</v>
      </c>
      <c r="DI16" s="24" t="str">
        <f aca="false">CONCATENATE("/",DI9,"/",DI11,"/","timeseries","/",DI7)</f>
        <v>/Economy/InvestmentsPensionsandTrusts/timeseries/RAID135</v>
      </c>
      <c r="DJ16" s="24" t="str">
        <f aca="false">CONCATENATE("/",DJ9,"/",DJ11,"/","timeseries","/",DJ7)</f>
        <v>/Economy/InvestmentsPensionsandTrusts/timeseries/RAID136</v>
      </c>
      <c r="DK16" s="24" t="str">
        <f aca="false">CONCATENATE("/",DK9,"/",DK11,"/","timeseries","/",DK7)</f>
        <v>/Economy/InvestmentsPensionsandTrusts/timeseries/RAID137</v>
      </c>
      <c r="DL16" s="24" t="str">
        <f aca="false">CONCATENATE("/",DL9,"/",DL11,"/","timeseries","/",DL7)</f>
        <v>/Economy/RegionalAccounts/timeseries/QWND</v>
      </c>
      <c r="DM16" s="24" t="str">
        <f aca="false">CONCATENATE("/",DM9,"/",DM11,"/","timeseries","/",DM7)</f>
        <v>/Economy/RegionalAccounts/timeseries/C92I</v>
      </c>
      <c r="DN16" s="24" t="str">
        <f aca="false">CONCATENATE("/",DN9,"/",DN11,"/","timeseries","/",DN7)</f>
        <v>/Economy/RegionalAccounts/timeseries/C92J</v>
      </c>
      <c r="DO16" s="24" t="str">
        <f aca="false">CONCATENATE("/",DO9,"/",DO11,"/","timeseries","/",DO7)</f>
        <v>/Economy/RegionalAccounts/timeseries/C92K</v>
      </c>
      <c r="DP16" s="24" t="str">
        <f aca="false">CONCATENATE("/",DP9,"/",DP11,"/","timeseries","/",DP7)</f>
        <v>/Economy/RegionalAccounts/timeseries/C92L</v>
      </c>
      <c r="DQ16" s="24" t="str">
        <f aca="false">CONCATENATE("/",DQ9,"/",DQ11,"/","timeseries","/",DQ7)</f>
        <v>/Economy/RegionalAccounts/timeseries/C92M</v>
      </c>
      <c r="DR16" s="24" t="str">
        <f aca="false">CONCATENATE("/",DR9,"/",DR11,"/","timeseries","/",DR7)</f>
        <v>/Economy/RegionalAccounts/timeseries/C92N</v>
      </c>
      <c r="DS16" s="24" t="str">
        <f aca="false">CONCATENATE("/",DS9,"/",DS11,"/","timeseries","/",DS7)</f>
        <v>/Economy/RegionalAccounts/timeseries/C92O</v>
      </c>
      <c r="DT16" s="24" t="str">
        <f aca="false">CONCATENATE("/",DT9,"/",DT11,"/","timeseries","/",DT7)</f>
        <v>/Economy/RegionalAccounts/timeseries/C92P</v>
      </c>
      <c r="DU16" s="24" t="str">
        <f aca="false">CONCATENATE("/",DU9,"/",DU11,"/","timeseries","/",DU7)</f>
        <v>/Economy/RegionalAccounts/timeseries/C92Q</v>
      </c>
      <c r="DV16" s="24" t="str">
        <f aca="false">CONCATENATE("/",DV9,"/",DV11,"/","timeseries","/",DV7)</f>
        <v>/Economy/RegionalAccounts/timeseries/C92R</v>
      </c>
      <c r="DW16" s="24" t="str">
        <f aca="false">CONCATENATE("/",DW9,"/",DW11,"/","timeseries","/",DW7)</f>
        <v>/Economy/RegionalAccounts/timeseries/C92S</v>
      </c>
      <c r="DX16" s="24" t="str">
        <f aca="false">CONCATENATE("/",DX9,"/",DX11,"/","timeseries","/",DX7)</f>
        <v>/Economy/RegionalAccounts/timeseries/C92T</v>
      </c>
      <c r="DY16" s="24" t="str">
        <f aca="false">CONCATENATE("/",DY9,"/",DY11,"/","timeseries","/",DY7)</f>
        <v>/Economy/RegionalAccounts/timeseries/C92U</v>
      </c>
      <c r="DZ16" s="24" t="str">
        <f aca="false">CONCATENATE("/",DZ9,"/",DZ11,"/","timeseries","/",DZ7)</f>
        <v>/Economy/EnvironmentalAccounts/timeseries/RAID138</v>
      </c>
      <c r="EA16" s="24" t="str">
        <f aca="false">CONCATENATE("/",EA9,"/",EA11,"/","timeseries","/",EA7)</f>
        <v>/Economy/EnvironmentalAccounts/timeseries/RAID139</v>
      </c>
      <c r="EB16" s="24" t="str">
        <f aca="false">CONCATENATE("/",EB9,"/",EB11,"/","timeseries","/",EB7)</f>
        <v>/Economy/EnvironmentalAccounts/timeseries/RAID140</v>
      </c>
      <c r="EC16" s="24" t="str">
        <f aca="false">CONCATENATE("/",EC9,"/",EC11,"/","timeseries","/",EC7)</f>
        <v>/Economy/EnvironmentalAccounts/timeseries/RAID141</v>
      </c>
      <c r="ED16" s="24" t="str">
        <f aca="false">CONCATENATE("/",ED9,"/",ED11,"/","timeseries","/",ED7)</f>
        <v>///timeseries/</v>
      </c>
      <c r="EE16" s="24" t="str">
        <f aca="false">CONCATENATE("/",EE9,"/",EE11,"/","timeseries","/",EE7)</f>
        <v>/EmploymentandLabourMarket/PeopleinWork/timeseries/LF24</v>
      </c>
      <c r="EF16" s="24" t="str">
        <f aca="false">CONCATENATE("/",EF9,"/",EF11,"/","timeseries","/",EF7)</f>
        <v>/EmploymentandLabourMarket/PeopleinWork/timeseries/MGRZ</v>
      </c>
      <c r="EG16" s="24" t="str">
        <f aca="false">CONCATENATE("/",EG9,"/",EG11,"/","timeseries","/",EG7)</f>
        <v>/EmploymentandLabourMarket/PeopleinWork/timeseries/MGSB</v>
      </c>
      <c r="EH16" s="24" t="str">
        <f aca="false">CONCATENATE("/",EH9,"/",EH11,"/","timeseries","/",EH7)</f>
        <v>/EmploymentandLabourMarket/PeopleinWork/timeseries/MGSA</v>
      </c>
      <c r="EI16" s="24" t="str">
        <f aca="false">CONCATENATE("/",EI9,"/",EI11,"/","timeseries","/",EI7)</f>
        <v>/EmploymentandLabourMarket/PeopleinWork/timeseries/LF25</v>
      </c>
      <c r="EJ16" s="24" t="str">
        <f aca="false">CONCATENATE("/",EJ9,"/",EJ11,"/","timeseries","/",EJ7)</f>
        <v>/EmploymentandLabourMarket/PeopleinWork/timeseries/MGSV</v>
      </c>
      <c r="EK16" s="24" t="str">
        <f aca="false">CONCATENATE("/",EK9,"/",EK11,"/","timeseries","/",EK7)</f>
        <v>/EmploymentandLabourMarket/PeopleinWork/timeseries/AP2Y</v>
      </c>
      <c r="EL16" s="24" t="str">
        <f aca="false">CONCATENATE("/",EL9,"/",EL11,"/","timeseries","/",EL7)</f>
        <v>/EmploymentandLabourMarket/PeopleinWork/timeseries/KAB9</v>
      </c>
      <c r="EM16" s="24" t="str">
        <f aca="false">CONCATENATE("/",EM9,"/",EM11,"/","timeseries","/",EM7)</f>
        <v>/EmploymentandLabourMarket/PeopleinWork/timeseries/KAF6</v>
      </c>
      <c r="EN16" s="24" t="str">
        <f aca="false">CONCATENATE("/",EN9,"/",EN11,"/","timeseries","/",EN7)</f>
        <v>/EmploymentandLabourMarket/PeopleinWork/timeseries/KAI7</v>
      </c>
      <c r="EO16" s="24" t="str">
        <f aca="false">CONCATENATE("/",EO9,"/",EO11,"/","timeseries","/",EO7)</f>
        <v>/EmploymentandLabourMarket/PeopleinWork/timeseries/KAI9</v>
      </c>
      <c r="EP16" s="24" t="str">
        <f aca="false">CONCATENATE("/",EP9,"/",EP11,"/","timeseries","/",EP7)</f>
        <v>/EmploymentandLabourMarket/PeopleinWork/timeseries/KAF4</v>
      </c>
      <c r="EQ16" s="24" t="str">
        <f aca="false">CONCATENATE("/",EQ9,"/",EQ11,"/","timeseries","/",EQ7)</f>
        <v>/EmploymentandLabourMarket/PeopleinWork/timeseries/KAF6</v>
      </c>
      <c r="ER16" s="24" t="str">
        <f aca="false">CONCATENATE("/",ER9,"/",ER11,"/","timeseries","/",ER7)</f>
        <v>/EmploymentandLabourMarket/PeopleinWork/timeseries/YBUY</v>
      </c>
      <c r="ES16" s="24" t="str">
        <f aca="false">CONCATENATE("/",ES9,"/",ES11,"/","timeseries","/",ES7)</f>
        <v>/EmploymentandLabourMarket/PeopleinWork/timeseries/YBVB</v>
      </c>
      <c r="ET16" s="24" t="str">
        <f aca="false">CONCATENATE("/",ET9,"/",ET11,"/","timeseries","/",ET7)</f>
        <v>/EmploymentandLabourMarket/PeopleinWork/timeseries/A4YM</v>
      </c>
      <c r="EU16" s="24" t="str">
        <f aca="false">CONCATENATE("/",EU9,"/",EU11,"/","timeseries","/",EU7)</f>
        <v>/EmploymentandLabourMarket/PeopleinWork/timeseries/LNNN</v>
      </c>
      <c r="EV16" s="24" t="str">
        <f aca="false">CONCATENATE("/",EV9,"/",EV11,"/","timeseries","/",EV7)</f>
        <v>/EmploymentandLabourMarket/PeopleinWork/timeseries/LZVB</v>
      </c>
      <c r="EW16" s="24" t="str">
        <f aca="false">CONCATENATE("/",EW9,"/",EW11,"/","timeseries","/",EW7)</f>
        <v>/EmploymentandLabourMarket/PeopleinWork/timeseries/BBFW</v>
      </c>
      <c r="EX16" s="24" t="str">
        <f aca="false">CONCATENATE("/",EX9,"/",EX11,"/","timeseries","/",EX7)</f>
        <v>/EmploymentandLabourMarket/PeopleinWork/timeseries/F8XZ</v>
      </c>
      <c r="EY16" s="24" t="str">
        <f aca="false">CONCATENATE("/",EY9,"/",EY11,"/","timeseries","/",EY7)</f>
        <v>/EmploymentandLabourMarket/PeopleinWork/timeseries/F8Y2</v>
      </c>
      <c r="EZ16" s="24" t="str">
        <f aca="false">CONCATENATE("/",EZ9,"/",EZ11,"/","timeseries","/",EZ7)</f>
        <v>/EmploymentandLabourMarket/PeopleinWork/timeseries/BLUU</v>
      </c>
      <c r="FA16" s="24" t="str">
        <f aca="false">CONCATENATE("/",FA9,"/",FA11,"/","timeseries","/",FA7)</f>
        <v>/EmploymentandLabourMarket/PeoplenotinWork/timeseries/MGSX</v>
      </c>
      <c r="FB16" s="24" t="str">
        <f aca="false">CONCATENATE("/",FB9,"/",FB11,"/","timeseries","/",FB7)</f>
        <v>/EmploymentandLabourMarket/PeoplenotinWork/timeseries/MGSC</v>
      </c>
      <c r="FC16" s="24" t="str">
        <f aca="false">CONCATENATE("/",FC9,"/",FC11,"/","timeseries","/",FC7)</f>
        <v>/EmploymentandLabourMarket/PeoplenotinWork/timeseries/MGSE</v>
      </c>
      <c r="FD16" s="24" t="str">
        <f aca="false">CONCATENATE("/",FD9,"/",FD11,"/","timeseries","/",FD7)</f>
        <v>/EmploymentandLabourMarket/PeoplenotinWork/timeseries/MGSD</v>
      </c>
      <c r="FE16" s="24" t="str">
        <f aca="false">CONCATENATE("/",FE9,"/",FE11,"/","timeseries","/",FE7)</f>
        <v>/EmploymentandLabourMarket/PeoplenotinWork/timeseries/MDSZ</v>
      </c>
      <c r="FF16" s="24" t="str">
        <f aca="false">CONCATENATE("/",FF9,"/",FF11,"/","timeseries","/",FF7)</f>
        <v>/EmploymentandLabourMarket/PeoplenotinWork/timeseries/MGSY</v>
      </c>
      <c r="FG16" s="24" t="str">
        <f aca="false">CONCATENATE("/",FG9,"/",FG11,"/","timeseries","/",FG7)</f>
        <v>/EmploymentandLabourMarket/PeoplenotinWork/timeseries/BCJD</v>
      </c>
      <c r="FH16" s="24" t="str">
        <f aca="false">CONCATENATE("/",FH9,"/",FH11,"/","timeseries","/",FH7)</f>
        <v>/EmploymentandLabourMarket/PeoplenotinWork/timeseries/DPAF</v>
      </c>
      <c r="FI16" s="24" t="str">
        <f aca="false">CONCATENATE("/",FI9,"/",FI11,"/","timeseries","/",FI7)</f>
        <v>/EmploymentandLabourMarket/PeoplenotinWork/timeseries/DPAE</v>
      </c>
      <c r="FJ16" s="24" t="str">
        <f aca="false">CONCATENATE("/",FJ9,"/",FJ11,"/","timeseries","/",FJ7)</f>
        <v>/EmploymentandLabourMarket/PublicSectorPersonnel/timeseries/G7AU</v>
      </c>
      <c r="FK16" s="24" t="str">
        <f aca="false">CONCATENATE("/",FK9,"/",FK11,"/","timeseries","/",FK7)</f>
        <v>/EmploymentandLabourMarket/PublicSectorPersonnel/timeseries/G7G3</v>
      </c>
      <c r="FL16" s="24" t="str">
        <f aca="false">CONCATENATE("/",FL9,"/",FL11,"/","timeseries","/",FL7)</f>
        <v>/EmploymentandLabourMarket/PublicSectorPersonnel/timeseries/G6NQ</v>
      </c>
      <c r="FM16" s="24" t="str">
        <f aca="false">CONCATENATE("/",FM9,"/",FM11,"/","timeseries","/",FM7)</f>
        <v>/EmploymentandLabourMarket/PublicSectorPersonnel/timeseries/G7FP</v>
      </c>
      <c r="FN16" s="24" t="str">
        <f aca="false">CONCATENATE("/",FN9,"/",FN11,"/","timeseries","/",FN7)</f>
        <v>/EmploymentandLabourMarket/PublicSectorPersonnel/timeseries/G6NT</v>
      </c>
      <c r="FO16" s="24" t="str">
        <f aca="false">CONCATENATE("/",FO9,"/",FO11,"/","timeseries","/",FO7)</f>
        <v>/EmploymentandLabourMarket/PublicSectorPersonnel/timeseries/G7FS</v>
      </c>
      <c r="FP16" s="24" t="str">
        <f aca="false">CONCATENATE("/",FP9,"/",FP11,"/","timeseries","/",FP7)</f>
        <v>///timeseries/</v>
      </c>
      <c r="FQ16" s="24" t="str">
        <f aca="false">CONCATENATE("/",FQ9,"/",FQ11,"/","timeseries","/",FQ7)</f>
        <v>/PeoplePopulationandCommunity/PopulationandMigration/timeseries/RAID121</v>
      </c>
      <c r="FR16" s="24" t="str">
        <f aca="false">CONCATENATE("/",FR9,"/",FR11,"/","timeseries","/",FR7)</f>
        <v>/PeoplePopulationandCommunity/PopulationandMigration/timeseries/RAID122</v>
      </c>
      <c r="FS16" s="24" t="str">
        <f aca="false">CONCATENATE("/",FS9,"/",FS11,"/","timeseries","/",FS7)</f>
        <v>/PeoplePopulationandCommunity/PopulationandMigration/timeseries/RAID123</v>
      </c>
      <c r="FT16" s="24" t="str">
        <f aca="false">CONCATENATE("/",FT9,"/",FT11,"/","timeseries","/",FT7)</f>
        <v>/PeoplePopulationandCommunity/PopulationandMigration/timeseries/RAID124</v>
      </c>
      <c r="FU16" s="24" t="str">
        <f aca="false">CONCATENATE("/",FU9,"/",FU11,"/","timeseries","/",FU7)</f>
        <v>/PeoplePopulationandCommunity/PopulationandMigration/timeseries/RAID125</v>
      </c>
      <c r="FV16" s="24" t="str">
        <f aca="false">CONCATENATE("/",FV9,"/",FV11,"/","timeseries","/",FV7)</f>
        <v>/PeoplePopulationandCommunity/PopulationandMigration/timeseries/RAID126</v>
      </c>
      <c r="FW16" s="24" t="str">
        <f aca="false">CONCATENATE("/",FW9,"/",FW11,"/","timeseries","/",FW7)</f>
        <v>/PeoplePopulationandCommunity/PopulationandMigration/timeseries/RAID127</v>
      </c>
      <c r="FX16" s="24" t="str">
        <f aca="false">CONCATENATE("/",FX9,"/",FX11,"/","timeseries","/",FX7)</f>
        <v>/PeoplePopulationandCommunity/PopulationandMigration/timeseries/RAID128</v>
      </c>
      <c r="FY16" s="24" t="str">
        <f aca="false">CONCATENATE("/",FY9,"/",FY11,"/","timeseries","/",FY7)</f>
        <v>/PeoplePopulationandCommunity/PopulationandMigration/timeseries/RAID129</v>
      </c>
      <c r="FZ16" s="24" t="str">
        <f aca="false">CONCATENATE("/",FZ9,"/",FZ11,"/","timeseries","/",FZ7)</f>
        <v>/PeoplePopulationandCommunity/PopulationandMigration/timeseries/RAID117</v>
      </c>
      <c r="GA16" s="24" t="str">
        <f aca="false">CONCATENATE("/",GA9,"/",GA11,"/","timeseries","/",GA7)</f>
        <v>/PeoplePopulationandCommunity/PopulationandMigration/timeseries/RAID118</v>
      </c>
      <c r="GB16" s="24" t="str">
        <f aca="false">CONCATENATE("/",GB9,"/",GB11,"/","timeseries","/",GB7)</f>
        <v>/PeoplePopulationandCommunity/PopulationandMigration/timeseries/RAID119</v>
      </c>
      <c r="GC16" s="24" t="str">
        <f aca="false">CONCATENATE("/",GC9,"/",GC11,"/","timeseries","/",GC7)</f>
        <v>/PeoplePopulationandCommunity/PopulationandMigration/timeseries/RAID130</v>
      </c>
      <c r="GD16" s="24" t="str">
        <f aca="false">CONCATENATE("/",GD9,"/",GD11,"/","timeseries","/",GD7)</f>
        <v>/PeoplePopulationandCommunity/PopulationandMigration/timeseries/RAID120</v>
      </c>
      <c r="GE16" s="24" t="str">
        <f aca="false">CONCATENATE("/",GE9,"/",GE11,"/","timeseries","/",GE7)</f>
        <v>/PeoplePopulationandCommunity/BirthsDeathsandMarriages/timeseries/RAID53</v>
      </c>
      <c r="GF16" s="24" t="str">
        <f aca="false">CONCATENATE("/",GF9,"/",GF11,"/","timeseries","/",GF7)</f>
        <v>/PeoplePopulationandCommunity/BirthsDeathsandMarriages/timeseries/RAID54</v>
      </c>
      <c r="GG16" s="24" t="str">
        <f aca="false">CONCATENATE("/",GG9,"/",GG11,"/","timeseries","/",GG7)</f>
        <v>/PeoplePopulationandCommunity/BirthsDeathsandMarriages/timeseries/RAID55</v>
      </c>
      <c r="GH16" s="24" t="str">
        <f aca="false">CONCATENATE("/",GH9,"/",GH11,"/","timeseries","/",GH7)</f>
        <v>/PeoplePopulationandCommunity/BirthsDeathsandMarriages/timeseries/RAID56</v>
      </c>
      <c r="GI16" s="24" t="str">
        <f aca="false">CONCATENATE("/",GI9,"/",GI11,"/","timeseries","/",GI7)</f>
        <v>/PeoplePopulationandCommunity/BirthsDeathsandMarriages/timeseries/RAID33</v>
      </c>
      <c r="GJ16" s="24" t="str">
        <f aca="false">CONCATENATE("/",GJ9,"/",GJ11,"/","timeseries","/",GJ7)</f>
        <v>/PeoplePopulationandCommunity/BirthsDeathsandMarriages/timeseries/RAID34</v>
      </c>
      <c r="GK16" s="24" t="str">
        <f aca="false">CONCATENATE("/",GK9,"/",GK11,"/","timeseries","/",GK7)</f>
        <v>/PeoplePopulationandCommunity/BirthsDeathsandMarriages/timeseries/RAID35</v>
      </c>
      <c r="GL16" s="24" t="str">
        <f aca="false">CONCATENATE("/",GL9,"/",GL11,"/","timeseries","/",GL7)</f>
        <v>/PeoplePopulationandCommunity/BirthsDeathsandMarriages/timeseries/RAID36</v>
      </c>
      <c r="GM16" s="24" t="str">
        <f aca="false">CONCATENATE("/",GM9,"/",GM11,"/","timeseries","/",GM7)</f>
        <v>/PeoplePopulationandCommunity/BirthsDeathsandMarriages/timeseries/RAID37</v>
      </c>
      <c r="GN16" s="24" t="str">
        <f aca="false">CONCATENATE("/",GN9,"/",GN11,"/","timeseries","/",GN7)</f>
        <v>/PeoplePopulationandCommunity/BirthsDeathsandMarriages/timeseries/RAID38</v>
      </c>
      <c r="GO16" s="24" t="str">
        <f aca="false">CONCATENATE("/",GO9,"/",GO11,"/","timeseries","/",GO7)</f>
        <v>/PeoplePopulationandCommunity/BirthsDeathsandMarriages/timeseries/RAID57</v>
      </c>
      <c r="GP16" s="24" t="str">
        <f aca="false">CONCATENATE("/",GP9,"/",GP11,"/","timeseries","/",GP7)</f>
        <v>/PeoplePopulationandCommunity/BirthsDeathsandMarriages/timeseries/RAID58</v>
      </c>
      <c r="GQ16" s="24" t="str">
        <f aca="false">CONCATENATE("/",GQ9,"/",GQ11,"/","timeseries","/",GQ7)</f>
        <v>/PeoplePopulationandCommunity/BirthsDeathsandMarriages/timeseries/RAID59</v>
      </c>
      <c r="GR16" s="24" t="str">
        <f aca="false">CONCATENATE("/",GR9,"/",GR11,"/","timeseries","/",GR7)</f>
        <v>/PeoplePopulationandCommunity/BirthsDeathsandMarriages/timeseries/RAID49</v>
      </c>
      <c r="GS16" s="24" t="str">
        <f aca="false">CONCATENATE("/",GS9,"/",GS11,"/","timeseries","/",GS7)</f>
        <v>/PeoplePopulationandCommunity/BirthsDeathsandMarriages/timeseries/RAID50</v>
      </c>
      <c r="GT16" s="24" t="str">
        <f aca="false">CONCATENATE("/",GT9,"/",GT11,"/","timeseries","/",GT7)</f>
        <v>/PeoplePopulationandCommunity/BirthsDeathsandMarriages/timeseries/RAID51</v>
      </c>
      <c r="GU16" s="24" t="str">
        <f aca="false">CONCATENATE("/",GU9,"/",GU11,"/","timeseries","/",GU7)</f>
        <v>/PeoplePopulationandCommunity/BirthsDeathsandMarriages/timeseries/RAID52</v>
      </c>
      <c r="GV16" s="24" t="str">
        <f aca="false">CONCATENATE("/",GV9,"/",GV11,"/","timeseries","/",GV7)</f>
        <v>/PeoplePopulationandCommunity/BirthsDeathsandMarriages/timeseries/RAID39</v>
      </c>
      <c r="GW16" s="24" t="str">
        <f aca="false">CONCATENATE("/",GW9,"/",GW11,"/","timeseries","/",GW7)</f>
        <v>/PeoplePopulationandCommunity/BirthsDeathsandMarriages/timeseries/RAID40</v>
      </c>
      <c r="GX16" s="24" t="str">
        <f aca="false">CONCATENATE("/",GX9,"/",GX11,"/","timeseries","/",GX7)</f>
        <v>/PeoplePopulationandCommunity/BirthsDeathsandMarriages/timeseries/RAID41</v>
      </c>
      <c r="GY16" s="24" t="str">
        <f aca="false">CONCATENATE("/",GY9,"/",GY11,"/","timeseries","/",GY7)</f>
        <v>/PeoplePopulationandCommunity/BirthsDeathsandMarriages/timeseries/RAID19</v>
      </c>
      <c r="GZ16" s="24" t="str">
        <f aca="false">CONCATENATE("/",GZ9,"/",GZ11,"/","timeseries","/",GZ7)</f>
        <v>/PeoplePopulationandCommunity/BirthsDeathsandMarriages/timeseries/RAID20</v>
      </c>
      <c r="HA16" s="24" t="str">
        <f aca="false">CONCATENATE("/",HA9,"/",HA11,"/","timeseries","/",HA7)</f>
        <v>/PeoplePopulationandCommunity/BirthsDeathsandMarriages/timeseries/RAID21</v>
      </c>
      <c r="HB16" s="24" t="str">
        <f aca="false">CONCATENATE("/",HB9,"/",HB11,"/","timeseries","/",HB7)</f>
        <v>/PeoplePopulationandCommunity/BirthsDeathsandMarriages/timeseries/RAID22</v>
      </c>
      <c r="HC16" s="24" t="str">
        <f aca="false">CONCATENATE("/",HC9,"/",HC11,"/","timeseries","/",HC7)</f>
        <v>/PeoplePopulationandCommunity/BirthsDeathsandMarriages/timeseries/RAID23</v>
      </c>
      <c r="HD16" s="24" t="str">
        <f aca="false">CONCATENATE("/",HD9,"/",HD11,"/","timeseries","/",HD7)</f>
        <v>/PeoplePopulationandCommunity/BirthsDeathsandMarriages/timeseries/RAID24</v>
      </c>
      <c r="HE16" s="24" t="str">
        <f aca="false">CONCATENATE("/",HE9,"/",HE11,"/","timeseries","/",HE7)</f>
        <v>/PeoplePopulationandCommunity/BirthsDeathsandMarriages/timeseries/RAID25</v>
      </c>
      <c r="HF16" s="24" t="str">
        <f aca="false">CONCATENATE("/",HF9,"/",HF11,"/","timeseries","/",HF7)</f>
        <v>/PeoplePopulationandCommunity/BirthsDeathsandMarriages/timeseries/RAID26</v>
      </c>
      <c r="HG16" s="24" t="str">
        <f aca="false">CONCATENATE("/",HG9,"/",HG11,"/","timeseries","/",HG7)</f>
        <v>/PeoplePopulationandCommunity/BirthsDeathsandMarriages/timeseries/RAID27</v>
      </c>
      <c r="HH16" s="24" t="str">
        <f aca="false">CONCATENATE("/",HH9,"/",HH11,"/","timeseries","/",HH7)</f>
        <v>/PeoplePopulationandCommunity/BirthsDeathsandMarriages/timeseries/RAID28</v>
      </c>
      <c r="HI16" s="24" t="str">
        <f aca="false">CONCATENATE("/",HI9,"/",HI11,"/","timeseries","/",HI7)</f>
        <v>/PeoplePopulationandCommunity/BirthsDeathsandMarriages/timeseries/RAID29</v>
      </c>
      <c r="HJ16" s="24" t="str">
        <f aca="false">CONCATENATE("/",HJ9,"/",HJ11,"/","timeseries","/",HJ7)</f>
        <v>/PeoplePopulationandCommunity/BirthsDeathsandMarriages/timeseries/RAID30</v>
      </c>
      <c r="HK16" s="24" t="str">
        <f aca="false">CONCATENATE("/",HK9,"/",HK11,"/","timeseries","/",HK7)</f>
        <v>/PeoplePopulationandCommunity/BirthsDeathsandMarriages/timeseries/RAID31</v>
      </c>
      <c r="HL16" s="24" t="str">
        <f aca="false">CONCATENATE("/",HL9,"/",HL11,"/","timeseries","/",HL7)</f>
        <v>/PeoplePopulationandCommunity/BirthsDeathsandMarriages/timeseries/RAID32</v>
      </c>
      <c r="HM16" s="24" t="str">
        <f aca="false">CONCATENATE("/",HM9,"/",HM11,"/","timeseries","/",HM7)</f>
        <v>/PeoplePopulationandCommunity/BirthsDeathsandMarriages/timeseries/RAID42</v>
      </c>
      <c r="HN16" s="24" t="str">
        <f aca="false">CONCATENATE("/",HN9,"/",HN11,"/","timeseries","/",HN7)</f>
        <v>/PeoplePopulationandCommunity/BirthsDeathsandMarriages/timeseries/RAID43</v>
      </c>
      <c r="HO16" s="24" t="str">
        <f aca="false">CONCATENATE("/",HO9,"/",HO11,"/","timeseries","/",HO7)</f>
        <v>/PeoplePopulationandCommunity/BirthsDeathsandMarriages/timeseries/RAID44</v>
      </c>
      <c r="HP16" s="24" t="str">
        <f aca="false">CONCATENATE("/",HP9,"/",HP11,"/","timeseries","/",HP7)</f>
        <v>/PeoplePopulationandCommunity/BirthsDeathsandMarriages/timeseries/RAID45</v>
      </c>
      <c r="HQ16" s="24" t="str">
        <f aca="false">CONCATENATE("/",HQ9,"/",HQ11,"/","timeseries","/",HQ7)</f>
        <v>/PeoplePopulationandCommunity/BirthsDeathsandMarriages/timeseries/RAID46</v>
      </c>
      <c r="HR16" s="24" t="str">
        <f aca="false">CONCATENATE("/",HR9,"/",HR11,"/","timeseries","/",HR7)</f>
        <v>/PeoplePopulationandCommunity/BirthsDeathsandMarriages/timeseries/RAID47</v>
      </c>
      <c r="HS16" s="24" t="str">
        <f aca="false">CONCATENATE("/",HS9,"/",HS11,"/","timeseries","/",HS7)</f>
        <v>/PeoplePopulationandCommunity/BirthsDeathsandMarriages/timeseries/RAID48</v>
      </c>
      <c r="HT16" s="24" t="str">
        <f aca="false">CONCATENATE("/",HT9,"/",HT11,"/","timeseries","/",HT7)</f>
        <v>/PeoplePopulationandCommunity/BirthsDeathsandMarriages/timeseries/RAID60</v>
      </c>
      <c r="HU16" s="24" t="str">
        <f aca="false">CONCATENATE("/",HU9,"/",HU11,"/","timeseries","/",HU7)</f>
        <v>/PeoplePopulationandCommunity/BirthsDeathsandMarriages/timeseries/RAID61</v>
      </c>
      <c r="HV16" s="24" t="str">
        <f aca="false">CONCATENATE("/",HV9,"/",HV11,"/","timeseries","/",HV7)</f>
        <v>/PeoplePopulationandCommunity/HealthandSocialCare/timeseries/RAID95</v>
      </c>
      <c r="HW16" s="24" t="str">
        <f aca="false">CONCATENATE("/",HW9,"/",HW11,"/","timeseries","/",HW7)</f>
        <v>/PeoplePopulationandCommunity/HealthandSocialCare/timeseries/RAID96</v>
      </c>
      <c r="HX16" s="24" t="str">
        <f aca="false">CONCATENATE("/",HX9,"/",HX11,"/","timeseries","/",HX7)</f>
        <v>/PeoplePopulationandCommunity/HealthandSocialCare/timeseries/RAID97</v>
      </c>
      <c r="HY16" s="24" t="str">
        <f aca="false">CONCATENATE("/",HY9,"/",HY11,"/","timeseries","/",HY7)</f>
        <v>/PeoplePopulationandCommunity/HealthandSocialCare/timeseries/RAID98</v>
      </c>
      <c r="HZ16" s="24" t="str">
        <f aca="false">CONCATENATE("/",HZ9,"/",HZ11,"/","timeseries","/",HZ7)</f>
        <v>/PeoplePopulationandCommunity/HealthandSocialCare/timeseries/RAID99</v>
      </c>
      <c r="IA16" s="24" t="str">
        <f aca="false">CONCATENATE("/",IA9,"/",IA11,"/","timeseries","/",IA7)</f>
        <v>/PeoplePopulationandCommunity/HealthandSocialCare/timeseries/RAID100</v>
      </c>
      <c r="IB16" s="24" t="str">
        <f aca="false">CONCATENATE("/",IB9,"/",IB11,"/","timeseries","/",IB7)</f>
        <v>/PeoplePopulationandCommunity/HealthandSocialCare/timeseries/RAID89</v>
      </c>
      <c r="IC16" s="24" t="str">
        <f aca="false">CONCATENATE("/",IC9,"/",IC11,"/","timeseries","/",IC7)</f>
        <v>/PeoplePopulationandCommunity/HealthandSocialCare/timeseries/RAID92</v>
      </c>
      <c r="ID16" s="24" t="str">
        <f aca="false">CONCATENATE("/",ID9,"/",ID11,"/","timeseries","/",ID7)</f>
        <v>/PeoplePopulationandCommunity/HealthandSocialCare/timeseries/RAID93</v>
      </c>
      <c r="IE16" s="24" t="str">
        <f aca="false">CONCATENATE("/",IE9,"/",IE11,"/","timeseries","/",IE7)</f>
        <v>/PeoplePopulationandCommunity/CrimeandJustice/timeseries/RAID62</v>
      </c>
      <c r="IF16" s="24" t="str">
        <f aca="false">CONCATENATE("/",IF9,"/",IF11,"/","timeseries","/",IF7)</f>
        <v>/PeoplePopulationandCommunity/CrimeandJustice/timeseries/RAID63</v>
      </c>
      <c r="IG16" s="24" t="str">
        <f aca="false">CONCATENATE("/",IG9,"/",IG11,"/","timeseries","/",IG7)</f>
        <v>/PeoplePopulationandCommunity/CrimeandJustice/timeseries/RAID64</v>
      </c>
      <c r="IH16" s="24" t="str">
        <f aca="false">CONCATENATE("/",IH9,"/",IH11,"/","timeseries","/",IH7)</f>
        <v>/PeoplePopulationandCommunity/CulturalIdentity/timeseries/RAID65</v>
      </c>
      <c r="II16" s="24" t="str">
        <f aca="false">CONCATENATE("/",II9,"/",II11,"/","timeseries","/",II7)</f>
        <v>/PeoplePopulationandCommunity/CulturalIdentity/timeseries/RAID66</v>
      </c>
      <c r="IJ16" s="24" t="str">
        <f aca="false">CONCATENATE("/",IJ9,"/",IJ11,"/","timeseries","/",IJ7)</f>
        <v>/PeoplePopulationandCommunity/CulturalIdentity/timeseries/RAID67</v>
      </c>
      <c r="IK16" s="24" t="str">
        <f aca="false">CONCATENATE("/",IK9,"/",IK11,"/","timeseries","/",IK7)</f>
        <v>/PeoplePopulationandCommunity/CulturalIdentity/timeseries/RAID68</v>
      </c>
      <c r="IL16" s="24" t="str">
        <f aca="false">CONCATENATE("/",IL9,"/",IL11,"/","timeseries","/",IL7)</f>
        <v>/PeoplePopulationandCommunity/CulturalIdentity/timeseries/RAID69</v>
      </c>
      <c r="IM16" s="24" t="str">
        <f aca="false">CONCATENATE("/",IM9,"/",IM11,"/","timeseries","/",IM7)</f>
        <v>/PeoplePopulationandCommunity/CulturalIdentity/timeseries/RAID81</v>
      </c>
      <c r="IN16" s="24" t="str">
        <f aca="false">CONCATENATE("/",IN9,"/",IN11,"/","timeseries","/",IN7)</f>
        <v>/PeoplePopulationandCommunity/CulturalIdentity/timeseries/RAID82</v>
      </c>
      <c r="IO16" s="24" t="str">
        <f aca="false">CONCATENATE("/",IO9,"/",IO11,"/","timeseries","/",IO7)</f>
        <v>/PeoplePopulationandCommunity/CulturalIdentity/timeseries/RAID83</v>
      </c>
      <c r="IP16" s="24" t="str">
        <f aca="false">CONCATENATE("/",IP9,"/",IP11,"/","timeseries","/",IP7)</f>
        <v>/PeoplePopulationandCommunity/CulturalIdentity/timeseries/RAID84</v>
      </c>
      <c r="IQ16" s="24" t="str">
        <f aca="false">CONCATENATE("/",IQ9,"/",IQ11,"/","timeseries","/",IQ7)</f>
        <v>/PeoplePopulationandCommunity/CulturalIdentity/timeseries/RAID85</v>
      </c>
      <c r="IR16" s="24" t="str">
        <f aca="false">CONCATENATE("/",IR9,"/",IR11,"/","timeseries","/",IR7)</f>
        <v>/PeoplePopulationandCommunity/CulturalIdentity/timeseries/RAID86</v>
      </c>
      <c r="IS16" s="24" t="str">
        <f aca="false">CONCATENATE("/",IS9,"/",IS11,"/","timeseries","/",IS7)</f>
        <v>/PeoplePopulationandCommunity/CulturalIdentity/timeseries/RAID74</v>
      </c>
      <c r="IT16" s="24" t="str">
        <f aca="false">CONCATENATE("/",IT9,"/",IT11,"/","timeseries","/",IT7)</f>
        <v>/PeoplePopulationandCommunity/CulturalIdentity/timeseries/RAID75</v>
      </c>
      <c r="IU16" s="24" t="str">
        <f aca="false">CONCATENATE("/",IU9,"/",IU11,"/","timeseries","/",IU7)</f>
        <v>/PeoplePopulationandCommunity/CulturalIdentity/timeseries/RAID76</v>
      </c>
      <c r="IV16" s="24" t="str">
        <f aca="false">CONCATENATE("/",IV9,"/",IV11,"/","timeseries","/",IV7)</f>
        <v>/PeoplePopulationandCommunity/CulturalIdentity/timeseries/RAID77</v>
      </c>
      <c r="IW16" s="24" t="str">
        <f aca="false">CONCATENATE("/",IW9,"/",IW11,"/","timeseries","/",IW7)</f>
        <v>/PeoplePopulationandCommunity/CulturalIdentity/timeseries/RAID78</v>
      </c>
      <c r="IX16" s="24" t="str">
        <f aca="false">CONCATENATE("/",IX9,"/",IX11,"/","timeseries","/",IX7)</f>
        <v>/PeoplePopulationandCommunity/CulturalIdentity/timeseries/RAID79</v>
      </c>
      <c r="IY16" s="24" t="str">
        <f aca="false">CONCATENATE("/",IY9,"/",IY11,"/","timeseries","/",IY7)</f>
        <v>/PeoplePopulationandCommunity/CulturalIdentity/timeseries/RAID80</v>
      </c>
      <c r="IZ16" s="24" t="str">
        <f aca="false">CONCATENATE("/",IZ9,"/",IZ11,"/","timeseries","/",IZ7)</f>
        <v>/PeoplePopulationandCommunity/CulturalIdentity/timeseries/RAID70</v>
      </c>
      <c r="JA16" s="24" t="str">
        <f aca="false">CONCATENATE("/",JA9,"/",JA11,"/","timeseries","/",JA7)</f>
        <v>/PeoplePopulationandCommunity/CulturalIdentity/timeseries/RAID71</v>
      </c>
      <c r="JB16" s="24" t="str">
        <f aca="false">CONCATENATE("/",JB9,"/",JB11,"/","timeseries","/",JB7)</f>
        <v>/PeoplePopulationandCommunity/CulturalIdentity/timeseries/RAID72</v>
      </c>
      <c r="JC16" s="24" t="str">
        <f aca="false">CONCATENATE("/",JC9,"/",JC11,"/","timeseries","/",JC7)</f>
        <v>/PeoplePopulationandCommunity/CulturalIdentity/timeseries/RAID73</v>
      </c>
      <c r="JD16" s="24" t="str">
        <f aca="false">CONCATENATE("/",JD9,"/",JD11,"/","timeseries","/",JD7)</f>
        <v>/PeoplePopulationandCommunity/Elections/timeseries/RAID87</v>
      </c>
      <c r="JE16" s="24" t="str">
        <f aca="false">CONCATENATE("/",JE9,"/",JE11,"/","timeseries","/",JE7)</f>
        <v>/PeoplePopulationandCommunity/Elections/timeseries/RAID88</v>
      </c>
      <c r="JF16" s="24" t="str">
        <f aca="false">CONCATENATE("/",JF9,"/",JF11,"/","timeseries","/",JF7)</f>
        <v>/PeoplePopulationandCommunity/HomeInternetandSocialMediaUsage/timeseries/RAID101</v>
      </c>
      <c r="JG16" s="24" t="str">
        <f aca="false">CONCATENATE("/",JG9,"/",JG11,"/","timeseries","/",JG7)</f>
        <v>/PeoplePopulationandCommunity/HomeInternetandSocialMediaUsage/timeseries/RAID102</v>
      </c>
      <c r="JH16" s="24" t="str">
        <f aca="false">CONCATENATE("/",JH9,"/",JH11,"/","timeseries","/",JH7)</f>
        <v>/PeoplePopulationandCommunity/Housing/timeseries/RAID103</v>
      </c>
      <c r="JI16" s="24" t="str">
        <f aca="false">CONCATENATE("/",JI9,"/",JI11,"/","timeseries","/",JI7)</f>
        <v>/PeoplePopulationandCommunity/Housing/timeseries/RAID104</v>
      </c>
      <c r="JJ16" s="24" t="str">
        <f aca="false">CONCATENATE("/",JJ9,"/",JJ11,"/","timeseries","/",JJ7)</f>
        <v>/PeoplePopulationandCommunity/Housing/timeseries/RAID105</v>
      </c>
      <c r="JK16" s="24" t="str">
        <f aca="false">CONCATENATE("/",JK9,"/",JK11,"/","timeseries","/",JK7)</f>
        <v>/PeoplePopulationandCommunity/Housing/timeseries/RAID106</v>
      </c>
      <c r="JL16" s="24" t="str">
        <f aca="false">CONCATENATE("/",JL9,"/",JL11,"/","timeseries","/",JL7)</f>
        <v>/PeoplePopulationandCommunity/Housing/timeseries/RAID107</v>
      </c>
      <c r="JM16" s="24" t="str">
        <f aca="false">CONCATENATE("/",JM9,"/",JM11,"/","timeseries","/",JM7)</f>
        <v>/PeoplePopulationandCommunity/Housing/timeseries/RAID108</v>
      </c>
      <c r="JN16" s="24" t="str">
        <f aca="false">CONCATENATE("/",JN9,"/",JN11,"/","timeseries","/",JN7)</f>
        <v>/PeoplePopulationandCommunity/LeisureandTourism/timeseries/GMAT</v>
      </c>
      <c r="JO16" s="24" t="str">
        <f aca="false">CONCATENATE("/",JO9,"/",JO11,"/","timeseries","/",JO7)</f>
        <v>/PeoplePopulationandCommunity/LeisureandTourism/timeseries/GMAX</v>
      </c>
      <c r="JP16" s="24" t="str">
        <f aca="false">CONCATENATE("/",JP9,"/",JP11,"/","timeseries","/",JP7)</f>
        <v>/PeoplePopulationandCommunity/LeisureandTourism/timeseries/GMAZ</v>
      </c>
      <c r="JQ16" s="24" t="str">
        <f aca="false">CONCATENATE("/",JQ9,"/",JQ11,"/","timeseries","/",JQ7)</f>
        <v>/PeoplePopulationandCommunity/LeisureandTourism/timeseries/GMBB</v>
      </c>
      <c r="JR16" s="24" t="str">
        <f aca="false">CONCATENATE("/",JR9,"/",JR11,"/","timeseries","/",JR7)</f>
        <v>/PeoplePopulationandCommunity/PersonalandHouseholdFinances/timeseries/RAID109</v>
      </c>
      <c r="JS16" s="24" t="str">
        <f aca="false">CONCATENATE("/",JS9,"/",JS11,"/","timeseries","/",JS7)</f>
        <v>/PeoplePopulationandCommunity/PersonalandHouseholdFinances/timeseries/RAID110</v>
      </c>
      <c r="JT16" s="24" t="str">
        <f aca="false">CONCATENATE("/",JT9,"/",JT11,"/","timeseries","/",JT7)</f>
        <v>/PeoplePopulationandCommunity/PersonalandHouseholdFinances/timeseries/RAID111</v>
      </c>
      <c r="JU16" s="24" t="str">
        <f aca="false">CONCATENATE("/",JU9,"/",JU11,"/","timeseries","/",JU7)</f>
        <v>/PeoplePopulationandCommunity/PersonalandHouseholdFinances/timeseries/RAID112</v>
      </c>
      <c r="JV16" s="24" t="str">
        <f aca="false">CONCATENATE("/",JV9,"/",JV11,"/","timeseries","/",JV7)</f>
        <v>/PeoplePopulationandCommunity/PersonalandHouseholdFinances/timeseries/RAID113</v>
      </c>
      <c r="JW16" s="24" t="str">
        <f aca="false">CONCATENATE("/",JW9,"/",JW11,"/","timeseries","/",JW7)</f>
        <v>/PeoplePopulationandCommunity/PersonalandHouseholdFinances/timeseries/RAID114</v>
      </c>
      <c r="JX16" s="24" t="str">
        <f aca="false">CONCATENATE("/",JX9,"/",JX11,"/","timeseries","/",JX7)</f>
        <v>/PeoplePopulationandCommunity/PersonalandHouseholdFinances/timeseries/RAID115</v>
      </c>
      <c r="JY16" s="24" t="str">
        <f aca="false">CONCATENATE("/",JY9,"/",JY11,"/","timeseries","/",JY7)</f>
        <v>/PeoplePopulationandCommunity/PersonalandHouseholdFinances/timeseries/RAID116</v>
      </c>
      <c r="JZ16" s="24" t="str">
        <f aca="false">CONCATENATE("/",JZ9,"/",JZ11,"/","timeseries","/",JZ7)</f>
        <v>/PeoplePopulationandCommunity/Well-being/timeseries/RAID131</v>
      </c>
      <c r="KA16" s="24" t="str">
        <f aca="false">CONCATENATE("/",KA9,"/",KA11,"/","timeseries","/",KA7)</f>
        <v>/PeoplePopulationandCommunity/Well-being/timeseries/RAID132</v>
      </c>
      <c r="KB16" s="24" t="str">
        <f aca="false">CONCATENATE("/",KB9,"/",KB11,"/","timeseries","/",KB7)</f>
        <v>/PeoplePopulationandCommunity/Well-being/timeseries/RAID133</v>
      </c>
      <c r="KC16" s="24" t="str">
        <f aca="false">CONCATENATE("/",KC9,"/",KC11,"/","timeseries","/",KC7)</f>
        <v>/PeoplePopulationandCommunity/Well-being/timeseries/RAID134</v>
      </c>
    </row>
    <row r="17" customFormat="false" ht="15" hidden="true" customHeight="false" outlineLevel="0" collapsed="false">
      <c r="A17" s="24" t="str">
        <f aca="false">CONCATENATE("/",A9,"/",A11,"/",A15,"/","timeseries","/",A7)</f>
        <v>/BusinessIndustryandTrade/BusinessActivitySizeandLocation//timeseries/RAID1</v>
      </c>
      <c r="B17" s="24" t="str">
        <f aca="false">CONCATENATE("/",B9,"/",B11,"/",B15,"/","timeseries","/",B7)</f>
        <v>/BusinessIndustryandTrade/BusinessActivitySizeandLocation//timeseries/RAID2</v>
      </c>
      <c r="C17" s="24" t="str">
        <f aca="false">CONCATENATE("/",C9,"/",C11,"/",C15,"/","timeseries","/",C7)</f>
        <v>/BusinessIndustryandTrade/BusinessActivitySizeandLocation//timeseries/RAID3</v>
      </c>
      <c r="D17" s="24" t="str">
        <f aca="false">CONCATENATE("/",D9,"/",D11,"/",D15,"/","timeseries","/",D7)</f>
        <v>/BusinessIndustryandTrade/BusinessActivitySizeandLocation//timeseries/RAID4</v>
      </c>
      <c r="E17" s="24" t="str">
        <f aca="false">CONCATENATE("/",E9,"/",E11,"/",E15,"/","timeseries","/",E7)</f>
        <v>/BusinessIndustryandTrade/BusinessActivitySizeandLocation//timeseries/RAID5</v>
      </c>
      <c r="F17" s="24" t="str">
        <f aca="false">CONCATENATE("/",F9,"/",F11,"/",F15,"/","timeseries","/",F7)</f>
        <v>/BusinessIndustryandTrade/RetailIndustry//timeseries/J5C4</v>
      </c>
      <c r="G17" s="24" t="str">
        <f aca="false">CONCATENATE("/",G9,"/",G11,"/",G15,"/","timeseries","/",G7)</f>
        <v>/BusinessIndustryandTrade/RetailIndustry//timeseries/J468</v>
      </c>
      <c r="H17" s="24" t="str">
        <f aca="false">CONCATENATE("/",H9,"/",H11,"/",H15,"/","timeseries","/",H7)</f>
        <v>/BusinessIndustryandTrade/RetailIndustry//timeseries/J5BS</v>
      </c>
      <c r="I17" s="24" t="str">
        <f aca="false">CONCATENATE("/",I9,"/",I11,"/",I15,"/","timeseries","/",I7)</f>
        <v>/BusinessIndustryandTrade/RetailIndustry//timeseries/J5EK</v>
      </c>
      <c r="J17" s="24" t="str">
        <f aca="false">CONCATENATE("/",J9,"/",J11,"/",J15,"/","timeseries","/",J7)</f>
        <v>/BusinessIndustryandTrade/RetailIndustry//timeseries/J467</v>
      </c>
      <c r="K17" s="24" t="str">
        <f aca="false">CONCATENATE("/",K9,"/",K11,"/",K15,"/","timeseries","/",K7)</f>
        <v>/BusinessIndustryandTrade/RetailIndustry//timeseries/J5EB</v>
      </c>
      <c r="L17" s="24" t="str">
        <f aca="false">CONCATENATE("/",L9,"/",L11,"/",L15,"/","timeseries","/",L7)</f>
        <v>/BusinessIndustryandTrade/InternationalTrade//timeseries/IKBJ</v>
      </c>
      <c r="M17" s="24" t="str">
        <f aca="false">CONCATENATE("/",M9,"/",M11,"/",M15,"/","timeseries","/",M7)</f>
        <v>/BusinessIndustryandTrade/InternationalTrade//timeseries/IKBI</v>
      </c>
      <c r="N17" s="24" t="str">
        <f aca="false">CONCATENATE("/",N9,"/",N11,"/",N15,"/","timeseries","/",N7)</f>
        <v>/BusinessIndustryandTrade/InternationalTrade//timeseries/IKBH</v>
      </c>
      <c r="O17" s="24" t="str">
        <f aca="false">CONCATENATE("/",O9,"/",O11,"/",O15,"/","timeseries","/",O7)</f>
        <v>/BusinessIndustryandTrade/InternationalTrade//timeseries/MHN9</v>
      </c>
      <c r="P17" s="24" t="str">
        <f aca="false">CONCATENATE("/",P9,"/",P11,"/",P15,"/","timeseries","/",P7)</f>
        <v>/BusinessIndustryandTrade/InternationalTrade//timeseries/L87Q</v>
      </c>
      <c r="Q17" s="24" t="str">
        <f aca="false">CONCATENATE("/",Q9,"/",Q11,"/",Q15,"/","timeseries","/",Q7)</f>
        <v>/BusinessIndustryandTrade/InternationalTrade//timeseries/L87K</v>
      </c>
      <c r="R17" s="24" t="str">
        <f aca="false">CONCATENATE("/",R9,"/",R11,"/",R15,"/","timeseries","/",R7)</f>
        <v>/BusinessIndustryandTrade/ConstructionIndustry//timeseries/RAID9</v>
      </c>
      <c r="S17" s="24" t="str">
        <f aca="false">CONCATENATE("/",S9,"/",S11,"/",S15,"/","timeseries","/",S7)</f>
        <v>/BusinessIndustryandTrade/ConstructionIndustry//timeseries/RAID10</v>
      </c>
      <c r="T17" s="24" t="str">
        <f aca="false">CONCATENATE("/",T9,"/",T11,"/",T15,"/","timeseries","/",T7)</f>
        <v>/BusinessIndustryandTrade/ConstructionIndustry//timeseries/RAID11</v>
      </c>
      <c r="U17" s="24" t="str">
        <f aca="false">CONCATENATE("/",U9,"/",U11,"/",U15,"/","timeseries","/",U7)</f>
        <v>/BusinessIndustryandTrade/ConstructionIndustry//timeseries/RAID12</v>
      </c>
      <c r="V17" s="24" t="str">
        <f aca="false">CONCATENATE("/",V9,"/",V11,"/",V15,"/","timeseries","/",V7)</f>
        <v>/BusinessIndustryandTrade/ConstructionIndustry//timeseries/RAID13</v>
      </c>
      <c r="W17" s="24" t="str">
        <f aca="false">CONCATENATE("/",W9,"/",W11,"/",W15,"/","timeseries","/",W7)</f>
        <v>/BusinessIndustryandTrade/ConstructionIndustry//timeseries/RAID14</v>
      </c>
      <c r="X17" s="24" t="str">
        <f aca="false">CONCATENATE("/",X9,"/",X11,"/",X15,"/","timeseries","/",X7)</f>
        <v>/BusinessIndustryandTrade/ChangestoBusiness/BusinessBirthsDeathsandSurvivalRates/timeseries/RAID6</v>
      </c>
      <c r="Y17" s="24" t="str">
        <f aca="false">CONCATENATE("/",Y9,"/",Y11,"/",Y15,"/","timeseries","/",Y7)</f>
        <v>/BusinessIndustryandTrade/ChangestoBusiness/BusinessBirthsDeathsandSurvivalRates/timeseries/RAID7</v>
      </c>
      <c r="Z17" s="24" t="str">
        <f aca="false">CONCATENATE("/",Z9,"/",Z11,"/",Z15,"/","timeseries","/",Z7)</f>
        <v>/BusinessIndustryandTrade/ChangestoBusiness/BusinessBirthsDeathsandSurvivalRates/timeseries/RAID8</v>
      </c>
      <c r="AA17" s="24" t="str">
        <f aca="false">CONCATENATE("/",AA9,"/",AA11,"/",AA15,"/","timeseries","/",AA7)</f>
        <v>/BusinessIndustryandTrade/ChangestoBusiness/MergersandAcquisitions/timeseries/CBAQ</v>
      </c>
      <c r="AB17" s="24" t="str">
        <f aca="false">CONCATENATE("/",AB9,"/",AB11,"/",AB15,"/","timeseries","/",AB7)</f>
        <v>/BusinessIndustryandTrade/ChangestoBusiness/MergersandAcquisitions/timeseries/CBBI</v>
      </c>
      <c r="AC17" s="24" t="str">
        <f aca="false">CONCATENATE("/",AC9,"/",AC11,"/",AC15,"/","timeseries","/",AC7)</f>
        <v>/BusinessIndustryandTrade/ChangestoBusiness/MergersandAcquisitions/timeseries/CBAS</v>
      </c>
      <c r="AD17" s="24" t="str">
        <f aca="false">CONCATENATE("/",AD9,"/",AD11,"/",AD15,"/","timeseries","/",AD7)</f>
        <v>/BusinessIndustryandTrade/ChangestoBusiness/MergersandAcquisitions/timeseries/CBBT</v>
      </c>
      <c r="AE17" s="24" t="str">
        <f aca="false">CONCATENATE("/",AE9,"/",AE11,"/",AE15,"/","timeseries","/",AE7)</f>
        <v>/BusinessIndustryandTrade/ITandInternetIndustry//timeseries/RAID15</v>
      </c>
      <c r="AF17" s="24" t="str">
        <f aca="false">CONCATENATE("/",AF9,"/",AF11,"/",AF15,"/","timeseries","/",AF7)</f>
        <v>/BusinessIndustryandTrade/ITandInternetIndustry//timeseries/RAID16</v>
      </c>
      <c r="AG17" s="24" t="str">
        <f aca="false">CONCATENATE("/",AG9,"/",AG11,"/",AG15,"/","timeseries","/",AG7)</f>
        <v>/BusinessIndustryandTrade/ITandInternetIndustry//timeseries/RAID17</v>
      </c>
      <c r="AH17" s="24" t="str">
        <f aca="false">CONCATENATE("/",AH9,"/",AH11,"/",AH15,"/","timeseries","/",AH7)</f>
        <v>/BusinessIndustryandTrade/ITandInternetIndustry//timeseries/RAID18</v>
      </c>
      <c r="AI17" s="24" t="str">
        <f aca="false">CONCATENATE("/",AI9,"/",AI11,"/",AI15,"/","timeseries","/",AI7)</f>
        <v>/BusinessIndustryandTrade/ManufacturingandProductionIndustry//timeseries/K27Q</v>
      </c>
      <c r="AJ17" s="24" t="str">
        <f aca="false">CONCATENATE("/",AJ9,"/",AJ11,"/",AJ15,"/","timeseries","/",AJ7)</f>
        <v>/BusinessIndustryandTrade/ManufacturingandProductionIndustry//timeseries/K222</v>
      </c>
      <c r="AK17" s="24" t="str">
        <f aca="false">CONCATENATE("/",AK9,"/",AK11,"/",AK15,"/","timeseries","/",AK7)</f>
        <v>/BusinessIndustryandTrade/ManufacturingandProductionIndustry//timeseries/K27Y</v>
      </c>
      <c r="AL17" s="24" t="str">
        <f aca="false">CONCATENATE("/",AL9,"/",AL11,"/",AL15,"/","timeseries","/",AL7)</f>
        <v>/BusinessIndustryandTrade/ManufacturingandProductionIndustry//timeseries/K22A</v>
      </c>
      <c r="AM17" s="24" t="str">
        <f aca="false">CONCATENATE("/",AM9,"/",AM11,"/",AM15,"/","timeseries","/",AM7)</f>
        <v>/BusinessIndustryandTrade/TourismIndustry//timeseries/GMAT</v>
      </c>
      <c r="AN17" s="24" t="str">
        <f aca="false">CONCATENATE("/",AN9,"/",AN11,"/",AN15,"/","timeseries","/",AN7)</f>
        <v>/BusinessIndustryandTrade/TourismIndustry//timeseries/GMAX</v>
      </c>
      <c r="AO17" s="24" t="str">
        <f aca="false">CONCATENATE("/",AO9,"/",AO11,"/",AO15,"/","timeseries","/",AO7)</f>
        <v>/BusinessIndustryandTrade/TourismIndustry//timeseries/GMAZ</v>
      </c>
      <c r="AP17" s="24" t="str">
        <f aca="false">CONCATENATE("/",AP9,"/",AP11,"/",AP15,"/","timeseries","/",AP7)</f>
        <v>/BusinessIndustryandTrade/TourismIndustry//timeseries/GMBB</v>
      </c>
      <c r="AQ17" s="24" t="str">
        <f aca="false">CONCATENATE("/",AQ9,"/",AQ11,"/",AQ15,"/","timeseries","/",AQ7)</f>
        <v>////timeseries/</v>
      </c>
      <c r="AR17" s="24" t="str">
        <f aca="false">CONCATENATE("/",AR9,"/",AR11,"/",AR15,"/","timeseries","/",AR7)</f>
        <v>/Economy/GrossDomesticProduct(GDP)//timeseries/ABMI    </v>
      </c>
      <c r="AS17" s="24" t="str">
        <f aca="false">CONCATENATE("/",AS9,"/",AS11,"/",AS15,"/","timeseries","/",AS7)</f>
        <v>/Economy/GrossDomesticProduct(GDP)//timeseries/IHYQ</v>
      </c>
      <c r="AT17" s="24" t="str">
        <f aca="false">CONCATENATE("/",AT9,"/",AT11,"/",AT15,"/","timeseries","/",AT7)</f>
        <v>/Economy/GrossDomesticProduct(GDP)//timeseries/IHYR</v>
      </c>
      <c r="AU17" s="24" t="str">
        <f aca="false">CONCATENATE("/",AU9,"/",AU11,"/",AU15,"/","timeseries","/",AU7)</f>
        <v>/Economy/GrossDomesticProduct(GDP)//timeseries/YBHA</v>
      </c>
      <c r="AV17" s="24" t="str">
        <f aca="false">CONCATENATE("/",AV9,"/",AV11,"/",AV15,"/","timeseries","/",AV7)</f>
        <v>/Economy/GrossDomesticProduct(GDP)//timeseries/IHYN</v>
      </c>
      <c r="AW17" s="24" t="str">
        <f aca="false">CONCATENATE("/",AW9,"/",AW11,"/",AW15,"/","timeseries","/",AW7)</f>
        <v>/Economy/GrossDomesticProduct(GDP)//timeseries/IHYO</v>
      </c>
      <c r="AX17" s="24" t="str">
        <f aca="false">CONCATENATE("/",AX9,"/",AX11,"/",AX15,"/","timeseries","/",AX7)</f>
        <v>/Economy/GrossDomesticProduct(GDP)//timeseries/L2KQ</v>
      </c>
      <c r="AY17" s="24" t="str">
        <f aca="false">CONCATENATE("/",AY9,"/",AY11,"/",AY15,"/","timeseries","/",AY7)</f>
        <v>/Economy/GrossDomesticProduct(GDP)//timeseries/L2KX</v>
      </c>
      <c r="AZ17" s="24" t="str">
        <f aca="false">CONCATENATE("/",AZ9,"/",AZ11,"/",AZ15,"/","timeseries","/",AZ7)</f>
        <v>/Economy/GrossDomesticProduct(GDP)//timeseries/L2KL</v>
      </c>
      <c r="BA17" s="24" t="str">
        <f aca="false">CONCATENATE("/",BA9,"/",BA11,"/",BA15,"/","timeseries","/",BA7)</f>
        <v>/Economy/GrossDomesticProduct(GDP)//timeseries/L2N8</v>
      </c>
      <c r="BB17" s="24" t="str">
        <f aca="false">CONCATENATE("/",BB9,"/",BB11,"/",BB15,"/","timeseries","/",BB7)</f>
        <v>/Economy/GrossDomesticProduct(GDP)//timeseries/L2NC</v>
      </c>
      <c r="BC17" s="24" t="str">
        <f aca="false">CONCATENATE("/",BC9,"/",BC11,"/",BC15,"/","timeseries","/",BC7)</f>
        <v>/Economy/GrossDomesticProduct(GDP)//timeseries/DTWM</v>
      </c>
      <c r="BD17" s="24" t="str">
        <f aca="false">CONCATENATE("/",BD9,"/",BD11,"/",BD15,"/","timeseries","/",BD7)</f>
        <v>/Economy/GrossDomesticProduct(GDP)//timeseries/CGBZ</v>
      </c>
      <c r="BE17" s="24" t="str">
        <f aca="false">CONCATENATE("/",BE9,"/",BE11,"/",BE15,"/","timeseries","/",BE7)</f>
        <v>/Economy/GrossDomesticProduct(GDP)//timeseries/CGBX</v>
      </c>
      <c r="BF17" s="24" t="str">
        <f aca="false">CONCATENATE("/",BF9,"/",BF11,"/",BF15,"/","timeseries","/",BF7)</f>
        <v>/Economy/GrossDomesticProduct(GDP)//timeseries/CMVL</v>
      </c>
      <c r="BG17" s="24" t="str">
        <f aca="false">CONCATENATE("/",BG9,"/",BG11,"/",BG15,"/","timeseries","/",BG7)</f>
        <v>/Economy/GrossDomesticProduct(GDP)//timeseries/ABPF</v>
      </c>
      <c r="BH17" s="24" t="str">
        <f aca="false">CONCATENATE("/",BH9,"/",BH11,"/",BH15,"/","timeseries","/",BH7)</f>
        <v>/Economy/GrossDomesticProduct(GDP)//timeseries/ABNU</v>
      </c>
      <c r="BI17" s="24" t="str">
        <f aca="false">CONCATENATE("/",BI9,"/",BI11,"/",BI15,"/","timeseries","/",BI7)</f>
        <v>/Economy/GrossDomesticProduct(GDP)//timeseries/NMRU</v>
      </c>
      <c r="BJ17" s="24" t="str">
        <f aca="false">CONCATENATE("/",BJ9,"/",BJ11,"/",BJ15,"/","timeseries","/",BJ7)</f>
        <v>/Economy/GrossDomesticProduct(GDP)//timeseries/NPQR</v>
      </c>
      <c r="BK17" s="24" t="str">
        <f aca="false">CONCATENATE("/",BK9,"/",BK11,"/",BK15,"/","timeseries","/",BK7)</f>
        <v>/Economy/GrossDomesticProduct(GDP)//timeseries/IHXT</v>
      </c>
      <c r="BL17" s="24" t="str">
        <f aca="false">CONCATENATE("/",BL9,"/",BL11,"/",BL15,"/","timeseries","/",BL7)</f>
        <v>/Economy/GrossDomesticProduct(GDP)//timeseries/IHXW</v>
      </c>
      <c r="BM17" s="24" t="str">
        <f aca="false">CONCATENATE("/",BM9,"/",BM11,"/",BM15,"/","timeseries","/",BM7)</f>
        <v>/Economy/InflationandPriceIndices//timeseries/D7BT</v>
      </c>
      <c r="BN17" s="24" t="str">
        <f aca="false">CONCATENATE("/",BN9,"/",BN11,"/",BN15,"/","timeseries","/",BN7)</f>
        <v>/Economy/InflationandPriceIndices//timeseries/D7G7</v>
      </c>
      <c r="BO17" s="24" t="str">
        <f aca="false">CONCATENATE("/",BO9,"/",BO11,"/",BO15,"/","timeseries","/",BO7)</f>
        <v>/Economy/InflationandPriceIndices//timeseries/L522</v>
      </c>
      <c r="BP17" s="24" t="str">
        <f aca="false">CONCATENATE("/",BP9,"/",BP11,"/",BP15,"/","timeseries","/",BP7)</f>
        <v>/Economy/InflationandPriceIndices//timeseries/L55O</v>
      </c>
      <c r="BQ17" s="24" t="str">
        <f aca="false">CONCATENATE("/",BQ9,"/",BQ11,"/",BQ15,"/","timeseries","/",BQ7)</f>
        <v>/Economy/InflationandPriceIndices//timeseries/CHAW</v>
      </c>
      <c r="BR17" s="24" t="str">
        <f aca="false">CONCATENATE("/",BR9,"/",BR11,"/",BR15,"/","timeseries","/",BR7)</f>
        <v>/Economy/InflationandPriceIndices//timeseries/CZBH</v>
      </c>
      <c r="BS17" s="24" t="str">
        <f aca="false">CONCATENATE("/",BS9,"/",BS11,"/",BS15,"/","timeseries","/",BS7)</f>
        <v>/Economy/InflationandPriceIndices//timeseries/KVR8</v>
      </c>
      <c r="BT17" s="24" t="str">
        <f aca="false">CONCATENATE("/",BT9,"/",BT11,"/",BT15,"/","timeseries","/",BT7)</f>
        <v>/Economy/InflationandPriceIndices//timeseries/KVR9</v>
      </c>
      <c r="BU17" s="24" t="str">
        <f aca="false">CONCATENATE("/",BU9,"/",BU11,"/",BU15,"/","timeseries","/",BU7)</f>
        <v>/Economy/InflationandPriceIndices//timeseries/JVZ7</v>
      </c>
      <c r="BV17" s="24" t="str">
        <f aca="false">CONCATENATE("/",BV9,"/",BV11,"/",BV15,"/","timeseries","/",BV7)</f>
        <v>/Economy/InflationandPriceIndices//timeseries/K646</v>
      </c>
      <c r="BW17" s="24" t="str">
        <f aca="false">CONCATENATE("/",BW9,"/",BW11,"/",BW15,"/","timeseries","/",BW7)</f>
        <v>/Economy/BalanceofPayments//timeseries/HBOP</v>
      </c>
      <c r="BX17" s="24" t="str">
        <f aca="false">CONCATENATE("/",BX9,"/",BX11,"/",BX15,"/","timeseries","/",BX7)</f>
        <v>/Economy/BalanceofPayments//timeseries/IKBJ</v>
      </c>
      <c r="BY17" s="24" t="str">
        <f aca="false">CONCATENATE("/",BY9,"/",BY11,"/",BY15,"/","timeseries","/",BY7)</f>
        <v>/Economy/BalanceofPayments//timeseries/HBOJ</v>
      </c>
      <c r="BZ17" s="24" t="str">
        <f aca="false">CONCATENATE("/",BZ9,"/",BZ11,"/",BZ15,"/","timeseries","/",BZ7)</f>
        <v>/Economy/BalanceofPayments//timeseries/IKBH</v>
      </c>
      <c r="CA17" s="24" t="str">
        <f aca="false">CONCATENATE("/",CA9,"/",CA11,"/",CA15,"/","timeseries","/",CA7)</f>
        <v>/Economy/BalanceofPayments//timeseries/IKBI</v>
      </c>
      <c r="CB17" s="24" t="str">
        <f aca="false">CONCATENATE("/",CB9,"/",CB11,"/",CB15,"/","timeseries","/",CB7)</f>
        <v>/Economy/BalanceofPayments//timeseries/IKBP</v>
      </c>
      <c r="CC17" s="24" t="str">
        <f aca="false">CONCATENATE("/",CC9,"/",CC11,"/",CC15,"/","timeseries","/",CC7)</f>
        <v>/Economy/GovernmentPublicSectorandTaxes/PublicSectorFinance/timeseries/ANNX</v>
      </c>
      <c r="CD17" s="24" t="str">
        <f aca="false">CONCATENATE("/",CD9,"/",CD11,"/",CD15,"/","timeseries","/",CD7)</f>
        <v>/Economy/GovernmentPublicSectorandTaxes/PublicSectorFinance/timeseries/RUTN</v>
      </c>
      <c r="CE17" s="24" t="str">
        <f aca="false">CONCATENATE("/",CE9,"/",CE11,"/",CE15,"/","timeseries","/",CE7)</f>
        <v>/Economy/GovernmentPublicSectorandTaxes/PublicSectorFinance/timeseries/RUTO</v>
      </c>
      <c r="CF17" s="24" t="str">
        <f aca="false">CONCATENATE("/",CF9,"/",CF11,"/",CF15,"/","timeseries","/",CF7)</f>
        <v>/Economy/GovernmentPublicSectorandTaxes/PublicSectorFinance/timeseries/HF6W</v>
      </c>
      <c r="CG17" s="24" t="str">
        <f aca="false">CONCATENATE("/",CG9,"/",CG11,"/",CG15,"/","timeseries","/",CG7)</f>
        <v>/Economy/GovernmentPublicSectorandTaxes/PublicSectorFinance/timeseries/HF6X</v>
      </c>
      <c r="CH17" s="24" t="str">
        <f aca="false">CONCATENATE("/",CH9,"/",CH11,"/",CH15,"/","timeseries","/",CH7)</f>
        <v>/Economy/GovernmentPublicSectorandTaxes/PublicSectorFinance/timeseries/ANMU</v>
      </c>
      <c r="CI17" s="24" t="str">
        <f aca="false">CONCATENATE("/",CI9,"/",CI11,"/",CI15,"/","timeseries","/",CI7)</f>
        <v>/Economy/GovernmentPublicSectorandTaxes/PublicSectorFinance/timeseries/ANNW</v>
      </c>
      <c r="CJ17" s="24" t="str">
        <f aca="false">CONCATENATE("/",CJ9,"/",CJ11,"/",CJ15,"/","timeseries","/",CJ7)</f>
        <v>/Economy/GovernmentPublicSectorandTaxes/PublicSectorFinance/timeseries/RURQ</v>
      </c>
      <c r="CK17" s="24" t="str">
        <f aca="false">CONCATENATE("/",CK9,"/",CK11,"/",CK15,"/","timeseries","/",CK7)</f>
        <v>/Economy/GovernmentPublicSectorandTaxes/ResearchandDevelopmentExpenditure/timeseries/GLBA</v>
      </c>
      <c r="CL17" s="24" t="str">
        <f aca="false">CONCATENATE("/",CL9,"/",CL11,"/",CL15,"/","timeseries","/",CL7)</f>
        <v>/Economy/GovernmentPublicSectorandTaxes/ResearchandDevelopmentExpenditure/timeseries/GLBK</v>
      </c>
      <c r="CM17" s="24" t="str">
        <f aca="false">CONCATENATE("/",CM9,"/",CM11,"/",CM15,"/","timeseries","/",CM7)</f>
        <v>/Economy/GovernmentPublicSectorandTaxes/ResearchandDevelopmentExpenditure/timeseries/DMRS</v>
      </c>
      <c r="CN17" s="24" t="str">
        <f aca="false">CONCATENATE("/",CN9,"/",CN11,"/",CN15,"/","timeseries","/",CN7)</f>
        <v>/Economy/GovernmentPublicSectorandTaxes/ResearchandDevelopmentExpenditure/timeseries/GLBL</v>
      </c>
      <c r="CO17" s="24" t="str">
        <f aca="false">CONCATENATE("/",CO9,"/",CO11,"/",CO15,"/","timeseries","/",CO7)</f>
        <v>/Economy/GovernmentPublicSectorandTaxes/ResearchandDevelopmentExpenditure/timeseries/GLBM</v>
      </c>
      <c r="CP17" s="24" t="str">
        <f aca="false">CONCATENATE("/",CP9,"/",CP11,"/",CP15,"/","timeseries","/",CP7)</f>
        <v>/Economy/GovernmentPublicSectorandTaxes/ResearchandDevelopmentExpenditure/timeseries/GLBN</v>
      </c>
      <c r="CQ17" s="24" t="str">
        <f aca="false">CONCATENATE("/",CQ9,"/",CQ11,"/",CQ15,"/","timeseries","/",CQ7)</f>
        <v>/Economy/EconomicOutputandProductivity//timeseries/L2KQ</v>
      </c>
      <c r="CR17" s="24" t="str">
        <f aca="false">CONCATENATE("/",CR9,"/",CR11,"/",CR15,"/","timeseries","/",CR7)</f>
        <v>/Economy/EconomicOutputandProductivity//timeseries/L2KX</v>
      </c>
      <c r="CS17" s="24" t="str">
        <f aca="false">CONCATENATE("/",CS9,"/",CS11,"/",CS15,"/","timeseries","/",CS7)</f>
        <v>/Economy/EconomicOutputandProductivity//timeseries/L2KL</v>
      </c>
      <c r="CT17" s="24" t="str">
        <f aca="false">CONCATENATE("/",CT9,"/",CT11,"/",CT15,"/","timeseries","/",CT7)</f>
        <v>/Economy/EconomicOutputandProductivity//timeseries/L2N8</v>
      </c>
      <c r="CU17" s="24" t="str">
        <f aca="false">CONCATENATE("/",CU9,"/",CU11,"/",CU15,"/","timeseries","/",CU7)</f>
        <v>/Economy/EconomicOutputandProductivity//timeseries/L2NC</v>
      </c>
      <c r="CV17" s="24" t="str">
        <f aca="false">CONCATENATE("/",CV9,"/",CV11,"/",CV15,"/","timeseries","/",CV7)</f>
        <v>/Economy/GrossValueAdded(GVA)//timeseries/ABML</v>
      </c>
      <c r="CW17" s="24" t="str">
        <f aca="false">CONCATENATE("/",CW9,"/",CW11,"/",CW15,"/","timeseries","/",CW7)</f>
        <v>/Economy/GrossValueAdded(GVA)//timeseries/TMPW</v>
      </c>
      <c r="CX17" s="24" t="str">
        <f aca="false">CONCATENATE("/",CX9,"/",CX11,"/",CX15,"/","timeseries","/",CX7)</f>
        <v>/Economy/GrossValueAdded(GVA)//timeseries/TMPX</v>
      </c>
      <c r="CY17" s="24" t="str">
        <f aca="false">CONCATENATE("/",CY9,"/",CY11,"/",CY15,"/","timeseries","/",CY7)</f>
        <v>/Economy/GrossValueAdded(GVA)//timeseries/TMPY</v>
      </c>
      <c r="CZ17" s="24" t="str">
        <f aca="false">CONCATENATE("/",CZ9,"/",CZ11,"/",CZ15,"/","timeseries","/",CZ7)</f>
        <v>/Economy/GrossValueAdded(GVA)//timeseries/TMPZ</v>
      </c>
      <c r="DA17" s="24" t="str">
        <f aca="false">CONCATENATE("/",DA9,"/",DA11,"/",DA15,"/","timeseries","/",DA7)</f>
        <v>/Economy/GrossValueAdded(GVA)//timeseries/TMQA</v>
      </c>
      <c r="DB17" s="24" t="str">
        <f aca="false">CONCATENATE("/",DB9,"/",DB11,"/",DB15,"/","timeseries","/",DB7)</f>
        <v>/Economy/GrossValueAdded(GVA)//timeseries/DGPH</v>
      </c>
      <c r="DC17" s="24" t="str">
        <f aca="false">CONCATENATE("/",DC9,"/",DC11,"/",DC15,"/","timeseries","/",DC7)</f>
        <v>/Economy/GrossValueAdded(GVA)//timeseries/DGPI</v>
      </c>
      <c r="DD17" s="24" t="str">
        <f aca="false">CONCATENATE("/",DD9,"/",DD11,"/",DD15,"/","timeseries","/",DD7)</f>
        <v>/Economy/GrossValueAdded(GVA)//timeseries/DGPJ</v>
      </c>
      <c r="DE17" s="24" t="str">
        <f aca="false">CONCATENATE("/",DE9,"/",DE11,"/",DE15,"/","timeseries","/",DE7)</f>
        <v>/Economy/GrossValueAdded(GVA)//timeseries/TMQE</v>
      </c>
      <c r="DF17" s="24" t="str">
        <f aca="false">CONCATENATE("/",DF9,"/",DF11,"/",DF15,"/","timeseries","/",DF7)</f>
        <v>/Economy/GrossValueAdded(GVA)//timeseries/TMQG</v>
      </c>
      <c r="DG17" s="24" t="str">
        <f aca="false">CONCATENATE("/",DG9,"/",DG11,"/",DG15,"/","timeseries","/",DG7)</f>
        <v>/Economy/GrossValueAdded(GVA)//timeseries/TMQH</v>
      </c>
      <c r="DH17" s="24" t="str">
        <f aca="false">CONCATENATE("/",DH9,"/",DH11,"/",DH15,"/","timeseries","/",DH7)</f>
        <v>/Economy/GrossValueAdded(GVA)//timeseries/TMQI</v>
      </c>
      <c r="DI17" s="24" t="str">
        <f aca="false">CONCATENATE("/",DI9,"/",DI11,"/",DI15,"/","timeseries","/",DI7)</f>
        <v>/Economy/InvestmentsPensionsandTrusts//timeseries/RAID135</v>
      </c>
      <c r="DJ17" s="24" t="str">
        <f aca="false">CONCATENATE("/",DJ9,"/",DJ11,"/",DJ15,"/","timeseries","/",DJ7)</f>
        <v>/Economy/InvestmentsPensionsandTrusts//timeseries/RAID136</v>
      </c>
      <c r="DK17" s="24" t="str">
        <f aca="false">CONCATENATE("/",DK9,"/",DK11,"/",DK15,"/","timeseries","/",DK7)</f>
        <v>/Economy/InvestmentsPensionsandTrusts//timeseries/RAID137</v>
      </c>
      <c r="DL17" s="24" t="str">
        <f aca="false">CONCATENATE("/",DL9,"/",DL11,"/",DL15,"/","timeseries","/",DL7)</f>
        <v>/Economy/RegionalAccounts//timeseries/QWND</v>
      </c>
      <c r="DM17" s="24" t="str">
        <f aca="false">CONCATENATE("/",DM9,"/",DM11,"/",DM15,"/","timeseries","/",DM7)</f>
        <v>/Economy/RegionalAccounts//timeseries/C92I</v>
      </c>
      <c r="DN17" s="24" t="str">
        <f aca="false">CONCATENATE("/",DN9,"/",DN11,"/",DN15,"/","timeseries","/",DN7)</f>
        <v>/Economy/RegionalAccounts//timeseries/C92J</v>
      </c>
      <c r="DO17" s="24" t="str">
        <f aca="false">CONCATENATE("/",DO9,"/",DO11,"/",DO15,"/","timeseries","/",DO7)</f>
        <v>/Economy/RegionalAccounts//timeseries/C92K</v>
      </c>
      <c r="DP17" s="24" t="str">
        <f aca="false">CONCATENATE("/",DP9,"/",DP11,"/",DP15,"/","timeseries","/",DP7)</f>
        <v>/Economy/RegionalAccounts//timeseries/C92L</v>
      </c>
      <c r="DQ17" s="24" t="str">
        <f aca="false">CONCATENATE("/",DQ9,"/",DQ11,"/",DQ15,"/","timeseries","/",DQ7)</f>
        <v>/Economy/RegionalAccounts//timeseries/C92M</v>
      </c>
      <c r="DR17" s="24" t="str">
        <f aca="false">CONCATENATE("/",DR9,"/",DR11,"/",DR15,"/","timeseries","/",DR7)</f>
        <v>/Economy/RegionalAccounts//timeseries/C92N</v>
      </c>
      <c r="DS17" s="24" t="str">
        <f aca="false">CONCATENATE("/",DS9,"/",DS11,"/",DS15,"/","timeseries","/",DS7)</f>
        <v>/Economy/RegionalAccounts//timeseries/C92O</v>
      </c>
      <c r="DT17" s="24" t="str">
        <f aca="false">CONCATENATE("/",DT9,"/",DT11,"/",DT15,"/","timeseries","/",DT7)</f>
        <v>/Economy/RegionalAccounts//timeseries/C92P</v>
      </c>
      <c r="DU17" s="24" t="str">
        <f aca="false">CONCATENATE("/",DU9,"/",DU11,"/",DU15,"/","timeseries","/",DU7)</f>
        <v>/Economy/RegionalAccounts//timeseries/C92Q</v>
      </c>
      <c r="DV17" s="24" t="str">
        <f aca="false">CONCATENATE("/",DV9,"/",DV11,"/",DV15,"/","timeseries","/",DV7)</f>
        <v>/Economy/RegionalAccounts//timeseries/C92R</v>
      </c>
      <c r="DW17" s="24" t="str">
        <f aca="false">CONCATENATE("/",DW9,"/",DW11,"/",DW15,"/","timeseries","/",DW7)</f>
        <v>/Economy/RegionalAccounts//timeseries/C92S</v>
      </c>
      <c r="DX17" s="24" t="str">
        <f aca="false">CONCATENATE("/",DX9,"/",DX11,"/",DX15,"/","timeseries","/",DX7)</f>
        <v>/Economy/RegionalAccounts//timeseries/C92T</v>
      </c>
      <c r="DY17" s="24" t="str">
        <f aca="false">CONCATENATE("/",DY9,"/",DY11,"/",DY15,"/","timeseries","/",DY7)</f>
        <v>/Economy/RegionalAccounts//timeseries/C92U</v>
      </c>
      <c r="DZ17" s="24" t="str">
        <f aca="false">CONCATENATE("/",DZ9,"/",DZ11,"/",DZ15,"/","timeseries","/",DZ7)</f>
        <v>/Economy/EnvironmentalAccounts//timeseries/RAID138</v>
      </c>
      <c r="EA17" s="24" t="str">
        <f aca="false">CONCATENATE("/",EA9,"/",EA11,"/",EA15,"/","timeseries","/",EA7)</f>
        <v>/Economy/EnvironmentalAccounts//timeseries/RAID139</v>
      </c>
      <c r="EB17" s="24" t="str">
        <f aca="false">CONCATENATE("/",EB9,"/",EB11,"/",EB15,"/","timeseries","/",EB7)</f>
        <v>/Economy/EnvironmentalAccounts//timeseries/RAID140</v>
      </c>
      <c r="EC17" s="24" t="str">
        <f aca="false">CONCATENATE("/",EC9,"/",EC11,"/",EC15,"/","timeseries","/",EC7)</f>
        <v>/Economy/EnvironmentalAccounts//timeseries/RAID141</v>
      </c>
      <c r="ED17" s="24" t="str">
        <f aca="false">CONCATENATE("/",ED9,"/",ED11,"/",ED15,"/","timeseries","/",ED7)</f>
        <v>////timeseries/</v>
      </c>
      <c r="EE17" s="24" t="str">
        <f aca="false">CONCATENATE("/",EE9,"/",EE11,"/",EE15,"/","timeseries","/",EE7)</f>
        <v>/EmploymentandLabourMarket/PeopleinWork/EmploymentandEmployeeTypes/timeseries/LF24</v>
      </c>
      <c r="EF17" s="24" t="str">
        <f aca="false">CONCATENATE("/",EF9,"/",EF11,"/",EF15,"/","timeseries","/",EF7)</f>
        <v>/EmploymentandLabourMarket/PeopleinWork/EmploymentandEmployeeTypes/timeseries/MGRZ</v>
      </c>
      <c r="EG17" s="24" t="str">
        <f aca="false">CONCATENATE("/",EG9,"/",EG11,"/",EG15,"/","timeseries","/",EG7)</f>
        <v>/EmploymentandLabourMarket/PeopleinWork/EmploymentandEmployeeTypes/timeseries/MGSB</v>
      </c>
      <c r="EH17" s="24" t="str">
        <f aca="false">CONCATENATE("/",EH9,"/",EH11,"/",EH15,"/","timeseries","/",EH7)</f>
        <v>/EmploymentandLabourMarket/PeopleinWork/EmploymentandEmployeeTypes/timeseries/MGSA</v>
      </c>
      <c r="EI17" s="24" t="str">
        <f aca="false">CONCATENATE("/",EI9,"/",EI11,"/",EI15,"/","timeseries","/",EI7)</f>
        <v>/EmploymentandLabourMarket/PeopleinWork/EmploymentandEmployeeTypes/timeseries/LF25</v>
      </c>
      <c r="EJ17" s="24" t="str">
        <f aca="false">CONCATENATE("/",EJ9,"/",EJ11,"/",EJ15,"/","timeseries","/",EJ7)</f>
        <v>/EmploymentandLabourMarket/PeopleinWork/EmploymentandEmployeeTypes/timeseries/MGSV</v>
      </c>
      <c r="EK17" s="24" t="str">
        <f aca="false">CONCATENATE("/",EK9,"/",EK11,"/",EK15,"/","timeseries","/",EK7)</f>
        <v>/EmploymentandLabourMarket/PeopleinWork/EmploymentandEmployeeTypes/timeseries/AP2Y</v>
      </c>
      <c r="EL17" s="24" t="str">
        <f aca="false">CONCATENATE("/",EL9,"/",EL11,"/",EL15,"/","timeseries","/",EL7)</f>
        <v>/EmploymentandLabourMarket/PeopleinWork/EarningsandWorkingHours/timeseries/KAB9</v>
      </c>
      <c r="EM17" s="24" t="str">
        <f aca="false">CONCATENATE("/",EM9,"/",EM11,"/",EM15,"/","timeseries","/",EM7)</f>
        <v>/EmploymentandLabourMarket/PeopleinWork/EarningsandWorkingHours/timeseries/KAF6</v>
      </c>
      <c r="EN17" s="24" t="str">
        <f aca="false">CONCATENATE("/",EN9,"/",EN11,"/",EN15,"/","timeseries","/",EN7)</f>
        <v>/EmploymentandLabourMarket/PeopleinWork/EarningsandWorkingHours/timeseries/KAI7</v>
      </c>
      <c r="EO17" s="24" t="str">
        <f aca="false">CONCATENATE("/",EO9,"/",EO11,"/",EO15,"/","timeseries","/",EO7)</f>
        <v>/EmploymentandLabourMarket/PeopleinWork/EarningsandWorkingHours/timeseries/KAI9</v>
      </c>
      <c r="EP17" s="24" t="str">
        <f aca="false">CONCATENATE("/",EP9,"/",EP11,"/",EP15,"/","timeseries","/",EP7)</f>
        <v>/EmploymentandLabourMarket/PeopleinWork/EarningsandWorkingHours/timeseries/KAF4</v>
      </c>
      <c r="EQ17" s="24" t="str">
        <f aca="false">CONCATENATE("/",EQ9,"/",EQ11,"/",EQ15,"/","timeseries","/",EQ7)</f>
        <v>/EmploymentandLabourMarket/PeopleinWork/EarningsandWorkingHours/timeseries/KAF6</v>
      </c>
      <c r="ER17" s="24" t="str">
        <f aca="false">CONCATENATE("/",ER9,"/",ER11,"/",ER15,"/","timeseries","/",ER7)</f>
        <v>/EmploymentandLabourMarket/PeopleinWork/EarningsandWorkingHours/timeseries/YBUY</v>
      </c>
      <c r="ES17" s="24" t="str">
        <f aca="false">CONCATENATE("/",ES9,"/",ES11,"/",ES15,"/","timeseries","/",ES7)</f>
        <v>/EmploymentandLabourMarket/PeopleinWork/EarningsandWorkingHours/timeseries/YBVB</v>
      </c>
      <c r="ET17" s="24" t="str">
        <f aca="false">CONCATENATE("/",ET9,"/",ET11,"/",ET15,"/","timeseries","/",ET7)</f>
        <v>/EmploymentandLabourMarket/PeopleinWork/LabourProductivity/timeseries/A4YM</v>
      </c>
      <c r="EU17" s="24" t="str">
        <f aca="false">CONCATENATE("/",EU9,"/",EU11,"/",EU15,"/","timeseries","/",EU7)</f>
        <v>/EmploymentandLabourMarket/PeopleinWork/LabourProductivity/timeseries/LNNN</v>
      </c>
      <c r="EV17" s="24" t="str">
        <f aca="false">CONCATENATE("/",EV9,"/",EV11,"/",EV15,"/","timeseries","/",EV7)</f>
        <v>/EmploymentandLabourMarket/PeopleinWork/LabourProductivity/timeseries/LZVB</v>
      </c>
      <c r="EW17" s="24" t="str">
        <f aca="false">CONCATENATE("/",EW9,"/",EW11,"/",EW15,"/","timeseries","/",EW7)</f>
        <v>/EmploymentandLabourMarket/PeopleinWork/WorkplaceDisputesandWorkingConditions/timeseries/BBFW</v>
      </c>
      <c r="EX17" s="24" t="str">
        <f aca="false">CONCATENATE("/",EX9,"/",EX11,"/",EX15,"/","timeseries","/",EX7)</f>
        <v>/EmploymentandLabourMarket/PeopleinWork/WorkplaceDisputesandWorkingConditions/timeseries/F8XZ</v>
      </c>
      <c r="EY17" s="24" t="str">
        <f aca="false">CONCATENATE("/",EY9,"/",EY11,"/",EY15,"/","timeseries","/",EY7)</f>
        <v>/EmploymentandLabourMarket/PeopleinWork/WorkplaceDisputesandWorkingConditions/timeseries/F8Y2</v>
      </c>
      <c r="EZ17" s="24" t="str">
        <f aca="false">CONCATENATE("/",EZ9,"/",EZ11,"/",EZ15,"/","timeseries","/",EZ7)</f>
        <v>/EmploymentandLabourMarket/PeopleinWork/WorkplaceDisputesandWorkingConditions/timeseries/BLUU</v>
      </c>
      <c r="FA17" s="24" t="str">
        <f aca="false">CONCATENATE("/",FA9,"/",FA11,"/",FA15,"/","timeseries","/",FA7)</f>
        <v>/EmploymentandLabourMarket/PeoplenotinWork//timeseries/MGSX</v>
      </c>
      <c r="FB17" s="24" t="str">
        <f aca="false">CONCATENATE("/",FB9,"/",FB11,"/",FB15,"/","timeseries","/",FB7)</f>
        <v>/EmploymentandLabourMarket/PeoplenotinWork//timeseries/MGSC</v>
      </c>
      <c r="FC17" s="24" t="str">
        <f aca="false">CONCATENATE("/",FC9,"/",FC11,"/",FC15,"/","timeseries","/",FC7)</f>
        <v>/EmploymentandLabourMarket/PeoplenotinWork//timeseries/MGSE</v>
      </c>
      <c r="FD17" s="24" t="str">
        <f aca="false">CONCATENATE("/",FD9,"/",FD11,"/",FD15,"/","timeseries","/",FD7)</f>
        <v>/EmploymentandLabourMarket/PeoplenotinWork//timeseries/MGSD</v>
      </c>
      <c r="FE17" s="24" t="str">
        <f aca="false">CONCATENATE("/",FE9,"/",FE11,"/",FE15,"/","timeseries","/",FE7)</f>
        <v>/EmploymentandLabourMarket/PeoplenotinWork//timeseries/MDSZ</v>
      </c>
      <c r="FF17" s="24" t="str">
        <f aca="false">CONCATENATE("/",FF9,"/",FF11,"/",FF15,"/","timeseries","/",FF7)</f>
        <v>/EmploymentandLabourMarket/PeoplenotinWork//timeseries/MGSY</v>
      </c>
      <c r="FG17" s="24" t="str">
        <f aca="false">CONCATENATE("/",FG9,"/",FG11,"/",FG15,"/","timeseries","/",FG7)</f>
        <v>/EmploymentandLabourMarket/PeoplenotinWork//timeseries/BCJD</v>
      </c>
      <c r="FH17" s="24" t="str">
        <f aca="false">CONCATENATE("/",FH9,"/",FH11,"/",FH15,"/","timeseries","/",FH7)</f>
        <v>/EmploymentandLabourMarket/PeoplenotinWork//timeseries/DPAF</v>
      </c>
      <c r="FI17" s="24" t="str">
        <f aca="false">CONCATENATE("/",FI9,"/",FI11,"/",FI15,"/","timeseries","/",FI7)</f>
        <v>/EmploymentandLabourMarket/PeoplenotinWork//timeseries/DPAE</v>
      </c>
      <c r="FJ17" s="24" t="str">
        <f aca="false">CONCATENATE("/",FJ9,"/",FJ11,"/",FJ15,"/","timeseries","/",FJ7)</f>
        <v>/EmploymentandLabourMarket/PublicSectorPersonnel//timeseries/G7AU</v>
      </c>
      <c r="FK17" s="24" t="str">
        <f aca="false">CONCATENATE("/",FK9,"/",FK11,"/",FK15,"/","timeseries","/",FK7)</f>
        <v>/EmploymentandLabourMarket/PublicSectorPersonnel//timeseries/G7G3</v>
      </c>
      <c r="FL17" s="24" t="str">
        <f aca="false">CONCATENATE("/",FL9,"/",FL11,"/",FL15,"/","timeseries","/",FL7)</f>
        <v>/EmploymentandLabourMarket/PublicSectorPersonnel//timeseries/G6NQ</v>
      </c>
      <c r="FM17" s="24" t="str">
        <f aca="false">CONCATENATE("/",FM9,"/",FM11,"/",FM15,"/","timeseries","/",FM7)</f>
        <v>/EmploymentandLabourMarket/PublicSectorPersonnel//timeseries/G7FP</v>
      </c>
      <c r="FN17" s="24" t="str">
        <f aca="false">CONCATENATE("/",FN9,"/",FN11,"/",FN15,"/","timeseries","/",FN7)</f>
        <v>/EmploymentandLabourMarket/PublicSectorPersonnel//timeseries/G6NT</v>
      </c>
      <c r="FO17" s="24" t="str">
        <f aca="false">CONCATENATE("/",FO9,"/",FO11,"/",FO15,"/","timeseries","/",FO7)</f>
        <v>/EmploymentandLabourMarket/PublicSectorPersonnel//timeseries/G7FS</v>
      </c>
      <c r="FP17" s="24" t="str">
        <f aca="false">CONCATENATE("/",FP9,"/",FP11,"/",FP15,"/","timeseries","/",FP7)</f>
        <v>////timeseries/</v>
      </c>
      <c r="FQ17" s="24" t="str">
        <f aca="false">CONCATENATE("/",FQ9,"/",FQ11,"/",FQ15,"/","timeseries","/",FQ7)</f>
        <v>/PeoplePopulationandCommunity/PopulationandMigration/PopulationEstimates/timeseries/RAID121</v>
      </c>
      <c r="FR17" s="24" t="str">
        <f aca="false">CONCATENATE("/",FR9,"/",FR11,"/",FR15,"/","timeseries","/",FR7)</f>
        <v>/PeoplePopulationandCommunity/PopulationandMigration/PopulationEstimates/timeseries/RAID122</v>
      </c>
      <c r="FS17" s="24" t="str">
        <f aca="false">CONCATENATE("/",FS9,"/",FS11,"/",FS15,"/","timeseries","/",FS7)</f>
        <v>/PeoplePopulationandCommunity/PopulationandMigration/PopulationEstimates/timeseries/RAID123</v>
      </c>
      <c r="FT17" s="24" t="str">
        <f aca="false">CONCATENATE("/",FT9,"/",FT11,"/",FT15,"/","timeseries","/",FT7)</f>
        <v>/PeoplePopulationandCommunity/PopulationandMigration/PopulationEstimates/timeseries/RAID124</v>
      </c>
      <c r="FU17" s="24" t="str">
        <f aca="false">CONCATENATE("/",FU9,"/",FU11,"/",FU15,"/","timeseries","/",FU7)</f>
        <v>/PeoplePopulationandCommunity/PopulationandMigration/PopulationEstimates/timeseries/RAID125</v>
      </c>
      <c r="FV17" s="24" t="str">
        <f aca="false">CONCATENATE("/",FV9,"/",FV11,"/",FV15,"/","timeseries","/",FV7)</f>
        <v>/PeoplePopulationandCommunity/PopulationandMigration/PopulationEstimates/timeseries/RAID126</v>
      </c>
      <c r="FW17" s="24" t="str">
        <f aca="false">CONCATENATE("/",FW9,"/",FW11,"/",FW15,"/","timeseries","/",FW7)</f>
        <v>/PeoplePopulationandCommunity/PopulationandMigration/PopulationEstimates/timeseries/RAID127</v>
      </c>
      <c r="FX17" s="24" t="str">
        <f aca="false">CONCATENATE("/",FX9,"/",FX11,"/",FX15,"/","timeseries","/",FX7)</f>
        <v>/PeoplePopulationandCommunity/PopulationandMigration/PopulationEstimates/timeseries/RAID128</v>
      </c>
      <c r="FY17" s="24" t="str">
        <f aca="false">CONCATENATE("/",FY9,"/",FY11,"/",FY15,"/","timeseries","/",FY7)</f>
        <v>/PeoplePopulationandCommunity/PopulationandMigration/PopulationEstimates/timeseries/RAID129</v>
      </c>
      <c r="FZ17" s="24" t="str">
        <f aca="false">CONCATENATE("/",FZ9,"/",FZ11,"/",FZ15,"/","timeseries","/",FZ7)</f>
        <v>/PeoplePopulationandCommunity/PopulationandMigration/InternationalMigration/timeseries/RAID117</v>
      </c>
      <c r="GA17" s="24" t="str">
        <f aca="false">CONCATENATE("/",GA9,"/",GA11,"/",GA15,"/","timeseries","/",GA7)</f>
        <v>/PeoplePopulationandCommunity/PopulationandMigration/InternationalMigration/timeseries/RAID118</v>
      </c>
      <c r="GB17" s="24" t="str">
        <f aca="false">CONCATENATE("/",GB9,"/",GB11,"/",GB15,"/","timeseries","/",GB7)</f>
        <v>/PeoplePopulationandCommunity/PopulationandMigration/InternationalMigration/timeseries/RAID119</v>
      </c>
      <c r="GC17" s="24" t="str">
        <f aca="false">CONCATENATE("/",GC9,"/",GC11,"/",GC15,"/","timeseries","/",GC7)</f>
        <v>/PeoplePopulationandCommunity/PopulationandMigration/PopulationProjections/timeseries/RAID130</v>
      </c>
      <c r="GD17" s="24" t="str">
        <f aca="false">CONCATENATE("/",GD9,"/",GD11,"/",GD15,"/","timeseries","/",GD7)</f>
        <v>/PeoplePopulationandCommunity/PopulationandMigration/MigrationwithintheUK/timeseries/RAID120</v>
      </c>
      <c r="GE17" s="24" t="str">
        <f aca="false">CONCATENATE("/",GE9,"/",GE11,"/",GE15,"/","timeseries","/",GE7)</f>
        <v>/PeoplePopulationandCommunity/BirthsDeathsandMarriages/LiveBirths/timeseries/RAID53</v>
      </c>
      <c r="GF17" s="24" t="str">
        <f aca="false">CONCATENATE("/",GF9,"/",GF11,"/",GF15,"/","timeseries","/",GF7)</f>
        <v>/PeoplePopulationandCommunity/BirthsDeathsandMarriages/LiveBirths/timeseries/RAID54</v>
      </c>
      <c r="GG17" s="24" t="str">
        <f aca="false">CONCATENATE("/",GG9,"/",GG11,"/",GG15,"/","timeseries","/",GG7)</f>
        <v>/PeoplePopulationandCommunity/BirthsDeathsandMarriages/LiveBirths/timeseries/RAID55</v>
      </c>
      <c r="GH17" s="24" t="str">
        <f aca="false">CONCATENATE("/",GH9,"/",GH11,"/",GH15,"/","timeseries","/",GH7)</f>
        <v>/PeoplePopulationandCommunity/BirthsDeathsandMarriages/LiveBirths/timeseries/RAID56</v>
      </c>
      <c r="GI17" s="24" t="str">
        <f aca="false">CONCATENATE("/",GI9,"/",GI11,"/",GI15,"/","timeseries","/",GI7)</f>
        <v>/PeoplePopulationandCommunity/BirthsDeathsandMarriages/Deaths/timeseries/RAID33</v>
      </c>
      <c r="GJ17" s="24" t="str">
        <f aca="false">CONCATENATE("/",GJ9,"/",GJ11,"/",GJ15,"/","timeseries","/",GJ7)</f>
        <v>/PeoplePopulationandCommunity/BirthsDeathsandMarriages/Deaths/timeseries/RAID34</v>
      </c>
      <c r="GK17" s="24" t="str">
        <f aca="false">CONCATENATE("/",GK9,"/",GK11,"/",GK15,"/","timeseries","/",GK7)</f>
        <v>/PeoplePopulationandCommunity/BirthsDeathsandMarriages/Deaths/timeseries/RAID35</v>
      </c>
      <c r="GL17" s="24" t="str">
        <f aca="false">CONCATENATE("/",GL9,"/",GL11,"/",GL15,"/","timeseries","/",GL7)</f>
        <v>/PeoplePopulationandCommunity/BirthsDeathsandMarriages/Deaths/timeseries/RAID36</v>
      </c>
      <c r="GM17" s="24" t="str">
        <f aca="false">CONCATENATE("/",GM9,"/",GM11,"/",GM15,"/","timeseries","/",GM7)</f>
        <v>/PeoplePopulationandCommunity/BirthsDeathsandMarriages/Deaths/timeseries/RAID37</v>
      </c>
      <c r="GN17" s="24" t="str">
        <f aca="false">CONCATENATE("/",GN9,"/",GN11,"/",GN15,"/","timeseries","/",GN7)</f>
        <v>/PeoplePopulationandCommunity/BirthsDeathsandMarriages/Deaths/timeseries/RAID38</v>
      </c>
      <c r="GO17" s="24" t="str">
        <f aca="false">CONCATENATE("/",GO9,"/",GO11,"/",GO15,"/","timeseries","/",GO7)</f>
        <v>/PeoplePopulationandCommunity/BirthsDeathsandMarriages/MarriageCohabitationandCivilPartnerships/timeseries/RAID57</v>
      </c>
      <c r="GP17" s="24" t="str">
        <f aca="false">CONCATENATE("/",GP9,"/",GP11,"/",GP15,"/","timeseries","/",GP7)</f>
        <v>/PeoplePopulationandCommunity/BirthsDeathsandMarriages/MarriageCohabitationandCivilPartnerships/timeseries/RAID58</v>
      </c>
      <c r="GQ17" s="24" t="str">
        <f aca="false">CONCATENATE("/",GQ9,"/",GQ11,"/",GQ15,"/","timeseries","/",GQ7)</f>
        <v>/PeoplePopulationandCommunity/BirthsDeathsandMarriages/MarriageCohabitationandCivilPartnerships/timeseries/RAID59</v>
      </c>
      <c r="GR17" s="24" t="str">
        <f aca="false">CONCATENATE("/",GR9,"/",GR11,"/",GR15,"/","timeseries","/",GR7)</f>
        <v>/PeoplePopulationandCommunity/BirthsDeathsandMarriages/LifeExpectancies/timeseries/RAID49</v>
      </c>
      <c r="GS17" s="24" t="str">
        <f aca="false">CONCATENATE("/",GS9,"/",GS11,"/",GS15,"/","timeseries","/",GS7)</f>
        <v>/PeoplePopulationandCommunity/BirthsDeathsandMarriages/LifeExpectancies/timeseries/RAID50</v>
      </c>
      <c r="GT17" s="24" t="str">
        <f aca="false">CONCATENATE("/",GT9,"/",GT11,"/",GT15,"/","timeseries","/",GT7)</f>
        <v>/PeoplePopulationandCommunity/BirthsDeathsandMarriages/LifeExpectancies/timeseries/RAID51</v>
      </c>
      <c r="GU17" s="24" t="str">
        <f aca="false">CONCATENATE("/",GU9,"/",GU11,"/",GU15,"/","timeseries","/",GU7)</f>
        <v>/PeoplePopulationandCommunity/BirthsDeathsandMarriages/LifeExpectancies/timeseries/RAID52</v>
      </c>
      <c r="GV17" s="24" t="str">
        <f aca="false">CONCATENATE("/",GV9,"/",GV11,"/",GV15,"/","timeseries","/",GV7)</f>
        <v>/PeoplePopulationandCommunity/BirthsDeathsandMarriages/Divorce/timeseries/RAID39</v>
      </c>
      <c r="GW17" s="24" t="str">
        <f aca="false">CONCATENATE("/",GW9,"/",GW11,"/",GW15,"/","timeseries","/",GW7)</f>
        <v>/PeoplePopulationandCommunity/BirthsDeathsandMarriages/Divorce/timeseries/RAID40</v>
      </c>
      <c r="GX17" s="24" t="str">
        <f aca="false">CONCATENATE("/",GX9,"/",GX11,"/",GX15,"/","timeseries","/",GX7)</f>
        <v>/PeoplePopulationandCommunity/BirthsDeathsandMarriages/Divorce/timeseries/RAID41</v>
      </c>
      <c r="GY17" s="24" t="str">
        <f aca="false">CONCATENATE("/",GY9,"/",GY11,"/",GY15,"/","timeseries","/",GY7)</f>
        <v>/PeoplePopulationandCommunity/BirthsDeathsandMarriages/Adoption/timeseries/RAID19</v>
      </c>
      <c r="GZ17" s="24" t="str">
        <f aca="false">CONCATENATE("/",GZ9,"/",GZ11,"/",GZ15,"/","timeseries","/",GZ7)</f>
        <v>/PeoplePopulationandCommunity/BirthsDeathsandMarriages/Adoption/timeseries/RAID20</v>
      </c>
      <c r="HA17" s="24" t="str">
        <f aca="false">CONCATENATE("/",HA9,"/",HA11,"/",HA15,"/","timeseries","/",HA7)</f>
        <v>/PeoplePopulationandCommunity/BirthsDeathsandMarriages/Adoption/timeseries/RAID21</v>
      </c>
      <c r="HB17" s="24" t="str">
        <f aca="false">CONCATENATE("/",HB9,"/",HB11,"/",HB15,"/","timeseries","/",HB7)</f>
        <v>/PeoplePopulationandCommunity/BirthsDeathsandMarriages/Adoption/timeseries/RAID22</v>
      </c>
      <c r="HC17" s="24" t="str">
        <f aca="false">CONCATENATE("/",HC9,"/",HC11,"/",HC15,"/","timeseries","/",HC7)</f>
        <v>/PeoplePopulationandCommunity/BirthsDeathsandMarriages/Adoption/timeseries/RAID23</v>
      </c>
      <c r="HD17" s="24" t="str">
        <f aca="false">CONCATENATE("/",HD9,"/",HD11,"/",HD15,"/","timeseries","/",HD7)</f>
        <v>/PeoplePopulationandCommunity/BirthsDeathsandMarriages/Ageing/timeseries/RAID24</v>
      </c>
      <c r="HE17" s="24" t="str">
        <f aca="false">CONCATENATE("/",HE9,"/",HE11,"/",HE15,"/","timeseries","/",HE7)</f>
        <v>/PeoplePopulationandCommunity/BirthsDeathsandMarriages/Ageing/timeseries/RAID25</v>
      </c>
      <c r="HF17" s="24" t="str">
        <f aca="false">CONCATENATE("/",HF9,"/",HF11,"/",HF15,"/","timeseries","/",HF7)</f>
        <v>/PeoplePopulationandCommunity/BirthsDeathsandMarriages/Ageing/timeseries/RAID26</v>
      </c>
      <c r="HG17" s="24" t="str">
        <f aca="false">CONCATENATE("/",HG9,"/",HG11,"/",HG15,"/","timeseries","/",HG7)</f>
        <v>/PeoplePopulationandCommunity/BirthsDeathsandMarriages/Ageing/timeseries/RAID27</v>
      </c>
      <c r="HH17" s="24" t="str">
        <f aca="false">CONCATENATE("/",HH9,"/",HH11,"/",HH15,"/","timeseries","/",HH7)</f>
        <v>/PeoplePopulationandCommunity/BirthsDeathsandMarriages/ConceptionandFertilityRates/timeseries/RAID28</v>
      </c>
      <c r="HI17" s="24" t="str">
        <f aca="false">CONCATENATE("/",HI9,"/",HI11,"/",HI15,"/","timeseries","/",HI7)</f>
        <v>/PeoplePopulationandCommunity/BirthsDeathsandMarriages/ConceptionandFertilityRates/timeseries/RAID29</v>
      </c>
      <c r="HJ17" s="24" t="str">
        <f aca="false">CONCATENATE("/",HJ9,"/",HJ11,"/",HJ15,"/","timeseries","/",HJ7)</f>
        <v>/PeoplePopulationandCommunity/BirthsDeathsandMarriages/ConceptionandFertilityRates/timeseries/RAID30</v>
      </c>
      <c r="HK17" s="24" t="str">
        <f aca="false">CONCATENATE("/",HK9,"/",HK11,"/",HK15,"/","timeseries","/",HK7)</f>
        <v>/PeoplePopulationandCommunity/BirthsDeathsandMarriages/ConceptionandFertilityRates/timeseries/RAID31</v>
      </c>
      <c r="HL17" s="24" t="str">
        <f aca="false">CONCATENATE("/",HL9,"/",HL11,"/",HL15,"/","timeseries","/",HL7)</f>
        <v>/PeoplePopulationandCommunity/BirthsDeathsandMarriages/ConceptionandFertilityRates/timeseries/RAID32</v>
      </c>
      <c r="HM17" s="24" t="str">
        <f aca="false">CONCATENATE("/",HM9,"/",HM11,"/",HM15,"/","timeseries","/",HM7)</f>
        <v>/PeoplePopulationandCommunity/BirthsDeathsandMarriages/Families/timeseries/RAID42</v>
      </c>
      <c r="HN17" s="24" t="str">
        <f aca="false">CONCATENATE("/",HN9,"/",HN11,"/",HN15,"/","timeseries","/",HN7)</f>
        <v>/PeoplePopulationandCommunity/BirthsDeathsandMarriages/Families/timeseries/RAID43</v>
      </c>
      <c r="HO17" s="24" t="str">
        <f aca="false">CONCATENATE("/",HO9,"/",HO11,"/",HO15,"/","timeseries","/",HO7)</f>
        <v>/PeoplePopulationandCommunity/BirthsDeathsandMarriages/Families/timeseries/RAID44</v>
      </c>
      <c r="HP17" s="24" t="str">
        <f aca="false">CONCATENATE("/",HP9,"/",HP11,"/",HP15,"/","timeseries","/",HP7)</f>
        <v>/PeoplePopulationandCommunity/BirthsDeathsandMarriages/Families/timeseries/RAID45</v>
      </c>
      <c r="HQ17" s="24" t="str">
        <f aca="false">CONCATENATE("/",HQ9,"/",HQ11,"/",HQ15,"/","timeseries","/",HQ7)</f>
        <v>/PeoplePopulationandCommunity/BirthsDeathsandMarriages/Families/timeseries/RAID46</v>
      </c>
      <c r="HR17" s="24" t="str">
        <f aca="false">CONCATENATE("/",HR9,"/",HR11,"/",HR15,"/","timeseries","/",HR7)</f>
        <v>/PeoplePopulationandCommunity/BirthsDeathsandMarriages/Families/timeseries/RAID47</v>
      </c>
      <c r="HS17" s="24" t="str">
        <f aca="false">CONCATENATE("/",HS9,"/",HS11,"/",HS15,"/","timeseries","/",HS7)</f>
        <v>/PeoplePopulationandCommunity/BirthsDeathsandMarriages/Families/timeseries/RAID48</v>
      </c>
      <c r="HT17" s="24" t="str">
        <f aca="false">CONCATENATE("/",HT9,"/",HT11,"/",HT15,"/","timeseries","/",HT7)</f>
        <v>/PeoplePopulationandCommunity/BirthsDeathsandMarriages/Maternities/timeseries/RAID60</v>
      </c>
      <c r="HU17" s="24" t="str">
        <f aca="false">CONCATENATE("/",HU9,"/",HU11,"/",HU15,"/","timeseries","/",HU7)</f>
        <v>/PeoplePopulationandCommunity/BirthsDeathsandMarriages/Stillbirths/timeseries/RAID61</v>
      </c>
      <c r="HV17" s="24" t="str">
        <f aca="false">CONCATENATE("/",HV9,"/",HV11,"/",HV15,"/","timeseries","/",HV7)</f>
        <v>/PeoplePopulationandCommunity/HealthandSocialCare/Disability/timeseries/RAID95</v>
      </c>
      <c r="HW17" s="24" t="str">
        <f aca="false">CONCATENATE("/",HW9,"/",HW11,"/",HW15,"/","timeseries","/",HW7)</f>
        <v>/PeoplePopulationandCommunity/HealthandSocialCare/Disability/timeseries/RAID96</v>
      </c>
      <c r="HX17" s="24" t="str">
        <f aca="false">CONCATENATE("/",HX9,"/",HX11,"/",HX15,"/","timeseries","/",HX7)</f>
        <v>/PeoplePopulationandCommunity/HealthandSocialCare/Disability/timeseries/RAID97</v>
      </c>
      <c r="HY17" s="24" t="str">
        <f aca="false">CONCATENATE("/",HY9,"/",HY11,"/",HY15,"/","timeseries","/",HY7)</f>
        <v>/PeoplePopulationandCommunity/HealthandSocialCare/DruguseAlcoholandSmoking/timeseries/RAID98</v>
      </c>
      <c r="HZ17" s="24" t="str">
        <f aca="false">CONCATENATE("/",HZ9,"/",HZ11,"/",HZ15,"/","timeseries","/",HZ7)</f>
        <v>/PeoplePopulationandCommunity/HealthandSocialCare/DruguseAlcoholandSmoking/timeseries/RAID99</v>
      </c>
      <c r="IA17" s="24" t="str">
        <f aca="false">CONCATENATE("/",IA9,"/",IA11,"/",IA15,"/","timeseries","/",IA7)</f>
        <v>/PeoplePopulationandCommunity/HealthandSocialCare/DruguseAlcoholandSmoking/timeseries/RAID100</v>
      </c>
      <c r="IB17" s="24" t="str">
        <f aca="false">CONCATENATE("/",IB9,"/",IB11,"/",IB15,"/","timeseries","/",IB7)</f>
        <v>/PeoplePopulationandCommunity/HealthandSocialCare/ConditionsandDiseases/timeseries/RAID89</v>
      </c>
      <c r="IC17" s="24" t="str">
        <f aca="false">CONCATENATE("/",IC9,"/",IC11,"/",IC15,"/","timeseries","/",IC7)</f>
        <v>/PeoplePopulationandCommunity/HealthandSocialCare/ConditionsandDiseases/timeseries/RAID92</v>
      </c>
      <c r="ID17" s="24" t="str">
        <f aca="false">CONCATENATE("/",ID9,"/",ID11,"/",ID15,"/","timeseries","/",ID7)</f>
        <v>/PeoplePopulationandCommunity/HealthandSocialCare/ConditionsandDiseases/timeseries/RAID93</v>
      </c>
      <c r="IE17" s="24" t="str">
        <f aca="false">CONCATENATE("/",IE9,"/",IE11,"/",IE15,"/","timeseries","/",IE7)</f>
        <v>/PeoplePopulationandCommunity/CrimeandJustice//timeseries/RAID62</v>
      </c>
      <c r="IF17" s="24" t="str">
        <f aca="false">CONCATENATE("/",IF9,"/",IF11,"/",IF15,"/","timeseries","/",IF7)</f>
        <v>/PeoplePopulationandCommunity/CrimeandJustice//timeseries/RAID63</v>
      </c>
      <c r="IG17" s="24" t="str">
        <f aca="false">CONCATENATE("/",IG9,"/",IG11,"/",IG15,"/","timeseries","/",IG7)</f>
        <v>/PeoplePopulationandCommunity/CrimeandJustice//timeseries/RAID64</v>
      </c>
      <c r="IH17" s="24" t="str">
        <f aca="false">CONCATENATE("/",IH9,"/",IH11,"/",IH15,"/","timeseries","/",IH7)</f>
        <v>/PeoplePopulationandCommunity/CulturalIdentity/Ethnicity/timeseries/RAID65</v>
      </c>
      <c r="II17" s="24" t="str">
        <f aca="false">CONCATENATE("/",II9,"/",II11,"/",II15,"/","timeseries","/",II7)</f>
        <v>/PeoplePopulationandCommunity/CulturalIdentity/Ethnicity/timeseries/RAID66</v>
      </c>
      <c r="IJ17" s="24" t="str">
        <f aca="false">CONCATENATE("/",IJ9,"/",IJ11,"/",IJ15,"/","timeseries","/",IJ7)</f>
        <v>/PeoplePopulationandCommunity/CulturalIdentity/Ethnicity/timeseries/RAID67</v>
      </c>
      <c r="IK17" s="24" t="str">
        <f aca="false">CONCATENATE("/",IK9,"/",IK11,"/",IK15,"/","timeseries","/",IK7)</f>
        <v>/PeoplePopulationandCommunity/CulturalIdentity/Ethnicity/timeseries/RAID68</v>
      </c>
      <c r="IL17" s="24" t="str">
        <f aca="false">CONCATENATE("/",IL9,"/",IL11,"/",IL15,"/","timeseries","/",IL7)</f>
        <v>/PeoplePopulationandCommunity/CulturalIdentity/Ethnicity/timeseries/RAID69</v>
      </c>
      <c r="IM17" s="24" t="str">
        <f aca="false">CONCATENATE("/",IM9,"/",IM11,"/",IM15,"/","timeseries","/",IM7)</f>
        <v>/PeoplePopulationandCommunity/CulturalIdentity/Sexuality/timeseries/RAID81</v>
      </c>
      <c r="IN17" s="24" t="str">
        <f aca="false">CONCATENATE("/",IN9,"/",IN11,"/",IN15,"/","timeseries","/",IN7)</f>
        <v>/PeoplePopulationandCommunity/CulturalIdentity/Sexuality/timeseries/RAID82</v>
      </c>
      <c r="IO17" s="24" t="str">
        <f aca="false">CONCATENATE("/",IO9,"/",IO11,"/",IO15,"/","timeseries","/",IO7)</f>
        <v>/PeoplePopulationandCommunity/CulturalIdentity/Sexuality/timeseries/RAID83</v>
      </c>
      <c r="IP17" s="24" t="str">
        <f aca="false">CONCATENATE("/",IP9,"/",IP11,"/",IP15,"/","timeseries","/",IP7)</f>
        <v>/PeoplePopulationandCommunity/CulturalIdentity/Sexuality/timeseries/RAID84</v>
      </c>
      <c r="IQ17" s="24" t="str">
        <f aca="false">CONCATENATE("/",IQ9,"/",IQ11,"/",IQ15,"/","timeseries","/",IQ7)</f>
        <v>/PeoplePopulationandCommunity/CulturalIdentity/Sexuality/timeseries/RAID85</v>
      </c>
      <c r="IR17" s="24" t="str">
        <f aca="false">CONCATENATE("/",IR9,"/",IR11,"/",IR15,"/","timeseries","/",IR7)</f>
        <v>/PeoplePopulationandCommunity/CulturalIdentity/Sexuality/timeseries/RAID86</v>
      </c>
      <c r="IS17" s="24" t="str">
        <f aca="false">CONCATENATE("/",IS9,"/",IS11,"/",IS15,"/","timeseries","/",IS7)</f>
        <v>/PeoplePopulationandCommunity/CulturalIdentity/Religion/timeseries/RAID74</v>
      </c>
      <c r="IT17" s="24" t="str">
        <f aca="false">CONCATENATE("/",IT9,"/",IT11,"/",IT15,"/","timeseries","/",IT7)</f>
        <v>/PeoplePopulationandCommunity/CulturalIdentity/Religion/timeseries/RAID75</v>
      </c>
      <c r="IU17" s="24" t="str">
        <f aca="false">CONCATENATE("/",IU9,"/",IU11,"/",IU15,"/","timeseries","/",IU7)</f>
        <v>/PeoplePopulationandCommunity/CulturalIdentity/Religion/timeseries/RAID76</v>
      </c>
      <c r="IV17" s="24" t="str">
        <f aca="false">CONCATENATE("/",IV9,"/",IV11,"/",IV15,"/","timeseries","/",IV7)</f>
        <v>/PeoplePopulationandCommunity/CulturalIdentity/Religion/timeseries/RAID77</v>
      </c>
      <c r="IW17" s="24" t="str">
        <f aca="false">CONCATENATE("/",IW9,"/",IW11,"/",IW15,"/","timeseries","/",IW7)</f>
        <v>/PeoplePopulationandCommunity/CulturalIdentity/Religion/timeseries/RAID78</v>
      </c>
      <c r="IX17" s="24" t="str">
        <f aca="false">CONCATENATE("/",IX9,"/",IX11,"/",IX15,"/","timeseries","/",IX7)</f>
        <v>/PeoplePopulationandCommunity/CulturalIdentity/Religion/timeseries/RAID79</v>
      </c>
      <c r="IY17" s="24" t="str">
        <f aca="false">CONCATENATE("/",IY9,"/",IY11,"/",IY15,"/","timeseries","/",IY7)</f>
        <v>/PeoplePopulationandCommunity/CulturalIdentity/Religion/timeseries/RAID80</v>
      </c>
      <c r="IZ17" s="24" t="str">
        <f aca="false">CONCATENATE("/",IZ9,"/",IZ11,"/",IZ15,"/","timeseries","/",IZ7)</f>
        <v>/PeoplePopulationandCommunity/CulturalIdentity/Language/timeseries/RAID70</v>
      </c>
      <c r="JA17" s="24" t="str">
        <f aca="false">CONCATENATE("/",JA9,"/",JA11,"/",JA15,"/","timeseries","/",JA7)</f>
        <v>/PeoplePopulationandCommunity/CulturalIdentity/Language/timeseries/RAID71</v>
      </c>
      <c r="JB17" s="24" t="str">
        <f aca="false">CONCATENATE("/",JB9,"/",JB11,"/",JB15,"/","timeseries","/",JB7)</f>
        <v>/PeoplePopulationandCommunity/CulturalIdentity/Language/timeseries/RAID72</v>
      </c>
      <c r="JC17" s="24" t="str">
        <f aca="false">CONCATENATE("/",JC9,"/",JC11,"/",JC15,"/","timeseries","/",JC7)</f>
        <v>/PeoplePopulationandCommunity/CulturalIdentity/Language/timeseries/RAID73</v>
      </c>
      <c r="JD17" s="24" t="str">
        <f aca="false">CONCATENATE("/",JD9,"/",JD11,"/",JD15,"/","timeseries","/",JD7)</f>
        <v>/PeoplePopulationandCommunity/Elections//timeseries/RAID87</v>
      </c>
      <c r="JE17" s="24" t="str">
        <f aca="false">CONCATENATE("/",JE9,"/",JE11,"/",JE15,"/","timeseries","/",JE7)</f>
        <v>/PeoplePopulationandCommunity/Elections//timeseries/RAID88</v>
      </c>
      <c r="JF17" s="24" t="str">
        <f aca="false">CONCATENATE("/",JF9,"/",JF11,"/",JF15,"/","timeseries","/",JF7)</f>
        <v>/PeoplePopulationandCommunity/HomeInternetandSocialMediaUsage//timeseries/RAID101</v>
      </c>
      <c r="JG17" s="24" t="str">
        <f aca="false">CONCATENATE("/",JG9,"/",JG11,"/",JG15,"/","timeseries","/",JG7)</f>
        <v>/PeoplePopulationandCommunity/HomeInternetandSocialMediaUsage//timeseries/RAID102</v>
      </c>
      <c r="JH17" s="24" t="str">
        <f aca="false">CONCATENATE("/",JH9,"/",JH11,"/",JH15,"/","timeseries","/",JH7)</f>
        <v>/PeoplePopulationandCommunity/Housing//timeseries/RAID103</v>
      </c>
      <c r="JI17" s="24" t="str">
        <f aca="false">CONCATENATE("/",JI9,"/",JI11,"/",JI15,"/","timeseries","/",JI7)</f>
        <v>/PeoplePopulationandCommunity/Housing//timeseries/RAID104</v>
      </c>
      <c r="JJ17" s="24" t="str">
        <f aca="false">CONCATENATE("/",JJ9,"/",JJ11,"/",JJ15,"/","timeseries","/",JJ7)</f>
        <v>/PeoplePopulationandCommunity/Housing//timeseries/RAID105</v>
      </c>
      <c r="JK17" s="24" t="str">
        <f aca="false">CONCATENATE("/",JK9,"/",JK11,"/",JK15,"/","timeseries","/",JK7)</f>
        <v>/PeoplePopulationandCommunity/Housing//timeseries/RAID106</v>
      </c>
      <c r="JL17" s="24" t="str">
        <f aca="false">CONCATENATE("/",JL9,"/",JL11,"/",JL15,"/","timeseries","/",JL7)</f>
        <v>/PeoplePopulationandCommunity/Housing//timeseries/RAID107</v>
      </c>
      <c r="JM17" s="24" t="str">
        <f aca="false">CONCATENATE("/",JM9,"/",JM11,"/",JM15,"/","timeseries","/",JM7)</f>
        <v>/PeoplePopulationandCommunity/Housing//timeseries/RAID108</v>
      </c>
      <c r="JN17" s="24" t="str">
        <f aca="false">CONCATENATE("/",JN9,"/",JN11,"/",JN15,"/","timeseries","/",JN7)</f>
        <v>/PeoplePopulationandCommunity/LeisureandTourism//timeseries/GMAT</v>
      </c>
      <c r="JO17" s="24" t="str">
        <f aca="false">CONCATENATE("/",JO9,"/",JO11,"/",JO15,"/","timeseries","/",JO7)</f>
        <v>/PeoplePopulationandCommunity/LeisureandTourism//timeseries/GMAX</v>
      </c>
      <c r="JP17" s="24" t="str">
        <f aca="false">CONCATENATE("/",JP9,"/",JP11,"/",JP15,"/","timeseries","/",JP7)</f>
        <v>/PeoplePopulationandCommunity/LeisureandTourism//timeseries/GMAZ</v>
      </c>
      <c r="JQ17" s="24" t="str">
        <f aca="false">CONCATENATE("/",JQ9,"/",JQ11,"/",JQ15,"/","timeseries","/",JQ7)</f>
        <v>/PeoplePopulationandCommunity/LeisureandTourism//timeseries/GMBB</v>
      </c>
      <c r="JR17" s="24" t="str">
        <f aca="false">CONCATENATE("/",JR9,"/",JR11,"/",JR15,"/","timeseries","/",JR7)</f>
        <v>/PeoplePopulationandCommunity/PersonalandHouseholdFinances/Debt/timeseries/RAID109</v>
      </c>
      <c r="JS17" s="24" t="str">
        <f aca="false">CONCATENATE("/",JS9,"/",JS11,"/",JS15,"/","timeseries","/",JS7)</f>
        <v>/PeoplePopulationandCommunity/PersonalandHouseholdFinances/Debt/timeseries/RAID110</v>
      </c>
      <c r="JT17" s="24" t="str">
        <f aca="false">CONCATENATE("/",JT9,"/",JT11,"/",JT15,"/","timeseries","/",JT7)</f>
        <v>/PeoplePopulationandCommunity/PersonalandHouseholdFinances/Debt/timeseries/RAID111</v>
      </c>
      <c r="JU17" s="24" t="str">
        <f aca="false">CONCATENATE("/",JU9,"/",JU11,"/",JU15,"/","timeseries","/",JU7)</f>
        <v>/PeoplePopulationandCommunity/PersonalandHouseholdFinances/Debt/timeseries/RAID112</v>
      </c>
      <c r="JV17" s="24" t="str">
        <f aca="false">CONCATENATE("/",JV9,"/",JV11,"/",JV15,"/","timeseries","/",JV7)</f>
        <v>/PeoplePopulationandCommunity/PersonalandHouseholdFinances/Debt/timeseries/RAID113</v>
      </c>
      <c r="JW17" s="24" t="str">
        <f aca="false">CONCATENATE("/",JW9,"/",JW11,"/",JW15,"/","timeseries","/",JW7)</f>
        <v>/PeoplePopulationandCommunity/PersonalandHouseholdFinances/Expenditure/timeseries/RAID114</v>
      </c>
      <c r="JX17" s="24" t="str">
        <f aca="false">CONCATENATE("/",JX9,"/",JX11,"/",JX15,"/","timeseries","/",JX7)</f>
        <v>/PeoplePopulationandCommunity/PersonalandHouseholdFinances/IncomeandWealth/timeseries/RAID115</v>
      </c>
      <c r="JY17" s="24" t="str">
        <f aca="false">CONCATENATE("/",JY9,"/",JY11,"/",JY15,"/","timeseries","/",JY7)</f>
        <v>/PeoplePopulationandCommunity/PersonalandHouseholdFinances/IncomeandWealth/timeseries/RAID116</v>
      </c>
      <c r="JZ17" s="24" t="str">
        <f aca="false">CONCATENATE("/",JZ9,"/",JZ11,"/",JZ15,"/","timeseries","/",JZ7)</f>
        <v>/PeoplePopulationandCommunity/Well-being//timeseries/RAID131</v>
      </c>
      <c r="KA17" s="24" t="str">
        <f aca="false">CONCATENATE("/",KA9,"/",KA11,"/",KA15,"/","timeseries","/",KA7)</f>
        <v>/PeoplePopulationandCommunity/Well-being//timeseries/RAID132</v>
      </c>
      <c r="KB17" s="24" t="str">
        <f aca="false">CONCATENATE("/",KB9,"/",KB11,"/",KB15,"/","timeseries","/",KB7)</f>
        <v>/PeoplePopulationandCommunity/Well-being//timeseries/RAID133</v>
      </c>
      <c r="KC17" s="24" t="str">
        <f aca="false">CONCATENATE("/",KC9,"/",KC11,"/",KC15,"/","timeseries","/",KC7)</f>
        <v>/PeoplePopulationandCommunity/Well-being//timeseries/RAID134</v>
      </c>
    </row>
    <row r="18" customFormat="false" ht="15" hidden="true" customHeight="false" outlineLevel="0" collapsed="false">
      <c r="A18" s="24" t="str">
        <f aca="false">IF(A3=0,A16,A17)</f>
        <v>/BusinessIndustryandTrade/BusinessActivitySizeandLocation/timeseries/RAID1</v>
      </c>
      <c r="B18" s="24" t="str">
        <f aca="false">IF(B3=0,B16,B17)</f>
        <v>/BusinessIndustryandTrade/BusinessActivitySizeandLocation/timeseries/RAID2</v>
      </c>
      <c r="C18" s="24" t="str">
        <f aca="false">IF(C3=0,C16,C17)</f>
        <v>/BusinessIndustryandTrade/BusinessActivitySizeandLocation/timeseries/RAID3</v>
      </c>
      <c r="D18" s="24" t="str">
        <f aca="false">IF(D3=0,D16,D17)</f>
        <v>/BusinessIndustryandTrade/BusinessActivitySizeandLocation/timeseries/RAID4</v>
      </c>
      <c r="E18" s="24" t="str">
        <f aca="false">IF(E3=0,E16,E17)</f>
        <v>/BusinessIndustryandTrade/BusinessActivitySizeandLocation/timeseries/RAID5</v>
      </c>
      <c r="F18" s="24" t="str">
        <f aca="false">IF(F3=0,F16,F17)</f>
        <v>/BusinessIndustryandTrade/RetailIndustry/timeseries/J5C4</v>
      </c>
      <c r="G18" s="24" t="str">
        <f aca="false">IF(G3=0,G16,G17)</f>
        <v>/BusinessIndustryandTrade/RetailIndustry/timeseries/J468</v>
      </c>
      <c r="H18" s="24" t="str">
        <f aca="false">IF(H3=0,H16,H17)</f>
        <v>/BusinessIndustryandTrade/RetailIndustry/timeseries/J5BS</v>
      </c>
      <c r="I18" s="24" t="str">
        <f aca="false">IF(I3=0,I16,I17)</f>
        <v>/BusinessIndustryandTrade/RetailIndustry/timeseries/J5EK</v>
      </c>
      <c r="J18" s="24" t="str">
        <f aca="false">IF(J3=0,J16,J17)</f>
        <v>/BusinessIndustryandTrade/RetailIndustry/timeseries/J467</v>
      </c>
      <c r="K18" s="24" t="str">
        <f aca="false">IF(K3=0,K16,K17)</f>
        <v>/BusinessIndustryandTrade/RetailIndustry/timeseries/J5EB</v>
      </c>
      <c r="L18" s="24" t="str">
        <f aca="false">IF(L3=0,L16,L17)</f>
        <v>/BusinessIndustryandTrade/InternationalTrade/timeseries/IKBJ</v>
      </c>
      <c r="M18" s="24" t="str">
        <f aca="false">IF(M3=0,M16,M17)</f>
        <v>/BusinessIndustryandTrade/InternationalTrade/timeseries/IKBI</v>
      </c>
      <c r="N18" s="24" t="str">
        <f aca="false">IF(N3=0,N16,N17)</f>
        <v>/BusinessIndustryandTrade/InternationalTrade/timeseries/IKBH</v>
      </c>
      <c r="O18" s="24" t="str">
        <f aca="false">IF(O3=0,O16,O17)</f>
        <v>/BusinessIndustryandTrade/InternationalTrade/timeseries/MHN9</v>
      </c>
      <c r="P18" s="24" t="str">
        <f aca="false">IF(P3=0,P16,P17)</f>
        <v>/BusinessIndustryandTrade/InternationalTrade/timeseries/L87Q</v>
      </c>
      <c r="Q18" s="24" t="str">
        <f aca="false">IF(Q3=0,Q16,Q17)</f>
        <v>/BusinessIndustryandTrade/InternationalTrade/timeseries/L87K</v>
      </c>
      <c r="R18" s="24" t="str">
        <f aca="false">IF(R3=0,R16,R17)</f>
        <v>/BusinessIndustryandTrade/ConstructionIndustry/timeseries/RAID9</v>
      </c>
      <c r="S18" s="24" t="str">
        <f aca="false">IF(S3=0,S16,S17)</f>
        <v>/BusinessIndustryandTrade/ConstructionIndustry/timeseries/RAID10</v>
      </c>
      <c r="T18" s="24" t="str">
        <f aca="false">IF(T3=0,T16,T17)</f>
        <v>/BusinessIndustryandTrade/ConstructionIndustry/timeseries/RAID11</v>
      </c>
      <c r="U18" s="24" t="str">
        <f aca="false">IF(U3=0,U16,U17)</f>
        <v>/BusinessIndustryandTrade/ConstructionIndustry/timeseries/RAID12</v>
      </c>
      <c r="V18" s="24" t="str">
        <f aca="false">IF(V3=0,V16,V17)</f>
        <v>/BusinessIndustryandTrade/ConstructionIndustry/timeseries/RAID13</v>
      </c>
      <c r="W18" s="24" t="str">
        <f aca="false">IF(W3=0,W16,W17)</f>
        <v>/BusinessIndustryandTrade/ConstructionIndustry/timeseries/RAID14</v>
      </c>
      <c r="X18" s="24" t="str">
        <f aca="false">IF(X3=0,X16,X17)</f>
        <v>/BusinessIndustryandTrade/ChangestoBusiness/BusinessBirthsDeathsandSurvivalRates/timeseries/RAID6</v>
      </c>
      <c r="Y18" s="24" t="str">
        <f aca="false">IF(Y3=0,Y16,Y17)</f>
        <v>/BusinessIndustryandTrade/ChangestoBusiness/BusinessBirthsDeathsandSurvivalRates/timeseries/RAID7</v>
      </c>
      <c r="Z18" s="24" t="str">
        <f aca="false">IF(Z3=0,Z16,Z17)</f>
        <v>/BusinessIndustryandTrade/ChangestoBusiness/BusinessBirthsDeathsandSurvivalRates/timeseries/RAID8</v>
      </c>
      <c r="AA18" s="24" t="str">
        <f aca="false">IF(AA3=0,AA16,AA17)</f>
        <v>/BusinessIndustryandTrade/ChangestoBusiness/MergersandAcquisitions/timeseries/CBAQ</v>
      </c>
      <c r="AB18" s="24" t="str">
        <f aca="false">IF(AB3=0,AB16,AB17)</f>
        <v>/BusinessIndustryandTrade/ChangestoBusiness/MergersandAcquisitions/timeseries/CBBI</v>
      </c>
      <c r="AC18" s="24" t="str">
        <f aca="false">IF(AC3=0,AC16,AC17)</f>
        <v>/BusinessIndustryandTrade/ChangestoBusiness/MergersandAcquisitions/timeseries/CBAS</v>
      </c>
      <c r="AD18" s="24" t="str">
        <f aca="false">IF(AD3=0,AD16,AD17)</f>
        <v>/BusinessIndustryandTrade/ChangestoBusiness/MergersandAcquisitions/timeseries/CBBT</v>
      </c>
      <c r="AE18" s="24" t="str">
        <f aca="false">IF(AE3=0,AE16,AE17)</f>
        <v>/BusinessIndustryandTrade/ITandInternetIndustry/timeseries/RAID15</v>
      </c>
      <c r="AF18" s="24" t="str">
        <f aca="false">IF(AF3=0,AF16,AF17)</f>
        <v>/BusinessIndustryandTrade/ITandInternetIndustry/timeseries/RAID16</v>
      </c>
      <c r="AG18" s="24" t="str">
        <f aca="false">IF(AG3=0,AG16,AG17)</f>
        <v>/BusinessIndustryandTrade/ITandInternetIndustry/timeseries/RAID17</v>
      </c>
      <c r="AH18" s="24" t="str">
        <f aca="false">IF(AH3=0,AH16,AH17)</f>
        <v>/BusinessIndustryandTrade/ITandInternetIndustry/timeseries/RAID18</v>
      </c>
      <c r="AI18" s="24" t="str">
        <f aca="false">IF(AI3=0,AI16,AI17)</f>
        <v>/BusinessIndustryandTrade/ManufacturingandProductionIndustry/timeseries/K27Q</v>
      </c>
      <c r="AJ18" s="24" t="str">
        <f aca="false">IF(AJ3=0,AJ16,AJ17)</f>
        <v>/BusinessIndustryandTrade/ManufacturingandProductionIndustry/timeseries/K222</v>
      </c>
      <c r="AK18" s="24" t="str">
        <f aca="false">IF(AK3=0,AK16,AK17)</f>
        <v>/BusinessIndustryandTrade/ManufacturingandProductionIndustry/timeseries/K27Y</v>
      </c>
      <c r="AL18" s="24" t="str">
        <f aca="false">IF(AL3=0,AL16,AL17)</f>
        <v>/BusinessIndustryandTrade/ManufacturingandProductionIndustry/timeseries/K22A</v>
      </c>
      <c r="AM18" s="24" t="str">
        <f aca="false">IF(AM3=0,AM16,AM17)</f>
        <v>/BusinessIndustryandTrade/TourismIndustry/timeseries/GMAT</v>
      </c>
      <c r="AN18" s="24" t="str">
        <f aca="false">IF(AN3=0,AN16,AN17)</f>
        <v>/BusinessIndustryandTrade/TourismIndustry/timeseries/GMAX</v>
      </c>
      <c r="AO18" s="24" t="str">
        <f aca="false">IF(AO3=0,AO16,AO17)</f>
        <v>/BusinessIndustryandTrade/TourismIndustry/timeseries/GMAZ</v>
      </c>
      <c r="AP18" s="24" t="str">
        <f aca="false">IF(AP3=0,AP16,AP17)</f>
        <v>/BusinessIndustryandTrade/TourismIndustry/timeseries/GMBB</v>
      </c>
      <c r="AQ18" s="24"/>
      <c r="AR18" s="24" t="str">
        <f aca="false">IF(AR3=0,AR16,AR17)</f>
        <v>/Economy/GrossDomesticProduct(GDP)/timeseries/ABMI    </v>
      </c>
      <c r="AS18" s="24" t="str">
        <f aca="false">IF(AS3=0,AS16,AS17)</f>
        <v>/Economy/GrossDomesticProduct(GDP)/timeseries/IHYQ</v>
      </c>
      <c r="AT18" s="24" t="str">
        <f aca="false">IF(AT3=0,AT16,AT17)</f>
        <v>/Economy/GrossDomesticProduct(GDP)/timeseries/IHYR</v>
      </c>
      <c r="AU18" s="24" t="str">
        <f aca="false">IF(AU3=0,AU16,AU17)</f>
        <v>/Economy/GrossDomesticProduct(GDP)/timeseries/YBHA</v>
      </c>
      <c r="AV18" s="24" t="str">
        <f aca="false">IF(AV3=0,AV16,AV17)</f>
        <v>/Economy/GrossDomesticProduct(GDP)/timeseries/IHYN</v>
      </c>
      <c r="AW18" s="24" t="str">
        <f aca="false">IF(AW3=0,AW16,AW17)</f>
        <v>/Economy/GrossDomesticProduct(GDP)/timeseries/IHYO</v>
      </c>
      <c r="AX18" s="24" t="str">
        <f aca="false">IF(AX3=0,AX16,AX17)</f>
        <v>/Economy/GrossDomesticProduct(GDP)/timeseries/L2KQ</v>
      </c>
      <c r="AY18" s="24" t="str">
        <f aca="false">IF(AY3=0,AY16,AY17)</f>
        <v>/Economy/GrossDomesticProduct(GDP)/timeseries/L2KX</v>
      </c>
      <c r="AZ18" s="24" t="str">
        <f aca="false">IF(AZ3=0,AZ16,AZ17)</f>
        <v>/Economy/GrossDomesticProduct(GDP)/timeseries/L2KL</v>
      </c>
      <c r="BA18" s="24" t="str">
        <f aca="false">IF(BA3=0,BA16,BA17)</f>
        <v>/Economy/GrossDomesticProduct(GDP)/timeseries/L2N8</v>
      </c>
      <c r="BB18" s="24" t="str">
        <f aca="false">IF(BB3=0,BB16,BB17)</f>
        <v>/Economy/GrossDomesticProduct(GDP)/timeseries/L2NC</v>
      </c>
      <c r="BC18" s="24" t="str">
        <f aca="false">IF(BC3=0,BC16,BC17)</f>
        <v>/Economy/GrossDomesticProduct(GDP)/timeseries/DTWM</v>
      </c>
      <c r="BD18" s="24" t="str">
        <f aca="false">IF(BD3=0,BD16,BD17)</f>
        <v>/Economy/GrossDomesticProduct(GDP)/timeseries/CGBZ</v>
      </c>
      <c r="BE18" s="24" t="str">
        <f aca="false">IF(BE3=0,BE16,BE17)</f>
        <v>/Economy/GrossDomesticProduct(GDP)/timeseries/CGBX</v>
      </c>
      <c r="BF18" s="24" t="str">
        <f aca="false">IF(BF3=0,BF16,BF17)</f>
        <v>/Economy/GrossDomesticProduct(GDP)/timeseries/CMVL</v>
      </c>
      <c r="BG18" s="24" t="str">
        <f aca="false">IF(BG3=0,BG16,BG17)</f>
        <v>/Economy/GrossDomesticProduct(GDP)/timeseries/ABPF</v>
      </c>
      <c r="BH18" s="24" t="str">
        <f aca="false">IF(BH3=0,BH16,BH17)</f>
        <v>/Economy/GrossDomesticProduct(GDP)/timeseries/ABNU</v>
      </c>
      <c r="BI18" s="24" t="str">
        <f aca="false">IF(BI3=0,BI16,BI17)</f>
        <v>/Economy/GrossDomesticProduct(GDP)/timeseries/NMRU</v>
      </c>
      <c r="BJ18" s="24" t="str">
        <f aca="false">IF(BJ3=0,BJ16,BJ17)</f>
        <v>/Economy/GrossDomesticProduct(GDP)/timeseries/NPQR</v>
      </c>
      <c r="BK18" s="24" t="str">
        <f aca="false">IF(BK3=0,BK16,BK17)</f>
        <v>/Economy/GrossDomesticProduct(GDP)/timeseries/IHXT</v>
      </c>
      <c r="BL18" s="24" t="str">
        <f aca="false">IF(BL3=0,BL16,BL17)</f>
        <v>/Economy/GrossDomesticProduct(GDP)/timeseries/IHXW</v>
      </c>
      <c r="BM18" s="24" t="str">
        <f aca="false">IF(BM3=0,BM16,BM17)</f>
        <v>/Economy/InflationandPriceIndices/timeseries/D7BT</v>
      </c>
      <c r="BN18" s="24" t="str">
        <f aca="false">IF(BN3=0,BN16,BN17)</f>
        <v>/Economy/InflationandPriceIndices/timeseries/D7G7</v>
      </c>
      <c r="BO18" s="24" t="str">
        <f aca="false">IF(BO3=0,BO16,BO17)</f>
        <v>/Economy/InflationandPriceIndices/timeseries/L522</v>
      </c>
      <c r="BP18" s="24" t="str">
        <f aca="false">IF(BP3=0,BP16,BP17)</f>
        <v>/Economy/InflationandPriceIndices/timeseries/L55O</v>
      </c>
      <c r="BQ18" s="24" t="str">
        <f aca="false">IF(BQ3=0,BQ16,BQ17)</f>
        <v>/Economy/InflationandPriceIndices/timeseries/CHAW</v>
      </c>
      <c r="BR18" s="24" t="str">
        <f aca="false">IF(BR3=0,BR16,BR17)</f>
        <v>/Economy/InflationandPriceIndices/timeseries/CZBH</v>
      </c>
      <c r="BS18" s="24" t="str">
        <f aca="false">IF(BS3=0,BS16,BS17)</f>
        <v>/Economy/InflationandPriceIndices/timeseries/KVR8</v>
      </c>
      <c r="BT18" s="24" t="str">
        <f aca="false">IF(BT3=0,BT16,BT17)</f>
        <v>/Economy/InflationandPriceIndices/timeseries/KVR9</v>
      </c>
      <c r="BU18" s="24" t="str">
        <f aca="false">IF(BU3=0,BU16,BU17)</f>
        <v>/Economy/InflationandPriceIndices/timeseries/JVZ7</v>
      </c>
      <c r="BV18" s="24" t="str">
        <f aca="false">IF(BV3=0,BV16,BV17)</f>
        <v>/Economy/InflationandPriceIndices/timeseries/K646</v>
      </c>
      <c r="BW18" s="24" t="str">
        <f aca="false">IF(BW3=0,BW16,BW17)</f>
        <v>/Economy/BalanceofPayments/timeseries/HBOP</v>
      </c>
      <c r="BX18" s="24" t="str">
        <f aca="false">IF(BX3=0,BX16,BX17)</f>
        <v>/Economy/BalanceofPayments/timeseries/IKBJ</v>
      </c>
      <c r="BY18" s="24" t="str">
        <f aca="false">IF(BY3=0,BY16,BY17)</f>
        <v>/Economy/BalanceofPayments/timeseries/HBOJ</v>
      </c>
      <c r="BZ18" s="24" t="str">
        <f aca="false">IF(BZ3=0,BZ16,BZ17)</f>
        <v>/Economy/BalanceofPayments/timeseries/IKBH</v>
      </c>
      <c r="CA18" s="24" t="str">
        <f aca="false">IF(CA3=0,CA16,CA17)</f>
        <v>/Economy/BalanceofPayments/timeseries/IKBI</v>
      </c>
      <c r="CB18" s="24" t="str">
        <f aca="false">IF(CB3=0,CB16,CB17)</f>
        <v>/Economy/BalanceofPayments/timeseries/IKBP</v>
      </c>
      <c r="CC18" s="24" t="str">
        <f aca="false">IF(CC3=0,CC16,CC17)</f>
        <v>/Economy/GovernmentPublicSectorandTaxes/PublicSectorFinance/timeseries/ANNX</v>
      </c>
      <c r="CD18" s="24" t="str">
        <f aca="false">IF(CD3=0,CD16,CD17)</f>
        <v>/Economy/GovernmentPublicSectorandTaxes/PublicSectorFinance/timeseries/RUTN</v>
      </c>
      <c r="CE18" s="24" t="str">
        <f aca="false">IF(CE3=0,CE16,CE17)</f>
        <v>/Economy/GovernmentPublicSectorandTaxes/PublicSectorFinance/timeseries/RUTO</v>
      </c>
      <c r="CF18" s="24" t="str">
        <f aca="false">IF(CF3=0,CF16,CF17)</f>
        <v>/Economy/GovernmentPublicSectorandTaxes/PublicSectorFinance/timeseries/HF6W</v>
      </c>
      <c r="CG18" s="24" t="str">
        <f aca="false">IF(CG3=0,CG16,CG17)</f>
        <v>/Economy/GovernmentPublicSectorandTaxes/PublicSectorFinance/timeseries/HF6X</v>
      </c>
      <c r="CH18" s="24" t="str">
        <f aca="false">IF(CH3=0,CH16,CH17)</f>
        <v>/Economy/GovernmentPublicSectorandTaxes/PublicSectorFinance/timeseries/ANMU</v>
      </c>
      <c r="CI18" s="24" t="str">
        <f aca="false">IF(CI3=0,CI16,CI17)</f>
        <v>/Economy/GovernmentPublicSectorandTaxes/PublicSectorFinance/timeseries/ANNW</v>
      </c>
      <c r="CJ18" s="24" t="str">
        <f aca="false">IF(CJ3=0,CJ16,CJ17)</f>
        <v>/Economy/GovernmentPublicSectorandTaxes/PublicSectorFinance/timeseries/RURQ</v>
      </c>
      <c r="CK18" s="24" t="str">
        <f aca="false">IF(CK3=0,CK16,CK17)</f>
        <v>/Economy/GovernmentPublicSectorandTaxes/ResearchandDevelopmentExpenditure/timeseries/GLBA</v>
      </c>
      <c r="CL18" s="24" t="str">
        <f aca="false">IF(CL3=0,CL16,CL17)</f>
        <v>/Economy/GovernmentPublicSectorandTaxes/ResearchandDevelopmentExpenditure/timeseries/GLBK</v>
      </c>
      <c r="CM18" s="24" t="str">
        <f aca="false">IF(CM3=0,CM16,CM17)</f>
        <v>/Economy/GovernmentPublicSectorandTaxes/ResearchandDevelopmentExpenditure/timeseries/DMRS</v>
      </c>
      <c r="CN18" s="24" t="str">
        <f aca="false">IF(CN3=0,CN16,CN17)</f>
        <v>/Economy/GovernmentPublicSectorandTaxes/ResearchandDevelopmentExpenditure/timeseries/GLBL</v>
      </c>
      <c r="CO18" s="24" t="str">
        <f aca="false">IF(CO3=0,CO16,CO17)</f>
        <v>/Economy/GovernmentPublicSectorandTaxes/ResearchandDevelopmentExpenditure/timeseries/GLBM</v>
      </c>
      <c r="CP18" s="24" t="str">
        <f aca="false">IF(CP3=0,CP16,CP17)</f>
        <v>/Economy/GovernmentPublicSectorandTaxes/ResearchandDevelopmentExpenditure/timeseries/GLBN</v>
      </c>
      <c r="CQ18" s="24" t="str">
        <f aca="false">IF(CQ3=0,CQ16,CQ17)</f>
        <v>/Economy/EconomicOutputandProductivity/timeseries/L2KQ</v>
      </c>
      <c r="CR18" s="24" t="str">
        <f aca="false">IF(CR3=0,CR16,CR17)</f>
        <v>/Economy/EconomicOutputandProductivity/timeseries/L2KX</v>
      </c>
      <c r="CS18" s="24" t="str">
        <f aca="false">IF(CS3=0,CS16,CS17)</f>
        <v>/Economy/EconomicOutputandProductivity/timeseries/L2KL</v>
      </c>
      <c r="CT18" s="24" t="str">
        <f aca="false">IF(CT3=0,CT16,CT17)</f>
        <v>/Economy/EconomicOutputandProductivity/timeseries/L2N8</v>
      </c>
      <c r="CU18" s="24" t="str">
        <f aca="false">IF(CU3=0,CU16,CU17)</f>
        <v>/Economy/EconomicOutputandProductivity/timeseries/L2NC</v>
      </c>
      <c r="CV18" s="24" t="str">
        <f aca="false">IF(CV3=0,CV16,CV17)</f>
        <v>/Economy/GrossValueAdded(GVA)/timeseries/ABML</v>
      </c>
      <c r="CW18" s="24" t="str">
        <f aca="false">IF(CW3=0,CW16,CW17)</f>
        <v>/Economy/GrossValueAdded(GVA)/timeseries/TMPW</v>
      </c>
      <c r="CX18" s="24" t="str">
        <f aca="false">IF(CX3=0,CX16,CX17)</f>
        <v>/Economy/GrossValueAdded(GVA)/timeseries/TMPX</v>
      </c>
      <c r="CY18" s="24" t="str">
        <f aca="false">IF(CY3=0,CY16,CY17)</f>
        <v>/Economy/GrossValueAdded(GVA)/timeseries/TMPY</v>
      </c>
      <c r="CZ18" s="24" t="str">
        <f aca="false">IF(CZ3=0,CZ16,CZ17)</f>
        <v>/Economy/GrossValueAdded(GVA)/timeseries/TMPZ</v>
      </c>
      <c r="DA18" s="24" t="str">
        <f aca="false">IF(DA3=0,DA16,DA17)</f>
        <v>/Economy/GrossValueAdded(GVA)/timeseries/TMQA</v>
      </c>
      <c r="DB18" s="24" t="str">
        <f aca="false">IF(DB3=0,DB16,DB17)</f>
        <v>/Economy/GrossValueAdded(GVA)/timeseries/DGPH</v>
      </c>
      <c r="DC18" s="24" t="str">
        <f aca="false">IF(DC3=0,DC16,DC17)</f>
        <v>/Economy/GrossValueAdded(GVA)/timeseries/DGPI</v>
      </c>
      <c r="DD18" s="24" t="str">
        <f aca="false">IF(DD3=0,DD16,DD17)</f>
        <v>/Economy/GrossValueAdded(GVA)/timeseries/DGPJ</v>
      </c>
      <c r="DE18" s="24" t="str">
        <f aca="false">IF(DE3=0,DE16,DE17)</f>
        <v>/Economy/GrossValueAdded(GVA)/timeseries/TMQE</v>
      </c>
      <c r="DF18" s="24" t="str">
        <f aca="false">IF(DF3=0,DF16,DF17)</f>
        <v>/Economy/GrossValueAdded(GVA)/timeseries/TMQG</v>
      </c>
      <c r="DG18" s="24" t="str">
        <f aca="false">IF(DG3=0,DG16,DG17)</f>
        <v>/Economy/GrossValueAdded(GVA)/timeseries/TMQH</v>
      </c>
      <c r="DH18" s="24" t="str">
        <f aca="false">IF(DH3=0,DH16,DH17)</f>
        <v>/Economy/GrossValueAdded(GVA)/timeseries/TMQI</v>
      </c>
      <c r="DI18" s="24" t="str">
        <f aca="false">IF(DI3=0,DI16,DI17)</f>
        <v>/Economy/InvestmentsPensionsandTrusts/timeseries/RAID135</v>
      </c>
      <c r="DJ18" s="24" t="str">
        <f aca="false">IF(DJ3=0,DJ16,DJ17)</f>
        <v>/Economy/InvestmentsPensionsandTrusts/timeseries/RAID136</v>
      </c>
      <c r="DK18" s="24" t="str">
        <f aca="false">IF(DK3=0,DK16,DK17)</f>
        <v>/Economy/InvestmentsPensionsandTrusts/timeseries/RAID137</v>
      </c>
      <c r="DL18" s="24" t="str">
        <f aca="false">IF(DL3=0,DL16,DL17)</f>
        <v>/Economy/RegionalAccounts/timeseries/QWND</v>
      </c>
      <c r="DM18" s="24" t="str">
        <f aca="false">IF(DM3=0,DM16,DM17)</f>
        <v>/Economy/RegionalAccounts/timeseries/C92I</v>
      </c>
      <c r="DN18" s="24" t="str">
        <f aca="false">IF(DN3=0,DN16,DN17)</f>
        <v>/Economy/RegionalAccounts/timeseries/C92J</v>
      </c>
      <c r="DO18" s="24" t="str">
        <f aca="false">IF(DO3=0,DO16,DO17)</f>
        <v>/Economy/RegionalAccounts/timeseries/C92K</v>
      </c>
      <c r="DP18" s="24" t="str">
        <f aca="false">IF(DP3=0,DP16,DP17)</f>
        <v>/Economy/RegionalAccounts/timeseries/C92L</v>
      </c>
      <c r="DQ18" s="24" t="str">
        <f aca="false">IF(DQ3=0,DQ16,DQ17)</f>
        <v>/Economy/RegionalAccounts/timeseries/C92M</v>
      </c>
      <c r="DR18" s="24" t="str">
        <f aca="false">IF(DR3=0,DR16,DR17)</f>
        <v>/Economy/RegionalAccounts/timeseries/C92N</v>
      </c>
      <c r="DS18" s="24" t="str">
        <f aca="false">IF(DS3=0,DS16,DS17)</f>
        <v>/Economy/RegionalAccounts/timeseries/C92O</v>
      </c>
      <c r="DT18" s="24" t="str">
        <f aca="false">IF(DT3=0,DT16,DT17)</f>
        <v>/Economy/RegionalAccounts/timeseries/C92P</v>
      </c>
      <c r="DU18" s="24" t="str">
        <f aca="false">IF(DU3=0,DU16,DU17)</f>
        <v>/Economy/RegionalAccounts/timeseries/C92Q</v>
      </c>
      <c r="DV18" s="24" t="str">
        <f aca="false">IF(DV3=0,DV16,DV17)</f>
        <v>/Economy/RegionalAccounts/timeseries/C92R</v>
      </c>
      <c r="DW18" s="24" t="str">
        <f aca="false">IF(DW3=0,DW16,DW17)</f>
        <v>/Economy/RegionalAccounts/timeseries/C92S</v>
      </c>
      <c r="DX18" s="24" t="str">
        <f aca="false">IF(DX3=0,DX16,DX17)</f>
        <v>/Economy/RegionalAccounts/timeseries/C92T</v>
      </c>
      <c r="DY18" s="24" t="str">
        <f aca="false">IF(DY3=0,DY16,DY17)</f>
        <v>/Economy/RegionalAccounts/timeseries/C92U</v>
      </c>
      <c r="DZ18" s="24" t="str">
        <f aca="false">IF(DZ3=0,DZ16,DZ17)</f>
        <v>/Economy/EnvironmentalAccounts/timeseries/RAID138</v>
      </c>
      <c r="EA18" s="24" t="str">
        <f aca="false">IF(EA3=0,EA16,EA17)</f>
        <v>/Economy/EnvironmentalAccounts/timeseries/RAID139</v>
      </c>
      <c r="EB18" s="24" t="str">
        <f aca="false">IF(EB3=0,EB16,EB17)</f>
        <v>/Economy/EnvironmentalAccounts/timeseries/RAID140</v>
      </c>
      <c r="EC18" s="24" t="str">
        <f aca="false">IF(EC3=0,EC16,EC17)</f>
        <v>/Economy/EnvironmentalAccounts/timeseries/RAID141</v>
      </c>
      <c r="ED18" s="24"/>
      <c r="EE18" s="24" t="str">
        <f aca="false">IF(EE3=0,EE16,EE17)</f>
        <v>/EmploymentandLabourMarket/PeopleinWork/EmploymentandEmployeeTypes/timeseries/LF24</v>
      </c>
      <c r="EF18" s="24" t="str">
        <f aca="false">IF(EF3=0,EF16,EF17)</f>
        <v>/EmploymentandLabourMarket/PeopleinWork/EmploymentandEmployeeTypes/timeseries/MGRZ</v>
      </c>
      <c r="EG18" s="24" t="str">
        <f aca="false">IF(EG3=0,EG16,EG17)</f>
        <v>/EmploymentandLabourMarket/PeopleinWork/EmploymentandEmployeeTypes/timeseries/MGSB</v>
      </c>
      <c r="EH18" s="24" t="str">
        <f aca="false">IF(EH3=0,EH16,EH17)</f>
        <v>/EmploymentandLabourMarket/PeopleinWork/EmploymentandEmployeeTypes/timeseries/MGSA</v>
      </c>
      <c r="EI18" s="24" t="str">
        <f aca="false">IF(EI3=0,EI16,EI17)</f>
        <v>/EmploymentandLabourMarket/PeopleinWork/EmploymentandEmployeeTypes/timeseries/LF25</v>
      </c>
      <c r="EJ18" s="24" t="str">
        <f aca="false">IF(EJ3=0,EJ16,EJ17)</f>
        <v>/EmploymentandLabourMarket/PeopleinWork/EmploymentandEmployeeTypes/timeseries/MGSV</v>
      </c>
      <c r="EK18" s="24" t="str">
        <f aca="false">IF(EK3=0,EK16,EK17)</f>
        <v>/EmploymentandLabourMarket/PeopleinWork/EmploymentandEmployeeTypes/timeseries/AP2Y</v>
      </c>
      <c r="EL18" s="24" t="str">
        <f aca="false">IF(EL3=0,EL16,EL17)</f>
        <v>/EmploymentandLabourMarket/PeopleinWork/EarningsandWorkingHours/timeseries/KAB9</v>
      </c>
      <c r="EM18" s="24" t="str">
        <f aca="false">IF(EM3=0,EM16,EM17)</f>
        <v>/EmploymentandLabourMarket/PeopleinWork/EarningsandWorkingHours/timeseries/KAF6</v>
      </c>
      <c r="EN18" s="24" t="str">
        <f aca="false">IF(EN3=0,EN16,EN17)</f>
        <v>/EmploymentandLabourMarket/PeopleinWork/EarningsandWorkingHours/timeseries/KAI7</v>
      </c>
      <c r="EO18" s="24" t="str">
        <f aca="false">IF(EO3=0,EO16,EO17)</f>
        <v>/EmploymentandLabourMarket/PeopleinWork/EarningsandWorkingHours/timeseries/KAI9</v>
      </c>
      <c r="EP18" s="24" t="str">
        <f aca="false">IF(EP3=0,EP16,EP17)</f>
        <v>/EmploymentandLabourMarket/PeopleinWork/EarningsandWorkingHours/timeseries/KAF4</v>
      </c>
      <c r="EQ18" s="24" t="str">
        <f aca="false">IF(EQ3=0,EQ16,EQ17)</f>
        <v>/EmploymentandLabourMarket/PeopleinWork/EarningsandWorkingHours/timeseries/KAF6</v>
      </c>
      <c r="ER18" s="24" t="str">
        <f aca="false">IF(ER3=0,ER16,ER17)</f>
        <v>/EmploymentandLabourMarket/PeopleinWork/EarningsandWorkingHours/timeseries/YBUY</v>
      </c>
      <c r="ES18" s="24" t="str">
        <f aca="false">IF(ES3=0,ES16,ES17)</f>
        <v>/EmploymentandLabourMarket/PeopleinWork/EarningsandWorkingHours/timeseries/YBVB</v>
      </c>
      <c r="ET18" s="24" t="str">
        <f aca="false">IF(ET3=0,ET16,ET17)</f>
        <v>/EmploymentandLabourMarket/PeopleinWork/LabourProductivity/timeseries/A4YM</v>
      </c>
      <c r="EU18" s="24" t="str">
        <f aca="false">IF(EU3=0,EU16,EU17)</f>
        <v>/EmploymentandLabourMarket/PeopleinWork/LabourProductivity/timeseries/LNNN</v>
      </c>
      <c r="EV18" s="24" t="str">
        <f aca="false">IF(EV3=0,EV16,EV17)</f>
        <v>/EmploymentandLabourMarket/PeopleinWork/LabourProductivity/timeseries/LZVB</v>
      </c>
      <c r="EW18" s="24" t="str">
        <f aca="false">IF(EW3=0,EW16,EW17)</f>
        <v>/EmploymentandLabourMarket/PeopleinWork/WorkplaceDisputesandWorkingConditions/timeseries/BBFW</v>
      </c>
      <c r="EX18" s="24" t="str">
        <f aca="false">IF(EX3=0,EX16,EX17)</f>
        <v>/EmploymentandLabourMarket/PeopleinWork/WorkplaceDisputesandWorkingConditions/timeseries/F8XZ</v>
      </c>
      <c r="EY18" s="24" t="str">
        <f aca="false">IF(EY3=0,EY16,EY17)</f>
        <v>/EmploymentandLabourMarket/PeopleinWork/WorkplaceDisputesandWorkingConditions/timeseries/F8Y2</v>
      </c>
      <c r="EZ18" s="24" t="str">
        <f aca="false">IF(EZ3=0,EZ16,EZ17)</f>
        <v>/EmploymentandLabourMarket/PeopleinWork/WorkplaceDisputesandWorkingConditions/timeseries/BLUU</v>
      </c>
      <c r="FA18" s="24" t="str">
        <f aca="false">IF(FA3=0,FA16,FA17)</f>
        <v>/EmploymentandLabourMarket/PeoplenotinWork/timeseries/MGSX</v>
      </c>
      <c r="FB18" s="24" t="str">
        <f aca="false">IF(FB3=0,FB16,FB17)</f>
        <v>/EmploymentandLabourMarket/PeoplenotinWork/timeseries/MGSC</v>
      </c>
      <c r="FC18" s="24" t="str">
        <f aca="false">IF(FC3=0,FC16,FC17)</f>
        <v>/EmploymentandLabourMarket/PeoplenotinWork/timeseries/MGSE</v>
      </c>
      <c r="FD18" s="24" t="str">
        <f aca="false">IF(FD3=0,FD16,FD17)</f>
        <v>/EmploymentandLabourMarket/PeoplenotinWork/timeseries/MGSD</v>
      </c>
      <c r="FE18" s="24" t="str">
        <f aca="false">IF(FE3=0,FE16,FE17)</f>
        <v>/EmploymentandLabourMarket/PeoplenotinWork/timeseries/MDSZ</v>
      </c>
      <c r="FF18" s="24" t="str">
        <f aca="false">IF(FF3=0,FF16,FF17)</f>
        <v>/EmploymentandLabourMarket/PeoplenotinWork/timeseries/MGSY</v>
      </c>
      <c r="FG18" s="24" t="str">
        <f aca="false">IF(FG3=0,FG16,FG17)</f>
        <v>/EmploymentandLabourMarket/PeoplenotinWork/timeseries/BCJD</v>
      </c>
      <c r="FH18" s="24" t="str">
        <f aca="false">IF(FH3=0,FH16,FH17)</f>
        <v>/EmploymentandLabourMarket/PeoplenotinWork/timeseries/DPAF</v>
      </c>
      <c r="FI18" s="24" t="str">
        <f aca="false">IF(FI3=0,FI16,FI17)</f>
        <v>/EmploymentandLabourMarket/PeoplenotinWork/timeseries/DPAE</v>
      </c>
      <c r="FJ18" s="24" t="str">
        <f aca="false">IF(FJ3=0,FJ16,FJ17)</f>
        <v>/EmploymentandLabourMarket/PublicSectorPersonnel/timeseries/G7AU</v>
      </c>
      <c r="FK18" s="24" t="str">
        <f aca="false">IF(FK3=0,FK16,FK17)</f>
        <v>/EmploymentandLabourMarket/PublicSectorPersonnel/timeseries/G7G3</v>
      </c>
      <c r="FL18" s="24" t="str">
        <f aca="false">IF(FL3=0,FL16,FL17)</f>
        <v>/EmploymentandLabourMarket/PublicSectorPersonnel/timeseries/G6NQ</v>
      </c>
      <c r="FM18" s="24" t="str">
        <f aca="false">IF(FM3=0,FM16,FM17)</f>
        <v>/EmploymentandLabourMarket/PublicSectorPersonnel/timeseries/G7FP</v>
      </c>
      <c r="FN18" s="24" t="str">
        <f aca="false">IF(FN3=0,FN16,FN17)</f>
        <v>/EmploymentandLabourMarket/PublicSectorPersonnel/timeseries/G6NT</v>
      </c>
      <c r="FO18" s="24" t="str">
        <f aca="false">IF(FO3=0,FO16,FO17)</f>
        <v>/EmploymentandLabourMarket/PublicSectorPersonnel/timeseries/G7FS</v>
      </c>
      <c r="FP18" s="24"/>
      <c r="FQ18" s="24" t="str">
        <f aca="false">IF(FQ3=0,FQ16,FQ17)</f>
        <v>/PeoplePopulationandCommunity/PopulationandMigration/PopulationEstimates/timeseries/RAID121</v>
      </c>
      <c r="FR18" s="24" t="str">
        <f aca="false">IF(FR3=0,FR16,FR17)</f>
        <v>/PeoplePopulationandCommunity/PopulationandMigration/PopulationEstimates/timeseries/RAID122</v>
      </c>
      <c r="FS18" s="24" t="str">
        <f aca="false">IF(FS3=0,FS16,FS17)</f>
        <v>/PeoplePopulationandCommunity/PopulationandMigration/PopulationEstimates/timeseries/RAID123</v>
      </c>
      <c r="FT18" s="24" t="str">
        <f aca="false">IF(FT3=0,FT16,FT17)</f>
        <v>/PeoplePopulationandCommunity/PopulationandMigration/PopulationEstimates/timeseries/RAID124</v>
      </c>
      <c r="FU18" s="24" t="str">
        <f aca="false">IF(FU3=0,FU16,FU17)</f>
        <v>/PeoplePopulationandCommunity/PopulationandMigration/PopulationEstimates/timeseries/RAID125</v>
      </c>
      <c r="FV18" s="24" t="str">
        <f aca="false">IF(FV3=0,FV16,FV17)</f>
        <v>/PeoplePopulationandCommunity/PopulationandMigration/PopulationEstimates/timeseries/RAID126</v>
      </c>
      <c r="FW18" s="24" t="str">
        <f aca="false">IF(FW3=0,FW16,FW17)</f>
        <v>/PeoplePopulationandCommunity/PopulationandMigration/PopulationEstimates/timeseries/RAID127</v>
      </c>
      <c r="FX18" s="24" t="str">
        <f aca="false">IF(FX3=0,FX16,FX17)</f>
        <v>/PeoplePopulationandCommunity/PopulationandMigration/PopulationEstimates/timeseries/RAID128</v>
      </c>
      <c r="FY18" s="24" t="str">
        <f aca="false">IF(FY3=0,FY16,FY17)</f>
        <v>/PeoplePopulationandCommunity/PopulationandMigration/PopulationEstimates/timeseries/RAID129</v>
      </c>
      <c r="FZ18" s="24" t="str">
        <f aca="false">IF(FZ3=0,FZ16,FZ17)</f>
        <v>/PeoplePopulationandCommunity/PopulationandMigration/InternationalMigration/timeseries/RAID117</v>
      </c>
      <c r="GA18" s="24" t="str">
        <f aca="false">IF(GA3=0,GA16,GA17)</f>
        <v>/PeoplePopulationandCommunity/PopulationandMigration/InternationalMigration/timeseries/RAID118</v>
      </c>
      <c r="GB18" s="24" t="str">
        <f aca="false">IF(GB3=0,GB16,GB17)</f>
        <v>/PeoplePopulationandCommunity/PopulationandMigration/InternationalMigration/timeseries/RAID119</v>
      </c>
      <c r="GC18" s="24" t="str">
        <f aca="false">IF(GC3=0,GC16,GC17)</f>
        <v>/PeoplePopulationandCommunity/PopulationandMigration/PopulationProjections/timeseries/RAID130</v>
      </c>
      <c r="GD18" s="24" t="str">
        <f aca="false">IF(GD3=0,GD16,GD17)</f>
        <v>/PeoplePopulationandCommunity/PopulationandMigration/MigrationwithintheUK/timeseries/RAID120</v>
      </c>
      <c r="GE18" s="24" t="str">
        <f aca="false">IF(GE3=0,GE16,GE17)</f>
        <v>/PeoplePopulationandCommunity/BirthsDeathsandMarriages/LiveBirths/timeseries/RAID53</v>
      </c>
      <c r="GF18" s="24" t="str">
        <f aca="false">IF(GF3=0,GF16,GF17)</f>
        <v>/PeoplePopulationandCommunity/BirthsDeathsandMarriages/LiveBirths/timeseries/RAID54</v>
      </c>
      <c r="GG18" s="24" t="str">
        <f aca="false">IF(GG3=0,GG16,GG17)</f>
        <v>/PeoplePopulationandCommunity/BirthsDeathsandMarriages/LiveBirths/timeseries/RAID55</v>
      </c>
      <c r="GH18" s="24" t="str">
        <f aca="false">IF(GH3=0,GH16,GH17)</f>
        <v>/PeoplePopulationandCommunity/BirthsDeathsandMarriages/LiveBirths/timeseries/RAID56</v>
      </c>
      <c r="GI18" s="24" t="str">
        <f aca="false">IF(GI3=0,GI16,GI17)</f>
        <v>/PeoplePopulationandCommunity/BirthsDeathsandMarriages/Deaths/timeseries/RAID33</v>
      </c>
      <c r="GJ18" s="24" t="str">
        <f aca="false">IF(GJ3=0,GJ16,GJ17)</f>
        <v>/PeoplePopulationandCommunity/BirthsDeathsandMarriages/Deaths/timeseries/RAID34</v>
      </c>
      <c r="GK18" s="24" t="str">
        <f aca="false">IF(GK3=0,GK16,GK17)</f>
        <v>/PeoplePopulationandCommunity/BirthsDeathsandMarriages/Deaths/timeseries/RAID35</v>
      </c>
      <c r="GL18" s="24" t="str">
        <f aca="false">IF(GL3=0,GL16,GL17)</f>
        <v>/PeoplePopulationandCommunity/BirthsDeathsandMarriages/Deaths/timeseries/RAID36</v>
      </c>
      <c r="GM18" s="24" t="str">
        <f aca="false">IF(GM3=0,GM16,GM17)</f>
        <v>/PeoplePopulationandCommunity/BirthsDeathsandMarriages/Deaths/timeseries/RAID37</v>
      </c>
      <c r="GN18" s="24" t="str">
        <f aca="false">IF(GN3=0,GN16,GN17)</f>
        <v>/PeoplePopulationandCommunity/BirthsDeathsandMarriages/Deaths/timeseries/RAID38</v>
      </c>
      <c r="GO18" s="24" t="str">
        <f aca="false">IF(GO3=0,GO16,GO17)</f>
        <v>/PeoplePopulationandCommunity/BirthsDeathsandMarriages/MarriageCohabitationandCivilPartnerships/timeseries/RAID57</v>
      </c>
      <c r="GP18" s="24" t="str">
        <f aca="false">IF(GP3=0,GP16,GP17)</f>
        <v>/PeoplePopulationandCommunity/BirthsDeathsandMarriages/MarriageCohabitationandCivilPartnerships/timeseries/RAID58</v>
      </c>
      <c r="GQ18" s="24" t="str">
        <f aca="false">IF(GQ3=0,GQ16,GQ17)</f>
        <v>/PeoplePopulationandCommunity/BirthsDeathsandMarriages/MarriageCohabitationandCivilPartnerships/timeseries/RAID59</v>
      </c>
      <c r="GR18" s="24" t="str">
        <f aca="false">IF(GR3=0,GR16,GR17)</f>
        <v>/PeoplePopulationandCommunity/BirthsDeathsandMarriages/LifeExpectancies/timeseries/RAID49</v>
      </c>
      <c r="GS18" s="24" t="str">
        <f aca="false">IF(GS3=0,GS16,GS17)</f>
        <v>/PeoplePopulationandCommunity/BirthsDeathsandMarriages/LifeExpectancies/timeseries/RAID50</v>
      </c>
      <c r="GT18" s="24" t="str">
        <f aca="false">IF(GT3=0,GT16,GT17)</f>
        <v>/PeoplePopulationandCommunity/BirthsDeathsandMarriages/LifeExpectancies/timeseries/RAID51</v>
      </c>
      <c r="GU18" s="24" t="str">
        <f aca="false">IF(GU3=0,GU16,GU17)</f>
        <v>/PeoplePopulationandCommunity/BirthsDeathsandMarriages/LifeExpectancies/timeseries/RAID52</v>
      </c>
      <c r="GV18" s="24" t="str">
        <f aca="false">IF(GV3=0,GV16,GV17)</f>
        <v>/PeoplePopulationandCommunity/BirthsDeathsandMarriages/Divorce/timeseries/RAID39</v>
      </c>
      <c r="GW18" s="24" t="str">
        <f aca="false">IF(GW3=0,GW16,GW17)</f>
        <v>/PeoplePopulationandCommunity/BirthsDeathsandMarriages/Divorce/timeseries/RAID40</v>
      </c>
      <c r="GX18" s="24" t="str">
        <f aca="false">IF(GX3=0,GX16,GX17)</f>
        <v>/PeoplePopulationandCommunity/BirthsDeathsandMarriages/Divorce/timeseries/RAID41</v>
      </c>
      <c r="GY18" s="24" t="str">
        <f aca="false">IF(GY3=0,GY16,GY17)</f>
        <v>/PeoplePopulationandCommunity/BirthsDeathsandMarriages/Adoption/timeseries/RAID19</v>
      </c>
      <c r="GZ18" s="24" t="str">
        <f aca="false">IF(GZ3=0,GZ16,GZ17)</f>
        <v>/PeoplePopulationandCommunity/BirthsDeathsandMarriages/Adoption/timeseries/RAID20</v>
      </c>
      <c r="HA18" s="24" t="str">
        <f aca="false">IF(HA3=0,HA16,HA17)</f>
        <v>/PeoplePopulationandCommunity/BirthsDeathsandMarriages/Adoption/timeseries/RAID21</v>
      </c>
      <c r="HB18" s="24" t="str">
        <f aca="false">IF(HB3=0,HB16,HB17)</f>
        <v>/PeoplePopulationandCommunity/BirthsDeathsandMarriages/Adoption/timeseries/RAID22</v>
      </c>
      <c r="HC18" s="24" t="str">
        <f aca="false">IF(HC3=0,HC16,HC17)</f>
        <v>/PeoplePopulationandCommunity/BirthsDeathsandMarriages/Adoption/timeseries/RAID23</v>
      </c>
      <c r="HD18" s="24" t="str">
        <f aca="false">IF(HD3=0,HD16,HD17)</f>
        <v>/PeoplePopulationandCommunity/BirthsDeathsandMarriages/Ageing/timeseries/RAID24</v>
      </c>
      <c r="HE18" s="24" t="str">
        <f aca="false">IF(HE3=0,HE16,HE17)</f>
        <v>/PeoplePopulationandCommunity/BirthsDeathsandMarriages/Ageing/timeseries/RAID25</v>
      </c>
      <c r="HF18" s="24" t="str">
        <f aca="false">IF(HF3=0,HF16,HF17)</f>
        <v>/PeoplePopulationandCommunity/BirthsDeathsandMarriages/Ageing/timeseries/RAID26</v>
      </c>
      <c r="HG18" s="24" t="str">
        <f aca="false">IF(HG3=0,HG16,HG17)</f>
        <v>/PeoplePopulationandCommunity/BirthsDeathsandMarriages/Ageing/timeseries/RAID27</v>
      </c>
      <c r="HH18" s="24" t="str">
        <f aca="false">IF(HH3=0,HH16,HH17)</f>
        <v>/PeoplePopulationandCommunity/BirthsDeathsandMarriages/ConceptionandFertilityRates/timeseries/RAID28</v>
      </c>
      <c r="HI18" s="24" t="str">
        <f aca="false">IF(HI3=0,HI16,HI17)</f>
        <v>/PeoplePopulationandCommunity/BirthsDeathsandMarriages/ConceptionandFertilityRates/timeseries/RAID29</v>
      </c>
      <c r="HJ18" s="24" t="str">
        <f aca="false">IF(HJ3=0,HJ16,HJ17)</f>
        <v>/PeoplePopulationandCommunity/BirthsDeathsandMarriages/ConceptionandFertilityRates/timeseries/RAID30</v>
      </c>
      <c r="HK18" s="24" t="str">
        <f aca="false">IF(HK3=0,HK16,HK17)</f>
        <v>/PeoplePopulationandCommunity/BirthsDeathsandMarriages/ConceptionandFertilityRates/timeseries/RAID31</v>
      </c>
      <c r="HL18" s="24" t="str">
        <f aca="false">IF(HL3=0,HL16,HL17)</f>
        <v>/PeoplePopulationandCommunity/BirthsDeathsandMarriages/ConceptionandFertilityRates/timeseries/RAID32</v>
      </c>
      <c r="HM18" s="24" t="str">
        <f aca="false">IF(HM3=0,HM16,HM17)</f>
        <v>/PeoplePopulationandCommunity/BirthsDeathsandMarriages/Families/timeseries/RAID42</v>
      </c>
      <c r="HN18" s="24" t="str">
        <f aca="false">IF(HN3=0,HN16,HN17)</f>
        <v>/PeoplePopulationandCommunity/BirthsDeathsandMarriages/Families/timeseries/RAID43</v>
      </c>
      <c r="HO18" s="24" t="str">
        <f aca="false">IF(HO3=0,HO16,HO17)</f>
        <v>/PeoplePopulationandCommunity/BirthsDeathsandMarriages/Families/timeseries/RAID44</v>
      </c>
      <c r="HP18" s="24" t="str">
        <f aca="false">IF(HP3=0,HP16,HP17)</f>
        <v>/PeoplePopulationandCommunity/BirthsDeathsandMarriages/Families/timeseries/RAID45</v>
      </c>
      <c r="HQ18" s="24" t="str">
        <f aca="false">IF(HQ3=0,HQ16,HQ17)</f>
        <v>/PeoplePopulationandCommunity/BirthsDeathsandMarriages/Families/timeseries/RAID46</v>
      </c>
      <c r="HR18" s="24" t="str">
        <f aca="false">IF(HR3=0,HR16,HR17)</f>
        <v>/PeoplePopulationandCommunity/BirthsDeathsandMarriages/Families/timeseries/RAID47</v>
      </c>
      <c r="HS18" s="24" t="str">
        <f aca="false">IF(HS3=0,HS16,HS17)</f>
        <v>/PeoplePopulationandCommunity/BirthsDeathsandMarriages/Families/timeseries/RAID48</v>
      </c>
      <c r="HT18" s="24" t="str">
        <f aca="false">IF(HT3=0,HT16,HT17)</f>
        <v>/PeoplePopulationandCommunity/BirthsDeathsandMarriages/Maternities/timeseries/RAID60</v>
      </c>
      <c r="HU18" s="24" t="str">
        <f aca="false">IF(HU3=0,HU16,HU17)</f>
        <v>/PeoplePopulationandCommunity/BirthsDeathsandMarriages/Stillbirths/timeseries/RAID61</v>
      </c>
      <c r="HV18" s="24" t="str">
        <f aca="false">IF(HV3=0,HV16,HV17)</f>
        <v>/PeoplePopulationandCommunity/HealthandSocialCare/Disability/timeseries/RAID95</v>
      </c>
      <c r="HW18" s="24" t="str">
        <f aca="false">IF(HW3=0,HW16,HW17)</f>
        <v>/PeoplePopulationandCommunity/HealthandSocialCare/Disability/timeseries/RAID96</v>
      </c>
      <c r="HX18" s="24" t="str">
        <f aca="false">IF(HX3=0,HX16,HX17)</f>
        <v>/PeoplePopulationandCommunity/HealthandSocialCare/Disability/timeseries/RAID97</v>
      </c>
      <c r="HY18" s="24" t="str">
        <f aca="false">IF(HY3=0,HY16,HY17)</f>
        <v>/PeoplePopulationandCommunity/HealthandSocialCare/DruguseAlcoholandSmoking/timeseries/RAID98</v>
      </c>
      <c r="HZ18" s="24" t="str">
        <f aca="false">IF(HZ3=0,HZ16,HZ17)</f>
        <v>/PeoplePopulationandCommunity/HealthandSocialCare/DruguseAlcoholandSmoking/timeseries/RAID99</v>
      </c>
      <c r="IA18" s="24" t="str">
        <f aca="false">IF(IA3=0,IA16,IA17)</f>
        <v>/PeoplePopulationandCommunity/HealthandSocialCare/DruguseAlcoholandSmoking/timeseries/RAID100</v>
      </c>
      <c r="IB18" s="24" t="str">
        <f aca="false">IF(IB3=0,IB16,IB17)</f>
        <v>/PeoplePopulationandCommunity/HealthandSocialCare/ConditionsandDiseases/timeseries/RAID89</v>
      </c>
      <c r="IC18" s="24" t="str">
        <f aca="false">IF(IC3=0,IC16,IC17)</f>
        <v>/PeoplePopulationandCommunity/HealthandSocialCare/ConditionsandDiseases/timeseries/RAID92</v>
      </c>
      <c r="ID18" s="24" t="str">
        <f aca="false">IF(ID3=0,ID16,ID17)</f>
        <v>/PeoplePopulationandCommunity/HealthandSocialCare/ConditionsandDiseases/timeseries/RAID93</v>
      </c>
      <c r="IE18" s="24" t="str">
        <f aca="false">IF(IE3=0,IE16,IE17)</f>
        <v>/PeoplePopulationandCommunity/CrimeandJustice/timeseries/RAID62</v>
      </c>
      <c r="IF18" s="24" t="str">
        <f aca="false">IF(IF3=0,IF16,IF17)</f>
        <v>/PeoplePopulationandCommunity/CrimeandJustice/timeseries/RAID63</v>
      </c>
      <c r="IG18" s="24" t="str">
        <f aca="false">IF(IG3=0,IG16,IG17)</f>
        <v>/PeoplePopulationandCommunity/CrimeandJustice/timeseries/RAID64</v>
      </c>
      <c r="IH18" s="24" t="str">
        <f aca="false">IF(IH3=0,IH16,IH17)</f>
        <v>/PeoplePopulationandCommunity/CulturalIdentity/Ethnicity/timeseries/RAID65</v>
      </c>
      <c r="II18" s="24" t="str">
        <f aca="false">IF(II3=0,II16,II17)</f>
        <v>/PeoplePopulationandCommunity/CulturalIdentity/Ethnicity/timeseries/RAID66</v>
      </c>
      <c r="IJ18" s="24" t="str">
        <f aca="false">IF(IJ3=0,IJ16,IJ17)</f>
        <v>/PeoplePopulationandCommunity/CulturalIdentity/Ethnicity/timeseries/RAID67</v>
      </c>
      <c r="IK18" s="24" t="str">
        <f aca="false">IF(IK3=0,IK16,IK17)</f>
        <v>/PeoplePopulationandCommunity/CulturalIdentity/Ethnicity/timeseries/RAID68</v>
      </c>
      <c r="IL18" s="24" t="str">
        <f aca="false">IF(IL3=0,IL16,IL17)</f>
        <v>/PeoplePopulationandCommunity/CulturalIdentity/Ethnicity/timeseries/RAID69</v>
      </c>
      <c r="IM18" s="24" t="str">
        <f aca="false">IF(IM3=0,IM16,IM17)</f>
        <v>/PeoplePopulationandCommunity/CulturalIdentity/Sexuality/timeseries/RAID81</v>
      </c>
      <c r="IN18" s="24" t="str">
        <f aca="false">IF(IN3=0,IN16,IN17)</f>
        <v>/PeoplePopulationandCommunity/CulturalIdentity/Sexuality/timeseries/RAID82</v>
      </c>
      <c r="IO18" s="24" t="str">
        <f aca="false">IF(IO3=0,IO16,IO17)</f>
        <v>/PeoplePopulationandCommunity/CulturalIdentity/Sexuality/timeseries/RAID83</v>
      </c>
      <c r="IP18" s="24" t="str">
        <f aca="false">IF(IP3=0,IP16,IP17)</f>
        <v>/PeoplePopulationandCommunity/CulturalIdentity/Sexuality/timeseries/RAID84</v>
      </c>
      <c r="IQ18" s="24" t="str">
        <f aca="false">IF(IQ3=0,IQ16,IQ17)</f>
        <v>/PeoplePopulationandCommunity/CulturalIdentity/Sexuality/timeseries/RAID85</v>
      </c>
      <c r="IR18" s="24" t="str">
        <f aca="false">IF(IR3=0,IR16,IR17)</f>
        <v>/PeoplePopulationandCommunity/CulturalIdentity/Sexuality/timeseries/RAID86</v>
      </c>
      <c r="IS18" s="24" t="str">
        <f aca="false">IF(IS3=0,IS16,IS17)</f>
        <v>/PeoplePopulationandCommunity/CulturalIdentity/Religion/timeseries/RAID74</v>
      </c>
      <c r="IT18" s="24" t="str">
        <f aca="false">IF(IT3=0,IT16,IT17)</f>
        <v>/PeoplePopulationandCommunity/CulturalIdentity/Religion/timeseries/RAID75</v>
      </c>
      <c r="IU18" s="24" t="str">
        <f aca="false">IF(IU3=0,IU16,IU17)</f>
        <v>/PeoplePopulationandCommunity/CulturalIdentity/Religion/timeseries/RAID76</v>
      </c>
      <c r="IV18" s="24" t="str">
        <f aca="false">IF(IV3=0,IV16,IV17)</f>
        <v>/PeoplePopulationandCommunity/CulturalIdentity/Religion/timeseries/RAID77</v>
      </c>
      <c r="IW18" s="24" t="str">
        <f aca="false">IF(IW3=0,IW16,IW17)</f>
        <v>/PeoplePopulationandCommunity/CulturalIdentity/Religion/timeseries/RAID78</v>
      </c>
      <c r="IX18" s="24" t="str">
        <f aca="false">IF(IX3=0,IX16,IX17)</f>
        <v>/PeoplePopulationandCommunity/CulturalIdentity/Religion/timeseries/RAID79</v>
      </c>
      <c r="IY18" s="24" t="str">
        <f aca="false">IF(IY3=0,IY16,IY17)</f>
        <v>/PeoplePopulationandCommunity/CulturalIdentity/Religion/timeseries/RAID80</v>
      </c>
      <c r="IZ18" s="24" t="str">
        <f aca="false">IF(IZ3=0,IZ16,IZ17)</f>
        <v>/PeoplePopulationandCommunity/CulturalIdentity/Language/timeseries/RAID70</v>
      </c>
      <c r="JA18" s="24" t="str">
        <f aca="false">IF(JA3=0,JA16,JA17)</f>
        <v>/PeoplePopulationandCommunity/CulturalIdentity/Language/timeseries/RAID71</v>
      </c>
      <c r="JB18" s="24" t="str">
        <f aca="false">IF(JB3=0,JB16,JB17)</f>
        <v>/PeoplePopulationandCommunity/CulturalIdentity/Language/timeseries/RAID72</v>
      </c>
      <c r="JC18" s="24" t="str">
        <f aca="false">IF(JC3=0,JC16,JC17)</f>
        <v>/PeoplePopulationandCommunity/CulturalIdentity/Language/timeseries/RAID73</v>
      </c>
      <c r="JD18" s="24" t="str">
        <f aca="false">IF(JD3=0,JD16,JD17)</f>
        <v>/PeoplePopulationandCommunity/Elections/timeseries/RAID87</v>
      </c>
      <c r="JE18" s="24" t="str">
        <f aca="false">IF(JE3=0,JE16,JE17)</f>
        <v>/PeoplePopulationandCommunity/Elections/timeseries/RAID88</v>
      </c>
      <c r="JF18" s="24" t="str">
        <f aca="false">IF(JF3=0,JF16,JF17)</f>
        <v>/PeoplePopulationandCommunity/HomeInternetandSocialMediaUsage/timeseries/RAID101</v>
      </c>
      <c r="JG18" s="24" t="str">
        <f aca="false">IF(JG3=0,JG16,JG17)</f>
        <v>/PeoplePopulationandCommunity/HomeInternetandSocialMediaUsage/timeseries/RAID102</v>
      </c>
      <c r="JH18" s="24" t="str">
        <f aca="false">IF(JH3=0,JH16,JH17)</f>
        <v>/PeoplePopulationandCommunity/Housing/timeseries/RAID103</v>
      </c>
      <c r="JI18" s="24" t="str">
        <f aca="false">IF(JI3=0,JI16,JI17)</f>
        <v>/PeoplePopulationandCommunity/Housing/timeseries/RAID104</v>
      </c>
      <c r="JJ18" s="24" t="str">
        <f aca="false">IF(JJ3=0,JJ16,JJ17)</f>
        <v>/PeoplePopulationandCommunity/Housing/timeseries/RAID105</v>
      </c>
      <c r="JK18" s="24" t="str">
        <f aca="false">IF(JK3=0,JK16,JK17)</f>
        <v>/PeoplePopulationandCommunity/Housing/timeseries/RAID106</v>
      </c>
      <c r="JL18" s="24" t="str">
        <f aca="false">IF(JL3=0,JL16,JL17)</f>
        <v>/PeoplePopulationandCommunity/Housing/timeseries/RAID107</v>
      </c>
      <c r="JM18" s="24" t="str">
        <f aca="false">IF(JM3=0,JM16,JM17)</f>
        <v>/PeoplePopulationandCommunity/Housing/timeseries/RAID108</v>
      </c>
      <c r="JN18" s="24" t="str">
        <f aca="false">IF(JN3=0,JN16,JN17)</f>
        <v>/PeoplePopulationandCommunity/LeisureandTourism/timeseries/GMAT</v>
      </c>
      <c r="JO18" s="24" t="str">
        <f aca="false">IF(JO3=0,JO16,JO17)</f>
        <v>/PeoplePopulationandCommunity/LeisureandTourism/timeseries/GMAX</v>
      </c>
      <c r="JP18" s="24" t="str">
        <f aca="false">IF(JP3=0,JP16,JP17)</f>
        <v>/PeoplePopulationandCommunity/LeisureandTourism/timeseries/GMAZ</v>
      </c>
      <c r="JQ18" s="24" t="str">
        <f aca="false">IF(JQ3=0,JQ16,JQ17)</f>
        <v>/PeoplePopulationandCommunity/LeisureandTourism/timeseries/GMBB</v>
      </c>
      <c r="JR18" s="24" t="str">
        <f aca="false">IF(JR3=0,JR16,JR17)</f>
        <v>/PeoplePopulationandCommunity/PersonalandHouseholdFinances/Debt/timeseries/RAID109</v>
      </c>
      <c r="JS18" s="24" t="str">
        <f aca="false">IF(JS3=0,JS16,JS17)</f>
        <v>/PeoplePopulationandCommunity/PersonalandHouseholdFinances/Debt/timeseries/RAID110</v>
      </c>
      <c r="JT18" s="24" t="str">
        <f aca="false">IF(JT3=0,JT16,JT17)</f>
        <v>/PeoplePopulationandCommunity/PersonalandHouseholdFinances/Debt/timeseries/RAID111</v>
      </c>
      <c r="JU18" s="24" t="str">
        <f aca="false">IF(JU3=0,JU16,JU17)</f>
        <v>/PeoplePopulationandCommunity/PersonalandHouseholdFinances/Debt/timeseries/RAID112</v>
      </c>
      <c r="JV18" s="24" t="str">
        <f aca="false">IF(JV3=0,JV16,JV17)</f>
        <v>/PeoplePopulationandCommunity/PersonalandHouseholdFinances/Debt/timeseries/RAID113</v>
      </c>
      <c r="JW18" s="24" t="str">
        <f aca="false">IF(JW3=0,JW16,JW17)</f>
        <v>/PeoplePopulationandCommunity/PersonalandHouseholdFinances/Expenditure/timeseries/RAID114</v>
      </c>
      <c r="JX18" s="24" t="str">
        <f aca="false">IF(JX3=0,JX16,JX17)</f>
        <v>/PeoplePopulationandCommunity/PersonalandHouseholdFinances/IncomeandWealth/timeseries/RAID115</v>
      </c>
      <c r="JY18" s="24" t="str">
        <f aca="false">IF(JY3=0,JY16,JY17)</f>
        <v>/PeoplePopulationandCommunity/PersonalandHouseholdFinances/IncomeandWealth/timeseries/RAID116</v>
      </c>
      <c r="JZ18" s="24" t="str">
        <f aca="false">IF(JZ3=0,JZ16,JZ17)</f>
        <v>/PeoplePopulationandCommunity/Well-being/timeseries/RAID131</v>
      </c>
      <c r="KA18" s="24" t="str">
        <f aca="false">IF(KA3=0,KA16,KA17)</f>
        <v>/PeoplePopulationandCommunity/Well-being/timeseries/RAID132</v>
      </c>
      <c r="KB18" s="24" t="str">
        <f aca="false">IF(KB3=0,KB16,KB17)</f>
        <v>/PeoplePopulationandCommunity/Well-being/timeseries/RAID133</v>
      </c>
      <c r="KC18" s="24" t="str">
        <f aca="false">IF(KC3=0,KC16,KC17)</f>
        <v>/PeoplePopulationandCommunity/Well-being/timeseries/RAID134</v>
      </c>
    </row>
    <row r="19" customFormat="false" ht="15" hidden="true" customHeight="false" outlineLevel="0" collapsed="false">
      <c r="A19" s="24" t="str">
        <f aca="false">SUBSTITUTE(A18,"-","")</f>
        <v>/BusinessIndustryandTrade/BusinessActivitySizeandLocation/timeseries/RAID1</v>
      </c>
      <c r="B19" s="24" t="str">
        <f aca="false">SUBSTITUTE(B18,"-","")</f>
        <v>/BusinessIndustryandTrade/BusinessActivitySizeandLocation/timeseries/RAID2</v>
      </c>
      <c r="C19" s="24" t="str">
        <f aca="false">SUBSTITUTE(C18,"-","")</f>
        <v>/BusinessIndustryandTrade/BusinessActivitySizeandLocation/timeseries/RAID3</v>
      </c>
      <c r="D19" s="24" t="str">
        <f aca="false">SUBSTITUTE(D18,"-","")</f>
        <v>/BusinessIndustryandTrade/BusinessActivitySizeandLocation/timeseries/RAID4</v>
      </c>
      <c r="E19" s="24" t="str">
        <f aca="false">SUBSTITUTE(E18,"-","")</f>
        <v>/BusinessIndustryandTrade/BusinessActivitySizeandLocation/timeseries/RAID5</v>
      </c>
      <c r="F19" s="24" t="str">
        <f aca="false">SUBSTITUTE(F18,"-","")</f>
        <v>/BusinessIndustryandTrade/RetailIndustry/timeseries/J5C4</v>
      </c>
      <c r="G19" s="24" t="str">
        <f aca="false">SUBSTITUTE(G18,"-","")</f>
        <v>/BusinessIndustryandTrade/RetailIndustry/timeseries/J468</v>
      </c>
      <c r="H19" s="24" t="str">
        <f aca="false">SUBSTITUTE(H18,"-","")</f>
        <v>/BusinessIndustryandTrade/RetailIndustry/timeseries/J5BS</v>
      </c>
      <c r="I19" s="24" t="str">
        <f aca="false">SUBSTITUTE(I18,"-","")</f>
        <v>/BusinessIndustryandTrade/RetailIndustry/timeseries/J5EK</v>
      </c>
      <c r="J19" s="24" t="str">
        <f aca="false">SUBSTITUTE(J18,"-","")</f>
        <v>/BusinessIndustryandTrade/RetailIndustry/timeseries/J467</v>
      </c>
      <c r="K19" s="24" t="str">
        <f aca="false">SUBSTITUTE(K18,"-","")</f>
        <v>/BusinessIndustryandTrade/RetailIndustry/timeseries/J5EB</v>
      </c>
      <c r="L19" s="24" t="str">
        <f aca="false">SUBSTITUTE(L18,"-","")</f>
        <v>/BusinessIndustryandTrade/InternationalTrade/timeseries/IKBJ</v>
      </c>
      <c r="M19" s="24" t="str">
        <f aca="false">SUBSTITUTE(M18,"-","")</f>
        <v>/BusinessIndustryandTrade/InternationalTrade/timeseries/IKBI</v>
      </c>
      <c r="N19" s="24" t="str">
        <f aca="false">SUBSTITUTE(N18,"-","")</f>
        <v>/BusinessIndustryandTrade/InternationalTrade/timeseries/IKBH</v>
      </c>
      <c r="O19" s="24" t="str">
        <f aca="false">SUBSTITUTE(O18,"-","")</f>
        <v>/BusinessIndustryandTrade/InternationalTrade/timeseries/MHN9</v>
      </c>
      <c r="P19" s="24" t="str">
        <f aca="false">SUBSTITUTE(P18,"-","")</f>
        <v>/BusinessIndustryandTrade/InternationalTrade/timeseries/L87Q</v>
      </c>
      <c r="Q19" s="24" t="str">
        <f aca="false">SUBSTITUTE(Q18,"-","")</f>
        <v>/BusinessIndustryandTrade/InternationalTrade/timeseries/L87K</v>
      </c>
      <c r="R19" s="24" t="str">
        <f aca="false">SUBSTITUTE(R18,"-","")</f>
        <v>/BusinessIndustryandTrade/ConstructionIndustry/timeseries/RAID9</v>
      </c>
      <c r="S19" s="24" t="str">
        <f aca="false">SUBSTITUTE(S18,"-","")</f>
        <v>/BusinessIndustryandTrade/ConstructionIndustry/timeseries/RAID10</v>
      </c>
      <c r="T19" s="24" t="str">
        <f aca="false">SUBSTITUTE(T18,"-","")</f>
        <v>/BusinessIndustryandTrade/ConstructionIndustry/timeseries/RAID11</v>
      </c>
      <c r="U19" s="24" t="str">
        <f aca="false">SUBSTITUTE(U18,"-","")</f>
        <v>/BusinessIndustryandTrade/ConstructionIndustry/timeseries/RAID12</v>
      </c>
      <c r="V19" s="24" t="str">
        <f aca="false">SUBSTITUTE(V18,"-","")</f>
        <v>/BusinessIndustryandTrade/ConstructionIndustry/timeseries/RAID13</v>
      </c>
      <c r="W19" s="24" t="str">
        <f aca="false">SUBSTITUTE(W18,"-","")</f>
        <v>/BusinessIndustryandTrade/ConstructionIndustry/timeseries/RAID14</v>
      </c>
      <c r="X19" s="24" t="str">
        <f aca="false">SUBSTITUTE(X18,"-","")</f>
        <v>/BusinessIndustryandTrade/ChangestoBusiness/BusinessBirthsDeathsandSurvivalRates/timeseries/RAID6</v>
      </c>
      <c r="Y19" s="24" t="str">
        <f aca="false">SUBSTITUTE(Y18,"-","")</f>
        <v>/BusinessIndustryandTrade/ChangestoBusiness/BusinessBirthsDeathsandSurvivalRates/timeseries/RAID7</v>
      </c>
      <c r="Z19" s="24" t="str">
        <f aca="false">SUBSTITUTE(Z18,"-","")</f>
        <v>/BusinessIndustryandTrade/ChangestoBusiness/BusinessBirthsDeathsandSurvivalRates/timeseries/RAID8</v>
      </c>
      <c r="AA19" s="24" t="str">
        <f aca="false">SUBSTITUTE(AA18,"-","")</f>
        <v>/BusinessIndustryandTrade/ChangestoBusiness/MergersandAcquisitions/timeseries/CBAQ</v>
      </c>
      <c r="AB19" s="24" t="str">
        <f aca="false">SUBSTITUTE(AB18,"-","")</f>
        <v>/BusinessIndustryandTrade/ChangestoBusiness/MergersandAcquisitions/timeseries/CBBI</v>
      </c>
      <c r="AC19" s="24" t="str">
        <f aca="false">SUBSTITUTE(AC18,"-","")</f>
        <v>/BusinessIndustryandTrade/ChangestoBusiness/MergersandAcquisitions/timeseries/CBAS</v>
      </c>
      <c r="AD19" s="24" t="str">
        <f aca="false">SUBSTITUTE(AD18,"-","")</f>
        <v>/BusinessIndustryandTrade/ChangestoBusiness/MergersandAcquisitions/timeseries/CBBT</v>
      </c>
      <c r="AE19" s="24" t="str">
        <f aca="false">SUBSTITUTE(AE18,"-","")</f>
        <v>/BusinessIndustryandTrade/ITandInternetIndustry/timeseries/RAID15</v>
      </c>
      <c r="AF19" s="24" t="str">
        <f aca="false">SUBSTITUTE(AF18,"-","")</f>
        <v>/BusinessIndustryandTrade/ITandInternetIndustry/timeseries/RAID16</v>
      </c>
      <c r="AG19" s="24" t="str">
        <f aca="false">SUBSTITUTE(AG18,"-","")</f>
        <v>/BusinessIndustryandTrade/ITandInternetIndustry/timeseries/RAID17</v>
      </c>
      <c r="AH19" s="24" t="str">
        <f aca="false">SUBSTITUTE(AH18,"-","")</f>
        <v>/BusinessIndustryandTrade/ITandInternetIndustry/timeseries/RAID18</v>
      </c>
      <c r="AI19" s="24" t="str">
        <f aca="false">SUBSTITUTE(AI18,"-","")</f>
        <v>/BusinessIndustryandTrade/ManufacturingandProductionIndustry/timeseries/K27Q</v>
      </c>
      <c r="AJ19" s="24" t="str">
        <f aca="false">SUBSTITUTE(AJ18,"-","")</f>
        <v>/BusinessIndustryandTrade/ManufacturingandProductionIndustry/timeseries/K222</v>
      </c>
      <c r="AK19" s="24" t="str">
        <f aca="false">SUBSTITUTE(AK18,"-","")</f>
        <v>/BusinessIndustryandTrade/ManufacturingandProductionIndustry/timeseries/K27Y</v>
      </c>
      <c r="AL19" s="24" t="str">
        <f aca="false">SUBSTITUTE(AL18,"-","")</f>
        <v>/BusinessIndustryandTrade/ManufacturingandProductionIndustry/timeseries/K22A</v>
      </c>
      <c r="AM19" s="24" t="str">
        <f aca="false">SUBSTITUTE(AM18,"-","")</f>
        <v>/BusinessIndustryandTrade/TourismIndustry/timeseries/GMAT</v>
      </c>
      <c r="AN19" s="24" t="str">
        <f aca="false">SUBSTITUTE(AN18,"-","")</f>
        <v>/BusinessIndustryandTrade/TourismIndustry/timeseries/GMAX</v>
      </c>
      <c r="AO19" s="24" t="str">
        <f aca="false">SUBSTITUTE(AO18,"-","")</f>
        <v>/BusinessIndustryandTrade/TourismIndustry/timeseries/GMAZ</v>
      </c>
      <c r="AP19" s="24" t="str">
        <f aca="false">SUBSTITUTE(AP18,"-","")</f>
        <v>/BusinessIndustryandTrade/TourismIndustry/timeseries/GMBB</v>
      </c>
      <c r="AQ19" s="24" t="str">
        <f aca="false">SUBSTITUTE(AQ18,"-","")</f>
        <v/>
      </c>
      <c r="AR19" s="24" t="str">
        <f aca="false">SUBSTITUTE(AR18,"-","")</f>
        <v>/Economy/GrossDomesticProduct(GDP)/timeseries/ABMI    </v>
      </c>
      <c r="AS19" s="24" t="str">
        <f aca="false">SUBSTITUTE(AS18,"-","")</f>
        <v>/Economy/GrossDomesticProduct(GDP)/timeseries/IHYQ</v>
      </c>
      <c r="AT19" s="24" t="str">
        <f aca="false">SUBSTITUTE(AT18,"-","")</f>
        <v>/Economy/GrossDomesticProduct(GDP)/timeseries/IHYR</v>
      </c>
      <c r="AU19" s="24" t="str">
        <f aca="false">SUBSTITUTE(AU18,"-","")</f>
        <v>/Economy/GrossDomesticProduct(GDP)/timeseries/YBHA</v>
      </c>
      <c r="AV19" s="24" t="str">
        <f aca="false">SUBSTITUTE(AV18,"-","")</f>
        <v>/Economy/GrossDomesticProduct(GDP)/timeseries/IHYN</v>
      </c>
      <c r="AW19" s="24" t="str">
        <f aca="false">SUBSTITUTE(AW18,"-","")</f>
        <v>/Economy/GrossDomesticProduct(GDP)/timeseries/IHYO</v>
      </c>
      <c r="AX19" s="24" t="str">
        <f aca="false">SUBSTITUTE(AX18,"-","")</f>
        <v>/Economy/GrossDomesticProduct(GDP)/timeseries/L2KQ</v>
      </c>
      <c r="AY19" s="24" t="str">
        <f aca="false">SUBSTITUTE(AY18,"-","")</f>
        <v>/Economy/GrossDomesticProduct(GDP)/timeseries/L2KX</v>
      </c>
      <c r="AZ19" s="24" t="str">
        <f aca="false">SUBSTITUTE(AZ18,"-","")</f>
        <v>/Economy/GrossDomesticProduct(GDP)/timeseries/L2KL</v>
      </c>
      <c r="BA19" s="24" t="str">
        <f aca="false">SUBSTITUTE(BA18,"-","")</f>
        <v>/Economy/GrossDomesticProduct(GDP)/timeseries/L2N8</v>
      </c>
      <c r="BB19" s="24" t="str">
        <f aca="false">SUBSTITUTE(BB18,"-","")</f>
        <v>/Economy/GrossDomesticProduct(GDP)/timeseries/L2NC</v>
      </c>
      <c r="BC19" s="24" t="str">
        <f aca="false">SUBSTITUTE(BC18,"-","")</f>
        <v>/Economy/GrossDomesticProduct(GDP)/timeseries/DTWM</v>
      </c>
      <c r="BD19" s="24" t="str">
        <f aca="false">SUBSTITUTE(BD18,"-","")</f>
        <v>/Economy/GrossDomesticProduct(GDP)/timeseries/CGBZ</v>
      </c>
      <c r="BE19" s="24" t="str">
        <f aca="false">SUBSTITUTE(BE18,"-","")</f>
        <v>/Economy/GrossDomesticProduct(GDP)/timeseries/CGBX</v>
      </c>
      <c r="BF19" s="24" t="str">
        <f aca="false">SUBSTITUTE(BF18,"-","")</f>
        <v>/Economy/GrossDomesticProduct(GDP)/timeseries/CMVL</v>
      </c>
      <c r="BG19" s="24" t="str">
        <f aca="false">SUBSTITUTE(BG18,"-","")</f>
        <v>/Economy/GrossDomesticProduct(GDP)/timeseries/ABPF</v>
      </c>
      <c r="BH19" s="24" t="str">
        <f aca="false">SUBSTITUTE(BH18,"-","")</f>
        <v>/Economy/GrossDomesticProduct(GDP)/timeseries/ABNU</v>
      </c>
      <c r="BI19" s="24" t="str">
        <f aca="false">SUBSTITUTE(BI18,"-","")</f>
        <v>/Economy/GrossDomesticProduct(GDP)/timeseries/NMRU</v>
      </c>
      <c r="BJ19" s="24" t="str">
        <f aca="false">SUBSTITUTE(BJ18,"-","")</f>
        <v>/Economy/GrossDomesticProduct(GDP)/timeseries/NPQR</v>
      </c>
      <c r="BK19" s="24" t="str">
        <f aca="false">SUBSTITUTE(BK18,"-","")</f>
        <v>/Economy/GrossDomesticProduct(GDP)/timeseries/IHXT</v>
      </c>
      <c r="BL19" s="24" t="str">
        <f aca="false">SUBSTITUTE(BL18,"-","")</f>
        <v>/Economy/GrossDomesticProduct(GDP)/timeseries/IHXW</v>
      </c>
      <c r="BM19" s="24" t="str">
        <f aca="false">SUBSTITUTE(BM18,"-","")</f>
        <v>/Economy/InflationandPriceIndices/timeseries/D7BT</v>
      </c>
      <c r="BN19" s="24" t="str">
        <f aca="false">SUBSTITUTE(BN18,"-","")</f>
        <v>/Economy/InflationandPriceIndices/timeseries/D7G7</v>
      </c>
      <c r="BO19" s="24" t="str">
        <f aca="false">SUBSTITUTE(BO18,"-","")</f>
        <v>/Economy/InflationandPriceIndices/timeseries/L522</v>
      </c>
      <c r="BP19" s="24" t="str">
        <f aca="false">SUBSTITUTE(BP18,"-","")</f>
        <v>/Economy/InflationandPriceIndices/timeseries/L55O</v>
      </c>
      <c r="BQ19" s="24" t="str">
        <f aca="false">SUBSTITUTE(BQ18,"-","")</f>
        <v>/Economy/InflationandPriceIndices/timeseries/CHAW</v>
      </c>
      <c r="BR19" s="24" t="str">
        <f aca="false">SUBSTITUTE(BR18,"-","")</f>
        <v>/Economy/InflationandPriceIndices/timeseries/CZBH</v>
      </c>
      <c r="BS19" s="24" t="str">
        <f aca="false">SUBSTITUTE(BS18,"-","")</f>
        <v>/Economy/InflationandPriceIndices/timeseries/KVR8</v>
      </c>
      <c r="BT19" s="24" t="str">
        <f aca="false">SUBSTITUTE(BT18,"-","")</f>
        <v>/Economy/InflationandPriceIndices/timeseries/KVR9</v>
      </c>
      <c r="BU19" s="24" t="str">
        <f aca="false">SUBSTITUTE(BU18,"-","")</f>
        <v>/Economy/InflationandPriceIndices/timeseries/JVZ7</v>
      </c>
      <c r="BV19" s="24" t="str">
        <f aca="false">SUBSTITUTE(BV18,"-","")</f>
        <v>/Economy/InflationandPriceIndices/timeseries/K646</v>
      </c>
      <c r="BW19" s="24" t="str">
        <f aca="false">SUBSTITUTE(BW18,"-","")</f>
        <v>/Economy/BalanceofPayments/timeseries/HBOP</v>
      </c>
      <c r="BX19" s="24" t="str">
        <f aca="false">SUBSTITUTE(BX18,"-","")</f>
        <v>/Economy/BalanceofPayments/timeseries/IKBJ</v>
      </c>
      <c r="BY19" s="24" t="str">
        <f aca="false">SUBSTITUTE(BY18,"-","")</f>
        <v>/Economy/BalanceofPayments/timeseries/HBOJ</v>
      </c>
      <c r="BZ19" s="24" t="str">
        <f aca="false">SUBSTITUTE(BZ18,"-","")</f>
        <v>/Economy/BalanceofPayments/timeseries/IKBH</v>
      </c>
      <c r="CA19" s="24" t="str">
        <f aca="false">SUBSTITUTE(CA18,"-","")</f>
        <v>/Economy/BalanceofPayments/timeseries/IKBI</v>
      </c>
      <c r="CB19" s="24" t="str">
        <f aca="false">SUBSTITUTE(CB18,"-","")</f>
        <v>/Economy/BalanceofPayments/timeseries/IKBP</v>
      </c>
      <c r="CC19" s="24" t="str">
        <f aca="false">SUBSTITUTE(CC18,"-","")</f>
        <v>/Economy/GovernmentPublicSectorandTaxes/PublicSectorFinance/timeseries/ANNX</v>
      </c>
      <c r="CD19" s="24" t="str">
        <f aca="false">SUBSTITUTE(CD18,"-","")</f>
        <v>/Economy/GovernmentPublicSectorandTaxes/PublicSectorFinance/timeseries/RUTN</v>
      </c>
      <c r="CE19" s="24" t="str">
        <f aca="false">SUBSTITUTE(CE18,"-","")</f>
        <v>/Economy/GovernmentPublicSectorandTaxes/PublicSectorFinance/timeseries/RUTO</v>
      </c>
      <c r="CF19" s="24" t="str">
        <f aca="false">SUBSTITUTE(CF18,"-","")</f>
        <v>/Economy/GovernmentPublicSectorandTaxes/PublicSectorFinance/timeseries/HF6W</v>
      </c>
      <c r="CG19" s="24" t="str">
        <f aca="false">SUBSTITUTE(CG18,"-","")</f>
        <v>/Economy/GovernmentPublicSectorandTaxes/PublicSectorFinance/timeseries/HF6X</v>
      </c>
      <c r="CH19" s="24" t="str">
        <f aca="false">SUBSTITUTE(CH18,"-","")</f>
        <v>/Economy/GovernmentPublicSectorandTaxes/PublicSectorFinance/timeseries/ANMU</v>
      </c>
      <c r="CI19" s="24" t="str">
        <f aca="false">SUBSTITUTE(CI18,"-","")</f>
        <v>/Economy/GovernmentPublicSectorandTaxes/PublicSectorFinance/timeseries/ANNW</v>
      </c>
      <c r="CJ19" s="24" t="str">
        <f aca="false">SUBSTITUTE(CJ18,"-","")</f>
        <v>/Economy/GovernmentPublicSectorandTaxes/PublicSectorFinance/timeseries/RURQ</v>
      </c>
      <c r="CK19" s="24" t="str">
        <f aca="false">SUBSTITUTE(CK18,"-","")</f>
        <v>/Economy/GovernmentPublicSectorandTaxes/ResearchandDevelopmentExpenditure/timeseries/GLBA</v>
      </c>
      <c r="CL19" s="24" t="str">
        <f aca="false">SUBSTITUTE(CL18,"-","")</f>
        <v>/Economy/GovernmentPublicSectorandTaxes/ResearchandDevelopmentExpenditure/timeseries/GLBK</v>
      </c>
      <c r="CM19" s="24" t="str">
        <f aca="false">SUBSTITUTE(CM18,"-","")</f>
        <v>/Economy/GovernmentPublicSectorandTaxes/ResearchandDevelopmentExpenditure/timeseries/DMRS</v>
      </c>
      <c r="CN19" s="24" t="str">
        <f aca="false">SUBSTITUTE(CN18,"-","")</f>
        <v>/Economy/GovernmentPublicSectorandTaxes/ResearchandDevelopmentExpenditure/timeseries/GLBL</v>
      </c>
      <c r="CO19" s="24" t="str">
        <f aca="false">SUBSTITUTE(CO18,"-","")</f>
        <v>/Economy/GovernmentPublicSectorandTaxes/ResearchandDevelopmentExpenditure/timeseries/GLBM</v>
      </c>
      <c r="CP19" s="24" t="str">
        <f aca="false">SUBSTITUTE(CP18,"-","")</f>
        <v>/Economy/GovernmentPublicSectorandTaxes/ResearchandDevelopmentExpenditure/timeseries/GLBN</v>
      </c>
      <c r="CQ19" s="24" t="str">
        <f aca="false">SUBSTITUTE(CQ18,"-","")</f>
        <v>/Economy/EconomicOutputandProductivity/timeseries/L2KQ</v>
      </c>
      <c r="CR19" s="24" t="str">
        <f aca="false">SUBSTITUTE(CR18,"-","")</f>
        <v>/Economy/EconomicOutputandProductivity/timeseries/L2KX</v>
      </c>
      <c r="CS19" s="24" t="str">
        <f aca="false">SUBSTITUTE(CS18,"-","")</f>
        <v>/Economy/EconomicOutputandProductivity/timeseries/L2KL</v>
      </c>
      <c r="CT19" s="24" t="str">
        <f aca="false">SUBSTITUTE(CT18,"-","")</f>
        <v>/Economy/EconomicOutputandProductivity/timeseries/L2N8</v>
      </c>
      <c r="CU19" s="24" t="str">
        <f aca="false">SUBSTITUTE(CU18,"-","")</f>
        <v>/Economy/EconomicOutputandProductivity/timeseries/L2NC</v>
      </c>
      <c r="CV19" s="24" t="str">
        <f aca="false">SUBSTITUTE(CV18,"-","")</f>
        <v>/Economy/GrossValueAdded(GVA)/timeseries/ABML</v>
      </c>
      <c r="CW19" s="24" t="str">
        <f aca="false">SUBSTITUTE(CW18,"-","")</f>
        <v>/Economy/GrossValueAdded(GVA)/timeseries/TMPW</v>
      </c>
      <c r="CX19" s="24" t="str">
        <f aca="false">SUBSTITUTE(CX18,"-","")</f>
        <v>/Economy/GrossValueAdded(GVA)/timeseries/TMPX</v>
      </c>
      <c r="CY19" s="24" t="str">
        <f aca="false">SUBSTITUTE(CY18,"-","")</f>
        <v>/Economy/GrossValueAdded(GVA)/timeseries/TMPY</v>
      </c>
      <c r="CZ19" s="24" t="str">
        <f aca="false">SUBSTITUTE(CZ18,"-","")</f>
        <v>/Economy/GrossValueAdded(GVA)/timeseries/TMPZ</v>
      </c>
      <c r="DA19" s="24" t="str">
        <f aca="false">SUBSTITUTE(DA18,"-","")</f>
        <v>/Economy/GrossValueAdded(GVA)/timeseries/TMQA</v>
      </c>
      <c r="DB19" s="24" t="str">
        <f aca="false">SUBSTITUTE(DB18,"-","")</f>
        <v>/Economy/GrossValueAdded(GVA)/timeseries/DGPH</v>
      </c>
      <c r="DC19" s="24" t="str">
        <f aca="false">SUBSTITUTE(DC18,"-","")</f>
        <v>/Economy/GrossValueAdded(GVA)/timeseries/DGPI</v>
      </c>
      <c r="DD19" s="24" t="str">
        <f aca="false">SUBSTITUTE(DD18,"-","")</f>
        <v>/Economy/GrossValueAdded(GVA)/timeseries/DGPJ</v>
      </c>
      <c r="DE19" s="24" t="str">
        <f aca="false">SUBSTITUTE(DE18,"-","")</f>
        <v>/Economy/GrossValueAdded(GVA)/timeseries/TMQE</v>
      </c>
      <c r="DF19" s="24" t="str">
        <f aca="false">SUBSTITUTE(DF18,"-","")</f>
        <v>/Economy/GrossValueAdded(GVA)/timeseries/TMQG</v>
      </c>
      <c r="DG19" s="24" t="str">
        <f aca="false">SUBSTITUTE(DG18,"-","")</f>
        <v>/Economy/GrossValueAdded(GVA)/timeseries/TMQH</v>
      </c>
      <c r="DH19" s="24" t="str">
        <f aca="false">SUBSTITUTE(DH18,"-","")</f>
        <v>/Economy/GrossValueAdded(GVA)/timeseries/TMQI</v>
      </c>
      <c r="DI19" s="24" t="str">
        <f aca="false">SUBSTITUTE(DI18,"-","")</f>
        <v>/Economy/InvestmentsPensionsandTrusts/timeseries/RAID135</v>
      </c>
      <c r="DJ19" s="24" t="str">
        <f aca="false">SUBSTITUTE(DJ18,"-","")</f>
        <v>/Economy/InvestmentsPensionsandTrusts/timeseries/RAID136</v>
      </c>
      <c r="DK19" s="24" t="str">
        <f aca="false">SUBSTITUTE(DK18,"-","")</f>
        <v>/Economy/InvestmentsPensionsandTrusts/timeseries/RAID137</v>
      </c>
      <c r="DL19" s="24" t="str">
        <f aca="false">SUBSTITUTE(DL18,"-","")</f>
        <v>/Economy/RegionalAccounts/timeseries/QWND</v>
      </c>
      <c r="DM19" s="24" t="str">
        <f aca="false">SUBSTITUTE(DM18,"-","")</f>
        <v>/Economy/RegionalAccounts/timeseries/C92I</v>
      </c>
      <c r="DN19" s="24" t="str">
        <f aca="false">SUBSTITUTE(DN18,"-","")</f>
        <v>/Economy/RegionalAccounts/timeseries/C92J</v>
      </c>
      <c r="DO19" s="24" t="str">
        <f aca="false">SUBSTITUTE(DO18,"-","")</f>
        <v>/Economy/RegionalAccounts/timeseries/C92K</v>
      </c>
      <c r="DP19" s="24" t="str">
        <f aca="false">SUBSTITUTE(DP18,"-","")</f>
        <v>/Economy/RegionalAccounts/timeseries/C92L</v>
      </c>
      <c r="DQ19" s="24" t="str">
        <f aca="false">SUBSTITUTE(DQ18,"-","")</f>
        <v>/Economy/RegionalAccounts/timeseries/C92M</v>
      </c>
      <c r="DR19" s="24" t="str">
        <f aca="false">SUBSTITUTE(DR18,"-","")</f>
        <v>/Economy/RegionalAccounts/timeseries/C92N</v>
      </c>
      <c r="DS19" s="24" t="str">
        <f aca="false">SUBSTITUTE(DS18,"-","")</f>
        <v>/Economy/RegionalAccounts/timeseries/C92O</v>
      </c>
      <c r="DT19" s="24" t="str">
        <f aca="false">SUBSTITUTE(DT18,"-","")</f>
        <v>/Economy/RegionalAccounts/timeseries/C92P</v>
      </c>
      <c r="DU19" s="24" t="str">
        <f aca="false">SUBSTITUTE(DU18,"-","")</f>
        <v>/Economy/RegionalAccounts/timeseries/C92Q</v>
      </c>
      <c r="DV19" s="24" t="str">
        <f aca="false">SUBSTITUTE(DV18,"-","")</f>
        <v>/Economy/RegionalAccounts/timeseries/C92R</v>
      </c>
      <c r="DW19" s="24" t="str">
        <f aca="false">SUBSTITUTE(DW18,"-","")</f>
        <v>/Economy/RegionalAccounts/timeseries/C92S</v>
      </c>
      <c r="DX19" s="24" t="str">
        <f aca="false">SUBSTITUTE(DX18,"-","")</f>
        <v>/Economy/RegionalAccounts/timeseries/C92T</v>
      </c>
      <c r="DY19" s="24" t="str">
        <f aca="false">SUBSTITUTE(DY18,"-","")</f>
        <v>/Economy/RegionalAccounts/timeseries/C92U</v>
      </c>
      <c r="DZ19" s="24" t="str">
        <f aca="false">SUBSTITUTE(DZ18,"-","")</f>
        <v>/Economy/EnvironmentalAccounts/timeseries/RAID138</v>
      </c>
      <c r="EA19" s="24" t="str">
        <f aca="false">SUBSTITUTE(EA18,"-","")</f>
        <v>/Economy/EnvironmentalAccounts/timeseries/RAID139</v>
      </c>
      <c r="EB19" s="24" t="str">
        <f aca="false">SUBSTITUTE(EB18,"-","")</f>
        <v>/Economy/EnvironmentalAccounts/timeseries/RAID140</v>
      </c>
      <c r="EC19" s="24" t="str">
        <f aca="false">SUBSTITUTE(EC18,"-","")</f>
        <v>/Economy/EnvironmentalAccounts/timeseries/RAID141</v>
      </c>
      <c r="ED19" s="24" t="str">
        <f aca="false">SUBSTITUTE(ED18,"-","")</f>
        <v/>
      </c>
      <c r="EE19" s="24" t="str">
        <f aca="false">SUBSTITUTE(EE18,"-","")</f>
        <v>/EmploymentandLabourMarket/PeopleinWork/EmploymentandEmployeeTypes/timeseries/LF24</v>
      </c>
      <c r="EF19" s="24" t="str">
        <f aca="false">SUBSTITUTE(EF18,"-","")</f>
        <v>/EmploymentandLabourMarket/PeopleinWork/EmploymentandEmployeeTypes/timeseries/MGRZ</v>
      </c>
      <c r="EG19" s="24" t="str">
        <f aca="false">SUBSTITUTE(EG18,"-","")</f>
        <v>/EmploymentandLabourMarket/PeopleinWork/EmploymentandEmployeeTypes/timeseries/MGSB</v>
      </c>
      <c r="EH19" s="24" t="str">
        <f aca="false">SUBSTITUTE(EH18,"-","")</f>
        <v>/EmploymentandLabourMarket/PeopleinWork/EmploymentandEmployeeTypes/timeseries/MGSA</v>
      </c>
      <c r="EI19" s="24" t="str">
        <f aca="false">SUBSTITUTE(EI18,"-","")</f>
        <v>/EmploymentandLabourMarket/PeopleinWork/EmploymentandEmployeeTypes/timeseries/LF25</v>
      </c>
      <c r="EJ19" s="24" t="str">
        <f aca="false">SUBSTITUTE(EJ18,"-","")</f>
        <v>/EmploymentandLabourMarket/PeopleinWork/EmploymentandEmployeeTypes/timeseries/MGSV</v>
      </c>
      <c r="EK19" s="24" t="str">
        <f aca="false">SUBSTITUTE(EK18,"-","")</f>
        <v>/EmploymentandLabourMarket/PeopleinWork/EmploymentandEmployeeTypes/timeseries/AP2Y</v>
      </c>
      <c r="EL19" s="24" t="str">
        <f aca="false">SUBSTITUTE(EL18,"-","")</f>
        <v>/EmploymentandLabourMarket/PeopleinWork/EarningsandWorkingHours/timeseries/KAB9</v>
      </c>
      <c r="EM19" s="24" t="str">
        <f aca="false">SUBSTITUTE(EM18,"-","")</f>
        <v>/EmploymentandLabourMarket/PeopleinWork/EarningsandWorkingHours/timeseries/KAF6</v>
      </c>
      <c r="EN19" s="24" t="str">
        <f aca="false">SUBSTITUTE(EN18,"-","")</f>
        <v>/EmploymentandLabourMarket/PeopleinWork/EarningsandWorkingHours/timeseries/KAI7</v>
      </c>
      <c r="EO19" s="24" t="str">
        <f aca="false">SUBSTITUTE(EO18,"-","")</f>
        <v>/EmploymentandLabourMarket/PeopleinWork/EarningsandWorkingHours/timeseries/KAI9</v>
      </c>
      <c r="EP19" s="24" t="str">
        <f aca="false">SUBSTITUTE(EP18,"-","")</f>
        <v>/EmploymentandLabourMarket/PeopleinWork/EarningsandWorkingHours/timeseries/KAF4</v>
      </c>
      <c r="EQ19" s="24" t="str">
        <f aca="false">SUBSTITUTE(EQ18,"-","")</f>
        <v>/EmploymentandLabourMarket/PeopleinWork/EarningsandWorkingHours/timeseries/KAF6</v>
      </c>
      <c r="ER19" s="24" t="str">
        <f aca="false">SUBSTITUTE(ER18,"-","")</f>
        <v>/EmploymentandLabourMarket/PeopleinWork/EarningsandWorkingHours/timeseries/YBUY</v>
      </c>
      <c r="ES19" s="24" t="str">
        <f aca="false">SUBSTITUTE(ES18,"-","")</f>
        <v>/EmploymentandLabourMarket/PeopleinWork/EarningsandWorkingHours/timeseries/YBVB</v>
      </c>
      <c r="ET19" s="24" t="str">
        <f aca="false">SUBSTITUTE(ET18,"-","")</f>
        <v>/EmploymentandLabourMarket/PeopleinWork/LabourProductivity/timeseries/A4YM</v>
      </c>
      <c r="EU19" s="24" t="str">
        <f aca="false">SUBSTITUTE(EU18,"-","")</f>
        <v>/EmploymentandLabourMarket/PeopleinWork/LabourProductivity/timeseries/LNNN</v>
      </c>
      <c r="EV19" s="24" t="str">
        <f aca="false">SUBSTITUTE(EV18,"-","")</f>
        <v>/EmploymentandLabourMarket/PeopleinWork/LabourProductivity/timeseries/LZVB</v>
      </c>
      <c r="EW19" s="24" t="str">
        <f aca="false">SUBSTITUTE(EW18,"-","")</f>
        <v>/EmploymentandLabourMarket/PeopleinWork/WorkplaceDisputesandWorkingConditions/timeseries/BBFW</v>
      </c>
      <c r="EX19" s="24" t="str">
        <f aca="false">SUBSTITUTE(EX18,"-","")</f>
        <v>/EmploymentandLabourMarket/PeopleinWork/WorkplaceDisputesandWorkingConditions/timeseries/F8XZ</v>
      </c>
      <c r="EY19" s="24" t="str">
        <f aca="false">SUBSTITUTE(EY18,"-","")</f>
        <v>/EmploymentandLabourMarket/PeopleinWork/WorkplaceDisputesandWorkingConditions/timeseries/F8Y2</v>
      </c>
      <c r="EZ19" s="24" t="str">
        <f aca="false">SUBSTITUTE(EZ18,"-","")</f>
        <v>/EmploymentandLabourMarket/PeopleinWork/WorkplaceDisputesandWorkingConditions/timeseries/BLUU</v>
      </c>
      <c r="FA19" s="24" t="str">
        <f aca="false">SUBSTITUTE(FA18,"-","")</f>
        <v>/EmploymentandLabourMarket/PeoplenotinWork/timeseries/MGSX</v>
      </c>
      <c r="FB19" s="24" t="str">
        <f aca="false">SUBSTITUTE(FB18,"-","")</f>
        <v>/EmploymentandLabourMarket/PeoplenotinWork/timeseries/MGSC</v>
      </c>
      <c r="FC19" s="24" t="str">
        <f aca="false">SUBSTITUTE(FC18,"-","")</f>
        <v>/EmploymentandLabourMarket/PeoplenotinWork/timeseries/MGSE</v>
      </c>
      <c r="FD19" s="24" t="str">
        <f aca="false">SUBSTITUTE(FD18,"-","")</f>
        <v>/EmploymentandLabourMarket/PeoplenotinWork/timeseries/MGSD</v>
      </c>
      <c r="FE19" s="24" t="str">
        <f aca="false">SUBSTITUTE(FE18,"-","")</f>
        <v>/EmploymentandLabourMarket/PeoplenotinWork/timeseries/MDSZ</v>
      </c>
      <c r="FF19" s="24" t="str">
        <f aca="false">SUBSTITUTE(FF18,"-","")</f>
        <v>/EmploymentandLabourMarket/PeoplenotinWork/timeseries/MGSY</v>
      </c>
      <c r="FG19" s="24" t="str">
        <f aca="false">SUBSTITUTE(FG18,"-","")</f>
        <v>/EmploymentandLabourMarket/PeoplenotinWork/timeseries/BCJD</v>
      </c>
      <c r="FH19" s="24" t="str">
        <f aca="false">SUBSTITUTE(FH18,"-","")</f>
        <v>/EmploymentandLabourMarket/PeoplenotinWork/timeseries/DPAF</v>
      </c>
      <c r="FI19" s="24" t="str">
        <f aca="false">SUBSTITUTE(FI18,"-","")</f>
        <v>/EmploymentandLabourMarket/PeoplenotinWork/timeseries/DPAE</v>
      </c>
      <c r="FJ19" s="24" t="str">
        <f aca="false">SUBSTITUTE(FJ18,"-","")</f>
        <v>/EmploymentandLabourMarket/PublicSectorPersonnel/timeseries/G7AU</v>
      </c>
      <c r="FK19" s="24" t="str">
        <f aca="false">SUBSTITUTE(FK18,"-","")</f>
        <v>/EmploymentandLabourMarket/PublicSectorPersonnel/timeseries/G7G3</v>
      </c>
      <c r="FL19" s="24" t="str">
        <f aca="false">SUBSTITUTE(FL18,"-","")</f>
        <v>/EmploymentandLabourMarket/PublicSectorPersonnel/timeseries/G6NQ</v>
      </c>
      <c r="FM19" s="24" t="str">
        <f aca="false">SUBSTITUTE(FM18,"-","")</f>
        <v>/EmploymentandLabourMarket/PublicSectorPersonnel/timeseries/G7FP</v>
      </c>
      <c r="FN19" s="24" t="str">
        <f aca="false">SUBSTITUTE(FN18,"-","")</f>
        <v>/EmploymentandLabourMarket/PublicSectorPersonnel/timeseries/G6NT</v>
      </c>
      <c r="FO19" s="24" t="str">
        <f aca="false">SUBSTITUTE(FO18,"-","")</f>
        <v>/EmploymentandLabourMarket/PublicSectorPersonnel/timeseries/G7FS</v>
      </c>
      <c r="FP19" s="24" t="str">
        <f aca="false">SUBSTITUTE(FP18,"-","")</f>
        <v/>
      </c>
      <c r="FQ19" s="24" t="str">
        <f aca="false">SUBSTITUTE(FQ18,"-","")</f>
        <v>/PeoplePopulationandCommunity/PopulationandMigration/PopulationEstimates/timeseries/RAID121</v>
      </c>
      <c r="FR19" s="24" t="str">
        <f aca="false">SUBSTITUTE(FR18,"-","")</f>
        <v>/PeoplePopulationandCommunity/PopulationandMigration/PopulationEstimates/timeseries/RAID122</v>
      </c>
      <c r="FS19" s="24" t="str">
        <f aca="false">SUBSTITUTE(FS18,"-","")</f>
        <v>/PeoplePopulationandCommunity/PopulationandMigration/PopulationEstimates/timeseries/RAID123</v>
      </c>
      <c r="FT19" s="24" t="str">
        <f aca="false">SUBSTITUTE(FT18,"-","")</f>
        <v>/PeoplePopulationandCommunity/PopulationandMigration/PopulationEstimates/timeseries/RAID124</v>
      </c>
      <c r="FU19" s="24" t="str">
        <f aca="false">SUBSTITUTE(FU18,"-","")</f>
        <v>/PeoplePopulationandCommunity/PopulationandMigration/PopulationEstimates/timeseries/RAID125</v>
      </c>
      <c r="FV19" s="24" t="str">
        <f aca="false">SUBSTITUTE(FV18,"-","")</f>
        <v>/PeoplePopulationandCommunity/PopulationandMigration/PopulationEstimates/timeseries/RAID126</v>
      </c>
      <c r="FW19" s="24" t="str">
        <f aca="false">SUBSTITUTE(FW18,"-","")</f>
        <v>/PeoplePopulationandCommunity/PopulationandMigration/PopulationEstimates/timeseries/RAID127</v>
      </c>
      <c r="FX19" s="24" t="str">
        <f aca="false">SUBSTITUTE(FX18,"-","")</f>
        <v>/PeoplePopulationandCommunity/PopulationandMigration/PopulationEstimates/timeseries/RAID128</v>
      </c>
      <c r="FY19" s="24" t="str">
        <f aca="false">SUBSTITUTE(FY18,"-","")</f>
        <v>/PeoplePopulationandCommunity/PopulationandMigration/PopulationEstimates/timeseries/RAID129</v>
      </c>
      <c r="FZ19" s="24" t="str">
        <f aca="false">SUBSTITUTE(FZ18,"-","")</f>
        <v>/PeoplePopulationandCommunity/PopulationandMigration/InternationalMigration/timeseries/RAID117</v>
      </c>
      <c r="GA19" s="24" t="str">
        <f aca="false">SUBSTITUTE(GA18,"-","")</f>
        <v>/PeoplePopulationandCommunity/PopulationandMigration/InternationalMigration/timeseries/RAID118</v>
      </c>
      <c r="GB19" s="24" t="str">
        <f aca="false">SUBSTITUTE(GB18,"-","")</f>
        <v>/PeoplePopulationandCommunity/PopulationandMigration/InternationalMigration/timeseries/RAID119</v>
      </c>
      <c r="GC19" s="24" t="str">
        <f aca="false">SUBSTITUTE(GC18,"-","")</f>
        <v>/PeoplePopulationandCommunity/PopulationandMigration/PopulationProjections/timeseries/RAID130</v>
      </c>
      <c r="GD19" s="24" t="str">
        <f aca="false">SUBSTITUTE(GD18,"-","")</f>
        <v>/PeoplePopulationandCommunity/PopulationandMigration/MigrationwithintheUK/timeseries/RAID120</v>
      </c>
      <c r="GE19" s="24" t="str">
        <f aca="false">SUBSTITUTE(GE18,"-","")</f>
        <v>/PeoplePopulationandCommunity/BirthsDeathsandMarriages/LiveBirths/timeseries/RAID53</v>
      </c>
      <c r="GF19" s="24" t="str">
        <f aca="false">SUBSTITUTE(GF18,"-","")</f>
        <v>/PeoplePopulationandCommunity/BirthsDeathsandMarriages/LiveBirths/timeseries/RAID54</v>
      </c>
      <c r="GG19" s="24" t="str">
        <f aca="false">SUBSTITUTE(GG18,"-","")</f>
        <v>/PeoplePopulationandCommunity/BirthsDeathsandMarriages/LiveBirths/timeseries/RAID55</v>
      </c>
      <c r="GH19" s="24" t="str">
        <f aca="false">SUBSTITUTE(GH18,"-","")</f>
        <v>/PeoplePopulationandCommunity/BirthsDeathsandMarriages/LiveBirths/timeseries/RAID56</v>
      </c>
      <c r="GI19" s="24" t="str">
        <f aca="false">SUBSTITUTE(GI18,"-","")</f>
        <v>/PeoplePopulationandCommunity/BirthsDeathsandMarriages/Deaths/timeseries/RAID33</v>
      </c>
      <c r="GJ19" s="24" t="str">
        <f aca="false">SUBSTITUTE(GJ18,"-","")</f>
        <v>/PeoplePopulationandCommunity/BirthsDeathsandMarriages/Deaths/timeseries/RAID34</v>
      </c>
      <c r="GK19" s="24" t="str">
        <f aca="false">SUBSTITUTE(GK18,"-","")</f>
        <v>/PeoplePopulationandCommunity/BirthsDeathsandMarriages/Deaths/timeseries/RAID35</v>
      </c>
      <c r="GL19" s="24" t="str">
        <f aca="false">SUBSTITUTE(GL18,"-","")</f>
        <v>/PeoplePopulationandCommunity/BirthsDeathsandMarriages/Deaths/timeseries/RAID36</v>
      </c>
      <c r="GM19" s="24" t="str">
        <f aca="false">SUBSTITUTE(GM18,"-","")</f>
        <v>/PeoplePopulationandCommunity/BirthsDeathsandMarriages/Deaths/timeseries/RAID37</v>
      </c>
      <c r="GN19" s="24" t="str">
        <f aca="false">SUBSTITUTE(GN18,"-","")</f>
        <v>/PeoplePopulationandCommunity/BirthsDeathsandMarriages/Deaths/timeseries/RAID38</v>
      </c>
      <c r="GO19" s="24" t="str">
        <f aca="false">SUBSTITUTE(GO18,"-","")</f>
        <v>/PeoplePopulationandCommunity/BirthsDeathsandMarriages/MarriageCohabitationandCivilPartnerships/timeseries/RAID57</v>
      </c>
      <c r="GP19" s="24" t="str">
        <f aca="false">SUBSTITUTE(GP18,"-","")</f>
        <v>/PeoplePopulationandCommunity/BirthsDeathsandMarriages/MarriageCohabitationandCivilPartnerships/timeseries/RAID58</v>
      </c>
      <c r="GQ19" s="24" t="str">
        <f aca="false">SUBSTITUTE(GQ18,"-","")</f>
        <v>/PeoplePopulationandCommunity/BirthsDeathsandMarriages/MarriageCohabitationandCivilPartnerships/timeseries/RAID59</v>
      </c>
      <c r="GR19" s="24" t="str">
        <f aca="false">SUBSTITUTE(GR18,"-","")</f>
        <v>/PeoplePopulationandCommunity/BirthsDeathsandMarriages/LifeExpectancies/timeseries/RAID49</v>
      </c>
      <c r="GS19" s="24" t="str">
        <f aca="false">SUBSTITUTE(GS18,"-","")</f>
        <v>/PeoplePopulationandCommunity/BirthsDeathsandMarriages/LifeExpectancies/timeseries/RAID50</v>
      </c>
      <c r="GT19" s="24" t="str">
        <f aca="false">SUBSTITUTE(GT18,"-","")</f>
        <v>/PeoplePopulationandCommunity/BirthsDeathsandMarriages/LifeExpectancies/timeseries/RAID51</v>
      </c>
      <c r="GU19" s="24" t="str">
        <f aca="false">SUBSTITUTE(GU18,"-","")</f>
        <v>/PeoplePopulationandCommunity/BirthsDeathsandMarriages/LifeExpectancies/timeseries/RAID52</v>
      </c>
      <c r="GV19" s="24" t="str">
        <f aca="false">SUBSTITUTE(GV18,"-","")</f>
        <v>/PeoplePopulationandCommunity/BirthsDeathsandMarriages/Divorce/timeseries/RAID39</v>
      </c>
      <c r="GW19" s="24" t="str">
        <f aca="false">SUBSTITUTE(GW18,"-","")</f>
        <v>/PeoplePopulationandCommunity/BirthsDeathsandMarriages/Divorce/timeseries/RAID40</v>
      </c>
      <c r="GX19" s="24" t="str">
        <f aca="false">SUBSTITUTE(GX18,"-","")</f>
        <v>/PeoplePopulationandCommunity/BirthsDeathsandMarriages/Divorce/timeseries/RAID41</v>
      </c>
      <c r="GY19" s="24" t="str">
        <f aca="false">SUBSTITUTE(GY18,"-","")</f>
        <v>/PeoplePopulationandCommunity/BirthsDeathsandMarriages/Adoption/timeseries/RAID19</v>
      </c>
      <c r="GZ19" s="24" t="str">
        <f aca="false">SUBSTITUTE(GZ18,"-","")</f>
        <v>/PeoplePopulationandCommunity/BirthsDeathsandMarriages/Adoption/timeseries/RAID20</v>
      </c>
      <c r="HA19" s="24" t="str">
        <f aca="false">SUBSTITUTE(HA18,"-","")</f>
        <v>/PeoplePopulationandCommunity/BirthsDeathsandMarriages/Adoption/timeseries/RAID21</v>
      </c>
      <c r="HB19" s="24" t="str">
        <f aca="false">SUBSTITUTE(HB18,"-","")</f>
        <v>/PeoplePopulationandCommunity/BirthsDeathsandMarriages/Adoption/timeseries/RAID22</v>
      </c>
      <c r="HC19" s="24" t="str">
        <f aca="false">SUBSTITUTE(HC18,"-","")</f>
        <v>/PeoplePopulationandCommunity/BirthsDeathsandMarriages/Adoption/timeseries/RAID23</v>
      </c>
      <c r="HD19" s="24" t="str">
        <f aca="false">SUBSTITUTE(HD18,"-","")</f>
        <v>/PeoplePopulationandCommunity/BirthsDeathsandMarriages/Ageing/timeseries/RAID24</v>
      </c>
      <c r="HE19" s="24" t="str">
        <f aca="false">SUBSTITUTE(HE18,"-","")</f>
        <v>/PeoplePopulationandCommunity/BirthsDeathsandMarriages/Ageing/timeseries/RAID25</v>
      </c>
      <c r="HF19" s="24" t="str">
        <f aca="false">SUBSTITUTE(HF18,"-","")</f>
        <v>/PeoplePopulationandCommunity/BirthsDeathsandMarriages/Ageing/timeseries/RAID26</v>
      </c>
      <c r="HG19" s="24" t="str">
        <f aca="false">SUBSTITUTE(HG18,"-","")</f>
        <v>/PeoplePopulationandCommunity/BirthsDeathsandMarriages/Ageing/timeseries/RAID27</v>
      </c>
      <c r="HH19" s="24" t="str">
        <f aca="false">SUBSTITUTE(HH18,"-","")</f>
        <v>/PeoplePopulationandCommunity/BirthsDeathsandMarriages/ConceptionandFertilityRates/timeseries/RAID28</v>
      </c>
      <c r="HI19" s="24" t="str">
        <f aca="false">SUBSTITUTE(HI18,"-","")</f>
        <v>/PeoplePopulationandCommunity/BirthsDeathsandMarriages/ConceptionandFertilityRates/timeseries/RAID29</v>
      </c>
      <c r="HJ19" s="24" t="str">
        <f aca="false">SUBSTITUTE(HJ18,"-","")</f>
        <v>/PeoplePopulationandCommunity/BirthsDeathsandMarriages/ConceptionandFertilityRates/timeseries/RAID30</v>
      </c>
      <c r="HK19" s="24" t="str">
        <f aca="false">SUBSTITUTE(HK18,"-","")</f>
        <v>/PeoplePopulationandCommunity/BirthsDeathsandMarriages/ConceptionandFertilityRates/timeseries/RAID31</v>
      </c>
      <c r="HL19" s="24" t="str">
        <f aca="false">SUBSTITUTE(HL18,"-","")</f>
        <v>/PeoplePopulationandCommunity/BirthsDeathsandMarriages/ConceptionandFertilityRates/timeseries/RAID32</v>
      </c>
      <c r="HM19" s="24" t="str">
        <f aca="false">SUBSTITUTE(HM18,"-","")</f>
        <v>/PeoplePopulationandCommunity/BirthsDeathsandMarriages/Families/timeseries/RAID42</v>
      </c>
      <c r="HN19" s="24" t="str">
        <f aca="false">SUBSTITUTE(HN18,"-","")</f>
        <v>/PeoplePopulationandCommunity/BirthsDeathsandMarriages/Families/timeseries/RAID43</v>
      </c>
      <c r="HO19" s="24" t="str">
        <f aca="false">SUBSTITUTE(HO18,"-","")</f>
        <v>/PeoplePopulationandCommunity/BirthsDeathsandMarriages/Families/timeseries/RAID44</v>
      </c>
      <c r="HP19" s="24" t="str">
        <f aca="false">SUBSTITUTE(HP18,"-","")</f>
        <v>/PeoplePopulationandCommunity/BirthsDeathsandMarriages/Families/timeseries/RAID45</v>
      </c>
      <c r="HQ19" s="24" t="str">
        <f aca="false">SUBSTITUTE(HQ18,"-","")</f>
        <v>/PeoplePopulationandCommunity/BirthsDeathsandMarriages/Families/timeseries/RAID46</v>
      </c>
      <c r="HR19" s="24" t="str">
        <f aca="false">SUBSTITUTE(HR18,"-","")</f>
        <v>/PeoplePopulationandCommunity/BirthsDeathsandMarriages/Families/timeseries/RAID47</v>
      </c>
      <c r="HS19" s="24" t="str">
        <f aca="false">SUBSTITUTE(HS18,"-","")</f>
        <v>/PeoplePopulationandCommunity/BirthsDeathsandMarriages/Families/timeseries/RAID48</v>
      </c>
      <c r="HT19" s="24" t="str">
        <f aca="false">SUBSTITUTE(HT18,"-","")</f>
        <v>/PeoplePopulationandCommunity/BirthsDeathsandMarriages/Maternities/timeseries/RAID60</v>
      </c>
      <c r="HU19" s="24" t="str">
        <f aca="false">SUBSTITUTE(HU18,"-","")</f>
        <v>/PeoplePopulationandCommunity/BirthsDeathsandMarriages/Stillbirths/timeseries/RAID61</v>
      </c>
      <c r="HV19" s="24" t="str">
        <f aca="false">SUBSTITUTE(HV18,"-","")</f>
        <v>/PeoplePopulationandCommunity/HealthandSocialCare/Disability/timeseries/RAID95</v>
      </c>
      <c r="HW19" s="24" t="str">
        <f aca="false">SUBSTITUTE(HW18,"-","")</f>
        <v>/PeoplePopulationandCommunity/HealthandSocialCare/Disability/timeseries/RAID96</v>
      </c>
      <c r="HX19" s="24" t="str">
        <f aca="false">SUBSTITUTE(HX18,"-","")</f>
        <v>/PeoplePopulationandCommunity/HealthandSocialCare/Disability/timeseries/RAID97</v>
      </c>
      <c r="HY19" s="24" t="str">
        <f aca="false">SUBSTITUTE(HY18,"-","")</f>
        <v>/PeoplePopulationandCommunity/HealthandSocialCare/DruguseAlcoholandSmoking/timeseries/RAID98</v>
      </c>
      <c r="HZ19" s="24" t="str">
        <f aca="false">SUBSTITUTE(HZ18,"-","")</f>
        <v>/PeoplePopulationandCommunity/HealthandSocialCare/DruguseAlcoholandSmoking/timeseries/RAID99</v>
      </c>
      <c r="IA19" s="24" t="str">
        <f aca="false">SUBSTITUTE(IA18,"-","")</f>
        <v>/PeoplePopulationandCommunity/HealthandSocialCare/DruguseAlcoholandSmoking/timeseries/RAID100</v>
      </c>
      <c r="IB19" s="24" t="str">
        <f aca="false">SUBSTITUTE(IB18,"-","")</f>
        <v>/PeoplePopulationandCommunity/HealthandSocialCare/ConditionsandDiseases/timeseries/RAID89</v>
      </c>
      <c r="IC19" s="24" t="str">
        <f aca="false">SUBSTITUTE(IC18,"-","")</f>
        <v>/PeoplePopulationandCommunity/HealthandSocialCare/ConditionsandDiseases/timeseries/RAID92</v>
      </c>
      <c r="ID19" s="24" t="str">
        <f aca="false">SUBSTITUTE(ID18,"-","")</f>
        <v>/PeoplePopulationandCommunity/HealthandSocialCare/ConditionsandDiseases/timeseries/RAID93</v>
      </c>
      <c r="IE19" s="24" t="str">
        <f aca="false">SUBSTITUTE(IE18,"-","")</f>
        <v>/PeoplePopulationandCommunity/CrimeandJustice/timeseries/RAID62</v>
      </c>
      <c r="IF19" s="24" t="str">
        <f aca="false">SUBSTITUTE(IF18,"-","")</f>
        <v>/PeoplePopulationandCommunity/CrimeandJustice/timeseries/RAID63</v>
      </c>
      <c r="IG19" s="24" t="str">
        <f aca="false">SUBSTITUTE(IG18,"-","")</f>
        <v>/PeoplePopulationandCommunity/CrimeandJustice/timeseries/RAID64</v>
      </c>
      <c r="IH19" s="24" t="str">
        <f aca="false">SUBSTITUTE(IH18,"-","")</f>
        <v>/PeoplePopulationandCommunity/CulturalIdentity/Ethnicity/timeseries/RAID65</v>
      </c>
      <c r="II19" s="24" t="str">
        <f aca="false">SUBSTITUTE(II18,"-","")</f>
        <v>/PeoplePopulationandCommunity/CulturalIdentity/Ethnicity/timeseries/RAID66</v>
      </c>
      <c r="IJ19" s="24" t="str">
        <f aca="false">SUBSTITUTE(IJ18,"-","")</f>
        <v>/PeoplePopulationandCommunity/CulturalIdentity/Ethnicity/timeseries/RAID67</v>
      </c>
      <c r="IK19" s="24" t="str">
        <f aca="false">SUBSTITUTE(IK18,"-","")</f>
        <v>/PeoplePopulationandCommunity/CulturalIdentity/Ethnicity/timeseries/RAID68</v>
      </c>
      <c r="IL19" s="24" t="str">
        <f aca="false">SUBSTITUTE(IL18,"-","")</f>
        <v>/PeoplePopulationandCommunity/CulturalIdentity/Ethnicity/timeseries/RAID69</v>
      </c>
      <c r="IM19" s="24" t="str">
        <f aca="false">SUBSTITUTE(IM18,"-","")</f>
        <v>/PeoplePopulationandCommunity/CulturalIdentity/Sexuality/timeseries/RAID81</v>
      </c>
      <c r="IN19" s="24" t="str">
        <f aca="false">SUBSTITUTE(IN18,"-","")</f>
        <v>/PeoplePopulationandCommunity/CulturalIdentity/Sexuality/timeseries/RAID82</v>
      </c>
      <c r="IO19" s="24" t="str">
        <f aca="false">SUBSTITUTE(IO18,"-","")</f>
        <v>/PeoplePopulationandCommunity/CulturalIdentity/Sexuality/timeseries/RAID83</v>
      </c>
      <c r="IP19" s="24" t="str">
        <f aca="false">SUBSTITUTE(IP18,"-","")</f>
        <v>/PeoplePopulationandCommunity/CulturalIdentity/Sexuality/timeseries/RAID84</v>
      </c>
      <c r="IQ19" s="24" t="str">
        <f aca="false">SUBSTITUTE(IQ18,"-","")</f>
        <v>/PeoplePopulationandCommunity/CulturalIdentity/Sexuality/timeseries/RAID85</v>
      </c>
      <c r="IR19" s="24" t="str">
        <f aca="false">SUBSTITUTE(IR18,"-","")</f>
        <v>/PeoplePopulationandCommunity/CulturalIdentity/Sexuality/timeseries/RAID86</v>
      </c>
      <c r="IS19" s="24" t="str">
        <f aca="false">SUBSTITUTE(IS18,"-","")</f>
        <v>/PeoplePopulationandCommunity/CulturalIdentity/Religion/timeseries/RAID74</v>
      </c>
      <c r="IT19" s="24" t="str">
        <f aca="false">SUBSTITUTE(IT18,"-","")</f>
        <v>/PeoplePopulationandCommunity/CulturalIdentity/Religion/timeseries/RAID75</v>
      </c>
      <c r="IU19" s="24" t="str">
        <f aca="false">SUBSTITUTE(IU18,"-","")</f>
        <v>/PeoplePopulationandCommunity/CulturalIdentity/Religion/timeseries/RAID76</v>
      </c>
      <c r="IV19" s="24" t="str">
        <f aca="false">SUBSTITUTE(IV18,"-","")</f>
        <v>/PeoplePopulationandCommunity/CulturalIdentity/Religion/timeseries/RAID77</v>
      </c>
      <c r="IW19" s="24" t="str">
        <f aca="false">SUBSTITUTE(IW18,"-","")</f>
        <v>/PeoplePopulationandCommunity/CulturalIdentity/Religion/timeseries/RAID78</v>
      </c>
      <c r="IX19" s="24" t="str">
        <f aca="false">SUBSTITUTE(IX18,"-","")</f>
        <v>/PeoplePopulationandCommunity/CulturalIdentity/Religion/timeseries/RAID79</v>
      </c>
      <c r="IY19" s="24" t="str">
        <f aca="false">SUBSTITUTE(IY18,"-","")</f>
        <v>/PeoplePopulationandCommunity/CulturalIdentity/Religion/timeseries/RAID80</v>
      </c>
      <c r="IZ19" s="24" t="str">
        <f aca="false">SUBSTITUTE(IZ18,"-","")</f>
        <v>/PeoplePopulationandCommunity/CulturalIdentity/Language/timeseries/RAID70</v>
      </c>
      <c r="JA19" s="24" t="str">
        <f aca="false">SUBSTITUTE(JA18,"-","")</f>
        <v>/PeoplePopulationandCommunity/CulturalIdentity/Language/timeseries/RAID71</v>
      </c>
      <c r="JB19" s="24" t="str">
        <f aca="false">SUBSTITUTE(JB18,"-","")</f>
        <v>/PeoplePopulationandCommunity/CulturalIdentity/Language/timeseries/RAID72</v>
      </c>
      <c r="JC19" s="24" t="str">
        <f aca="false">SUBSTITUTE(JC18,"-","")</f>
        <v>/PeoplePopulationandCommunity/CulturalIdentity/Language/timeseries/RAID73</v>
      </c>
      <c r="JD19" s="24" t="str">
        <f aca="false">SUBSTITUTE(JD18,"-","")</f>
        <v>/PeoplePopulationandCommunity/Elections/timeseries/RAID87</v>
      </c>
      <c r="JE19" s="24" t="str">
        <f aca="false">SUBSTITUTE(JE18,"-","")</f>
        <v>/PeoplePopulationandCommunity/Elections/timeseries/RAID88</v>
      </c>
      <c r="JF19" s="24" t="str">
        <f aca="false">SUBSTITUTE(JF18,"-","")</f>
        <v>/PeoplePopulationandCommunity/HomeInternetandSocialMediaUsage/timeseries/RAID101</v>
      </c>
      <c r="JG19" s="24" t="str">
        <f aca="false">SUBSTITUTE(JG18,"-","")</f>
        <v>/PeoplePopulationandCommunity/HomeInternetandSocialMediaUsage/timeseries/RAID102</v>
      </c>
      <c r="JH19" s="24" t="str">
        <f aca="false">SUBSTITUTE(JH18,"-","")</f>
        <v>/PeoplePopulationandCommunity/Housing/timeseries/RAID103</v>
      </c>
      <c r="JI19" s="24" t="str">
        <f aca="false">SUBSTITUTE(JI18,"-","")</f>
        <v>/PeoplePopulationandCommunity/Housing/timeseries/RAID104</v>
      </c>
      <c r="JJ19" s="24" t="str">
        <f aca="false">SUBSTITUTE(JJ18,"-","")</f>
        <v>/PeoplePopulationandCommunity/Housing/timeseries/RAID105</v>
      </c>
      <c r="JK19" s="24" t="str">
        <f aca="false">SUBSTITUTE(JK18,"-","")</f>
        <v>/PeoplePopulationandCommunity/Housing/timeseries/RAID106</v>
      </c>
      <c r="JL19" s="24" t="str">
        <f aca="false">SUBSTITUTE(JL18,"-","")</f>
        <v>/PeoplePopulationandCommunity/Housing/timeseries/RAID107</v>
      </c>
      <c r="JM19" s="24" t="str">
        <f aca="false">SUBSTITUTE(JM18,"-","")</f>
        <v>/PeoplePopulationandCommunity/Housing/timeseries/RAID108</v>
      </c>
      <c r="JN19" s="24" t="str">
        <f aca="false">SUBSTITUTE(JN18,"-","")</f>
        <v>/PeoplePopulationandCommunity/LeisureandTourism/timeseries/GMAT</v>
      </c>
      <c r="JO19" s="24" t="str">
        <f aca="false">SUBSTITUTE(JO18,"-","")</f>
        <v>/PeoplePopulationandCommunity/LeisureandTourism/timeseries/GMAX</v>
      </c>
      <c r="JP19" s="24" t="str">
        <f aca="false">SUBSTITUTE(JP18,"-","")</f>
        <v>/PeoplePopulationandCommunity/LeisureandTourism/timeseries/GMAZ</v>
      </c>
      <c r="JQ19" s="24" t="str">
        <f aca="false">SUBSTITUTE(JQ18,"-","")</f>
        <v>/PeoplePopulationandCommunity/LeisureandTourism/timeseries/GMBB</v>
      </c>
      <c r="JR19" s="24" t="str">
        <f aca="false">SUBSTITUTE(JR18,"-","")</f>
        <v>/PeoplePopulationandCommunity/PersonalandHouseholdFinances/Debt/timeseries/RAID109</v>
      </c>
      <c r="JS19" s="24" t="str">
        <f aca="false">SUBSTITUTE(JS18,"-","")</f>
        <v>/PeoplePopulationandCommunity/PersonalandHouseholdFinances/Debt/timeseries/RAID110</v>
      </c>
      <c r="JT19" s="24" t="str">
        <f aca="false">SUBSTITUTE(JT18,"-","")</f>
        <v>/PeoplePopulationandCommunity/PersonalandHouseholdFinances/Debt/timeseries/RAID111</v>
      </c>
      <c r="JU19" s="24" t="str">
        <f aca="false">SUBSTITUTE(JU18,"-","")</f>
        <v>/PeoplePopulationandCommunity/PersonalandHouseholdFinances/Debt/timeseries/RAID112</v>
      </c>
      <c r="JV19" s="24" t="str">
        <f aca="false">SUBSTITUTE(JV18,"-","")</f>
        <v>/PeoplePopulationandCommunity/PersonalandHouseholdFinances/Debt/timeseries/RAID113</v>
      </c>
      <c r="JW19" s="24" t="str">
        <f aca="false">SUBSTITUTE(JW18,"-","")</f>
        <v>/PeoplePopulationandCommunity/PersonalandHouseholdFinances/Expenditure/timeseries/RAID114</v>
      </c>
      <c r="JX19" s="24" t="str">
        <f aca="false">SUBSTITUTE(JX18,"-","")</f>
        <v>/PeoplePopulationandCommunity/PersonalandHouseholdFinances/IncomeandWealth/timeseries/RAID115</v>
      </c>
      <c r="JY19" s="24" t="str">
        <f aca="false">SUBSTITUTE(JY18,"-","")</f>
        <v>/PeoplePopulationandCommunity/PersonalandHouseholdFinances/IncomeandWealth/timeseries/RAID116</v>
      </c>
      <c r="JZ19" s="24" t="str">
        <f aca="false">SUBSTITUTE(JZ18,"-","")</f>
        <v>/PeoplePopulationandCommunity/Wellbeing/timeseries/RAID131</v>
      </c>
      <c r="KA19" s="24" t="str">
        <f aca="false">SUBSTITUTE(KA18,"-","")</f>
        <v>/PeoplePopulationandCommunity/Wellbeing/timeseries/RAID132</v>
      </c>
      <c r="KB19" s="24" t="str">
        <f aca="false">SUBSTITUTE(KB18,"-","")</f>
        <v>/PeoplePopulationandCommunity/Wellbeing/timeseries/RAID133</v>
      </c>
      <c r="KC19" s="24" t="str">
        <f aca="false">SUBSTITUTE(KC18,"-","")</f>
        <v>/PeoplePopulationandCommunity/Wellbeing/timeseries/RAID134</v>
      </c>
    </row>
    <row r="20" customFormat="false" ht="15" hidden="true" customHeight="false" outlineLevel="0" collapsed="false">
      <c r="A20" s="24" t="str">
        <f aca="false">LOWER(A19)</f>
        <v>/businessindustryandtrade/businessactivitysizeandlocation/timeseries/raid1</v>
      </c>
      <c r="B20" s="24" t="str">
        <f aca="false">LOWER(B19)</f>
        <v>/businessindustryandtrade/businessactivitysizeandlocation/timeseries/raid2</v>
      </c>
      <c r="C20" s="24" t="str">
        <f aca="false">LOWER(C19)</f>
        <v>/businessindustryandtrade/businessactivitysizeandlocation/timeseries/raid3</v>
      </c>
      <c r="D20" s="24" t="str">
        <f aca="false">LOWER(D19)</f>
        <v>/businessindustryandtrade/businessactivitysizeandlocation/timeseries/raid4</v>
      </c>
      <c r="E20" s="24" t="str">
        <f aca="false">LOWER(E19)</f>
        <v>/businessindustryandtrade/businessactivitysizeandlocation/timeseries/raid5</v>
      </c>
      <c r="F20" s="24" t="str">
        <f aca="false">LOWER(F19)</f>
        <v>/businessindustryandtrade/retailindustry/timeseries/j5c4</v>
      </c>
      <c r="G20" s="24" t="str">
        <f aca="false">LOWER(G19)</f>
        <v>/businessindustryandtrade/retailindustry/timeseries/j468</v>
      </c>
      <c r="H20" s="24" t="str">
        <f aca="false">LOWER(H19)</f>
        <v>/businessindustryandtrade/retailindustry/timeseries/j5bs</v>
      </c>
      <c r="I20" s="24" t="str">
        <f aca="false">LOWER(I19)</f>
        <v>/businessindustryandtrade/retailindustry/timeseries/j5ek</v>
      </c>
      <c r="J20" s="24" t="str">
        <f aca="false">LOWER(J19)</f>
        <v>/businessindustryandtrade/retailindustry/timeseries/j467</v>
      </c>
      <c r="K20" s="24" t="str">
        <f aca="false">LOWER(K19)</f>
        <v>/businessindustryandtrade/retailindustry/timeseries/j5eb</v>
      </c>
      <c r="L20" s="24" t="str">
        <f aca="false">LOWER(L19)</f>
        <v>/businessindustryandtrade/internationaltrade/timeseries/ikbj</v>
      </c>
      <c r="M20" s="24" t="str">
        <f aca="false">LOWER(M19)</f>
        <v>/businessindustryandtrade/internationaltrade/timeseries/ikbi</v>
      </c>
      <c r="N20" s="24" t="str">
        <f aca="false">LOWER(N19)</f>
        <v>/businessindustryandtrade/internationaltrade/timeseries/ikbh</v>
      </c>
      <c r="O20" s="24" t="str">
        <f aca="false">LOWER(O19)</f>
        <v>/businessindustryandtrade/internationaltrade/timeseries/mhn9</v>
      </c>
      <c r="P20" s="24" t="str">
        <f aca="false">LOWER(P19)</f>
        <v>/businessindustryandtrade/internationaltrade/timeseries/l87q</v>
      </c>
      <c r="Q20" s="24" t="str">
        <f aca="false">LOWER(Q19)</f>
        <v>/businessindustryandtrade/internationaltrade/timeseries/l87k</v>
      </c>
      <c r="R20" s="24" t="str">
        <f aca="false">LOWER(R19)</f>
        <v>/businessindustryandtrade/constructionindustry/timeseries/raid9</v>
      </c>
      <c r="S20" s="24" t="str">
        <f aca="false">LOWER(S19)</f>
        <v>/businessindustryandtrade/constructionindustry/timeseries/raid10</v>
      </c>
      <c r="T20" s="24" t="str">
        <f aca="false">LOWER(T19)</f>
        <v>/businessindustryandtrade/constructionindustry/timeseries/raid11</v>
      </c>
      <c r="U20" s="24" t="str">
        <f aca="false">LOWER(U19)</f>
        <v>/businessindustryandtrade/constructionindustry/timeseries/raid12</v>
      </c>
      <c r="V20" s="24" t="str">
        <f aca="false">LOWER(V19)</f>
        <v>/businessindustryandtrade/constructionindustry/timeseries/raid13</v>
      </c>
      <c r="W20" s="24" t="str">
        <f aca="false">LOWER(W19)</f>
        <v>/businessindustryandtrade/constructionindustry/timeseries/raid14</v>
      </c>
      <c r="X20" s="24" t="str">
        <f aca="false">LOWER(X19)</f>
        <v>/businessindustryandtrade/changestobusiness/businessbirthsdeathsandsurvivalrates/timeseries/raid6</v>
      </c>
      <c r="Y20" s="24" t="str">
        <f aca="false">LOWER(Y19)</f>
        <v>/businessindustryandtrade/changestobusiness/businessbirthsdeathsandsurvivalrates/timeseries/raid7</v>
      </c>
      <c r="Z20" s="24" t="str">
        <f aca="false">LOWER(Z19)</f>
        <v>/businessindustryandtrade/changestobusiness/businessbirthsdeathsandsurvivalrates/timeseries/raid8</v>
      </c>
      <c r="AA20" s="24" t="str">
        <f aca="false">LOWER(AA19)</f>
        <v>/businessindustryandtrade/changestobusiness/mergersandacquisitions/timeseries/cbaq</v>
      </c>
      <c r="AB20" s="24" t="str">
        <f aca="false">LOWER(AB19)</f>
        <v>/businessindustryandtrade/changestobusiness/mergersandacquisitions/timeseries/cbbi</v>
      </c>
      <c r="AC20" s="24" t="str">
        <f aca="false">LOWER(AC19)</f>
        <v>/businessindustryandtrade/changestobusiness/mergersandacquisitions/timeseries/cbas</v>
      </c>
      <c r="AD20" s="24" t="str">
        <f aca="false">LOWER(AD19)</f>
        <v>/businessindustryandtrade/changestobusiness/mergersandacquisitions/timeseries/cbbt</v>
      </c>
      <c r="AE20" s="24" t="str">
        <f aca="false">LOWER(AE19)</f>
        <v>/businessindustryandtrade/itandinternetindustry/timeseries/raid15</v>
      </c>
      <c r="AF20" s="24" t="str">
        <f aca="false">LOWER(AF19)</f>
        <v>/businessindustryandtrade/itandinternetindustry/timeseries/raid16</v>
      </c>
      <c r="AG20" s="24" t="str">
        <f aca="false">LOWER(AG19)</f>
        <v>/businessindustryandtrade/itandinternetindustry/timeseries/raid17</v>
      </c>
      <c r="AH20" s="24" t="str">
        <f aca="false">LOWER(AH19)</f>
        <v>/businessindustryandtrade/itandinternetindustry/timeseries/raid18</v>
      </c>
      <c r="AI20" s="24" t="str">
        <f aca="false">LOWER(AI19)</f>
        <v>/businessindustryandtrade/manufacturingandproductionindustry/timeseries/k27q</v>
      </c>
      <c r="AJ20" s="24" t="str">
        <f aca="false">LOWER(AJ19)</f>
        <v>/businessindustryandtrade/manufacturingandproductionindustry/timeseries/k222</v>
      </c>
      <c r="AK20" s="24" t="str">
        <f aca="false">LOWER(AK19)</f>
        <v>/businessindustryandtrade/manufacturingandproductionindustry/timeseries/k27y</v>
      </c>
      <c r="AL20" s="24" t="str">
        <f aca="false">LOWER(AL19)</f>
        <v>/businessindustryandtrade/manufacturingandproductionindustry/timeseries/k22a</v>
      </c>
      <c r="AM20" s="24" t="str">
        <f aca="false">LOWER(AM19)</f>
        <v>/businessindustryandtrade/tourismindustry/timeseries/gmat</v>
      </c>
      <c r="AN20" s="24" t="str">
        <f aca="false">LOWER(AN19)</f>
        <v>/businessindustryandtrade/tourismindustry/timeseries/gmax</v>
      </c>
      <c r="AO20" s="24" t="str">
        <f aca="false">LOWER(AO19)</f>
        <v>/businessindustryandtrade/tourismindustry/timeseries/gmaz</v>
      </c>
      <c r="AP20" s="24" t="str">
        <f aca="false">LOWER(AP19)</f>
        <v>/businessindustryandtrade/tourismindustry/timeseries/gmbb</v>
      </c>
      <c r="AQ20" s="24" t="str">
        <f aca="false">LOWER(AQ19)</f>
        <v/>
      </c>
      <c r="AR20" s="24" t="str">
        <f aca="false">LOWER(AR19)</f>
        <v>/economy/grossdomesticproduct(gdp)/timeseries/abmi    </v>
      </c>
      <c r="AS20" s="24" t="str">
        <f aca="false">LOWER(AS19)</f>
        <v>/economy/grossdomesticproduct(gdp)/timeseries/ihyq</v>
      </c>
      <c r="AT20" s="24" t="str">
        <f aca="false">LOWER(AT19)</f>
        <v>/economy/grossdomesticproduct(gdp)/timeseries/ihyr</v>
      </c>
      <c r="AU20" s="24" t="str">
        <f aca="false">LOWER(AU19)</f>
        <v>/economy/grossdomesticproduct(gdp)/timeseries/ybha</v>
      </c>
      <c r="AV20" s="24" t="str">
        <f aca="false">LOWER(AV19)</f>
        <v>/economy/grossdomesticproduct(gdp)/timeseries/ihyn</v>
      </c>
      <c r="AW20" s="24" t="str">
        <f aca="false">LOWER(AW19)</f>
        <v>/economy/grossdomesticproduct(gdp)/timeseries/ihyo</v>
      </c>
      <c r="AX20" s="24" t="str">
        <f aca="false">LOWER(AX19)</f>
        <v>/economy/grossdomesticproduct(gdp)/timeseries/l2kq</v>
      </c>
      <c r="AY20" s="24" t="str">
        <f aca="false">LOWER(AY19)</f>
        <v>/economy/grossdomesticproduct(gdp)/timeseries/l2kx</v>
      </c>
      <c r="AZ20" s="24" t="str">
        <f aca="false">LOWER(AZ19)</f>
        <v>/economy/grossdomesticproduct(gdp)/timeseries/l2kl</v>
      </c>
      <c r="BA20" s="24" t="str">
        <f aca="false">LOWER(BA19)</f>
        <v>/economy/grossdomesticproduct(gdp)/timeseries/l2n8</v>
      </c>
      <c r="BB20" s="24" t="str">
        <f aca="false">LOWER(BB19)</f>
        <v>/economy/grossdomesticproduct(gdp)/timeseries/l2nc</v>
      </c>
      <c r="BC20" s="24" t="str">
        <f aca="false">LOWER(BC19)</f>
        <v>/economy/grossdomesticproduct(gdp)/timeseries/dtwm</v>
      </c>
      <c r="BD20" s="24" t="str">
        <f aca="false">LOWER(BD19)</f>
        <v>/economy/grossdomesticproduct(gdp)/timeseries/cgbz</v>
      </c>
      <c r="BE20" s="24" t="str">
        <f aca="false">LOWER(BE19)</f>
        <v>/economy/grossdomesticproduct(gdp)/timeseries/cgbx</v>
      </c>
      <c r="BF20" s="24" t="str">
        <f aca="false">LOWER(BF19)</f>
        <v>/economy/grossdomesticproduct(gdp)/timeseries/cmvl</v>
      </c>
      <c r="BG20" s="24" t="str">
        <f aca="false">LOWER(BG19)</f>
        <v>/economy/grossdomesticproduct(gdp)/timeseries/abpf</v>
      </c>
      <c r="BH20" s="24" t="str">
        <f aca="false">LOWER(BH19)</f>
        <v>/economy/grossdomesticproduct(gdp)/timeseries/abnu</v>
      </c>
      <c r="BI20" s="24" t="str">
        <f aca="false">LOWER(BI19)</f>
        <v>/economy/grossdomesticproduct(gdp)/timeseries/nmru</v>
      </c>
      <c r="BJ20" s="24" t="str">
        <f aca="false">LOWER(BJ19)</f>
        <v>/economy/grossdomesticproduct(gdp)/timeseries/npqr</v>
      </c>
      <c r="BK20" s="24" t="str">
        <f aca="false">LOWER(BK19)</f>
        <v>/economy/grossdomesticproduct(gdp)/timeseries/ihxt</v>
      </c>
      <c r="BL20" s="24" t="str">
        <f aca="false">LOWER(BL19)</f>
        <v>/economy/grossdomesticproduct(gdp)/timeseries/ihxw</v>
      </c>
      <c r="BM20" s="24" t="str">
        <f aca="false">LOWER(BM19)</f>
        <v>/economy/inflationandpriceindices/timeseries/d7bt</v>
      </c>
      <c r="BN20" s="24" t="str">
        <f aca="false">LOWER(BN19)</f>
        <v>/economy/inflationandpriceindices/timeseries/d7g7</v>
      </c>
      <c r="BO20" s="24" t="str">
        <f aca="false">LOWER(BO19)</f>
        <v>/economy/inflationandpriceindices/timeseries/l522</v>
      </c>
      <c r="BP20" s="24" t="str">
        <f aca="false">LOWER(BP19)</f>
        <v>/economy/inflationandpriceindices/timeseries/l55o</v>
      </c>
      <c r="BQ20" s="24" t="str">
        <f aca="false">LOWER(BQ19)</f>
        <v>/economy/inflationandpriceindices/timeseries/chaw</v>
      </c>
      <c r="BR20" s="24" t="str">
        <f aca="false">LOWER(BR19)</f>
        <v>/economy/inflationandpriceindices/timeseries/czbh</v>
      </c>
      <c r="BS20" s="24" t="str">
        <f aca="false">LOWER(BS19)</f>
        <v>/economy/inflationandpriceindices/timeseries/kvr8</v>
      </c>
      <c r="BT20" s="24" t="str">
        <f aca="false">LOWER(BT19)</f>
        <v>/economy/inflationandpriceindices/timeseries/kvr9</v>
      </c>
      <c r="BU20" s="24" t="str">
        <f aca="false">LOWER(BU19)</f>
        <v>/economy/inflationandpriceindices/timeseries/jvz7</v>
      </c>
      <c r="BV20" s="24" t="str">
        <f aca="false">LOWER(BV19)</f>
        <v>/economy/inflationandpriceindices/timeseries/k646</v>
      </c>
      <c r="BW20" s="24" t="str">
        <f aca="false">LOWER(BW19)</f>
        <v>/economy/balanceofpayments/timeseries/hbop</v>
      </c>
      <c r="BX20" s="24" t="str">
        <f aca="false">LOWER(BX19)</f>
        <v>/economy/balanceofpayments/timeseries/ikbj</v>
      </c>
      <c r="BY20" s="24" t="str">
        <f aca="false">LOWER(BY19)</f>
        <v>/economy/balanceofpayments/timeseries/hboj</v>
      </c>
      <c r="BZ20" s="24" t="str">
        <f aca="false">LOWER(BZ19)</f>
        <v>/economy/balanceofpayments/timeseries/ikbh</v>
      </c>
      <c r="CA20" s="24" t="str">
        <f aca="false">LOWER(CA19)</f>
        <v>/economy/balanceofpayments/timeseries/ikbi</v>
      </c>
      <c r="CB20" s="24" t="str">
        <f aca="false">LOWER(CB19)</f>
        <v>/economy/balanceofpayments/timeseries/ikbp</v>
      </c>
      <c r="CC20" s="24" t="str">
        <f aca="false">LOWER(CC19)</f>
        <v>/economy/governmentpublicsectorandtaxes/publicsectorfinance/timeseries/annx</v>
      </c>
      <c r="CD20" s="24" t="str">
        <f aca="false">LOWER(CD19)</f>
        <v>/economy/governmentpublicsectorandtaxes/publicsectorfinance/timeseries/rutn</v>
      </c>
      <c r="CE20" s="24" t="str">
        <f aca="false">LOWER(CE19)</f>
        <v>/economy/governmentpublicsectorandtaxes/publicsectorfinance/timeseries/ruto</v>
      </c>
      <c r="CF20" s="24" t="str">
        <f aca="false">LOWER(CF19)</f>
        <v>/economy/governmentpublicsectorandtaxes/publicsectorfinance/timeseries/hf6w</v>
      </c>
      <c r="CG20" s="24" t="str">
        <f aca="false">LOWER(CG19)</f>
        <v>/economy/governmentpublicsectorandtaxes/publicsectorfinance/timeseries/hf6x</v>
      </c>
      <c r="CH20" s="24" t="str">
        <f aca="false">LOWER(CH19)</f>
        <v>/economy/governmentpublicsectorandtaxes/publicsectorfinance/timeseries/anmu</v>
      </c>
      <c r="CI20" s="24" t="str">
        <f aca="false">LOWER(CI19)</f>
        <v>/economy/governmentpublicsectorandtaxes/publicsectorfinance/timeseries/annw</v>
      </c>
      <c r="CJ20" s="24" t="str">
        <f aca="false">LOWER(CJ19)</f>
        <v>/economy/governmentpublicsectorandtaxes/publicsectorfinance/timeseries/rurq</v>
      </c>
      <c r="CK20" s="24" t="str">
        <f aca="false">LOWER(CK19)</f>
        <v>/economy/governmentpublicsectorandtaxes/researchanddevelopmentexpenditure/timeseries/glba</v>
      </c>
      <c r="CL20" s="24" t="str">
        <f aca="false">LOWER(CL19)</f>
        <v>/economy/governmentpublicsectorandtaxes/researchanddevelopmentexpenditure/timeseries/glbk</v>
      </c>
      <c r="CM20" s="24" t="str">
        <f aca="false">LOWER(CM19)</f>
        <v>/economy/governmentpublicsectorandtaxes/researchanddevelopmentexpenditure/timeseries/dmrs</v>
      </c>
      <c r="CN20" s="24" t="str">
        <f aca="false">LOWER(CN19)</f>
        <v>/economy/governmentpublicsectorandtaxes/researchanddevelopmentexpenditure/timeseries/glbl</v>
      </c>
      <c r="CO20" s="24" t="str">
        <f aca="false">LOWER(CO19)</f>
        <v>/economy/governmentpublicsectorandtaxes/researchanddevelopmentexpenditure/timeseries/glbm</v>
      </c>
      <c r="CP20" s="24" t="str">
        <f aca="false">LOWER(CP19)</f>
        <v>/economy/governmentpublicsectorandtaxes/researchanddevelopmentexpenditure/timeseries/glbn</v>
      </c>
      <c r="CQ20" s="24" t="str">
        <f aca="false">LOWER(CQ19)</f>
        <v>/economy/economicoutputandproductivity/timeseries/l2kq</v>
      </c>
      <c r="CR20" s="24" t="str">
        <f aca="false">LOWER(CR19)</f>
        <v>/economy/economicoutputandproductivity/timeseries/l2kx</v>
      </c>
      <c r="CS20" s="24" t="str">
        <f aca="false">LOWER(CS19)</f>
        <v>/economy/economicoutputandproductivity/timeseries/l2kl</v>
      </c>
      <c r="CT20" s="24" t="str">
        <f aca="false">LOWER(CT19)</f>
        <v>/economy/economicoutputandproductivity/timeseries/l2n8</v>
      </c>
      <c r="CU20" s="24" t="str">
        <f aca="false">LOWER(CU19)</f>
        <v>/economy/economicoutputandproductivity/timeseries/l2nc</v>
      </c>
      <c r="CV20" s="24" t="str">
        <f aca="false">LOWER(CV19)</f>
        <v>/economy/grossvalueadded(gva)/timeseries/abml</v>
      </c>
      <c r="CW20" s="24" t="str">
        <f aca="false">LOWER(CW19)</f>
        <v>/economy/grossvalueadded(gva)/timeseries/tmpw</v>
      </c>
      <c r="CX20" s="24" t="str">
        <f aca="false">LOWER(CX19)</f>
        <v>/economy/grossvalueadded(gva)/timeseries/tmpx</v>
      </c>
      <c r="CY20" s="24" t="str">
        <f aca="false">LOWER(CY19)</f>
        <v>/economy/grossvalueadded(gva)/timeseries/tmpy</v>
      </c>
      <c r="CZ20" s="24" t="str">
        <f aca="false">LOWER(CZ19)</f>
        <v>/economy/grossvalueadded(gva)/timeseries/tmpz</v>
      </c>
      <c r="DA20" s="24" t="str">
        <f aca="false">LOWER(DA19)</f>
        <v>/economy/grossvalueadded(gva)/timeseries/tmqa</v>
      </c>
      <c r="DB20" s="24" t="str">
        <f aca="false">LOWER(DB19)</f>
        <v>/economy/grossvalueadded(gva)/timeseries/dgph</v>
      </c>
      <c r="DC20" s="24" t="str">
        <f aca="false">LOWER(DC19)</f>
        <v>/economy/grossvalueadded(gva)/timeseries/dgpi</v>
      </c>
      <c r="DD20" s="24" t="str">
        <f aca="false">LOWER(DD19)</f>
        <v>/economy/grossvalueadded(gva)/timeseries/dgpj</v>
      </c>
      <c r="DE20" s="24" t="str">
        <f aca="false">LOWER(DE19)</f>
        <v>/economy/grossvalueadded(gva)/timeseries/tmqe</v>
      </c>
      <c r="DF20" s="24" t="str">
        <f aca="false">LOWER(DF19)</f>
        <v>/economy/grossvalueadded(gva)/timeseries/tmqg</v>
      </c>
      <c r="DG20" s="24" t="str">
        <f aca="false">LOWER(DG19)</f>
        <v>/economy/grossvalueadded(gva)/timeseries/tmqh</v>
      </c>
      <c r="DH20" s="24" t="str">
        <f aca="false">LOWER(DH19)</f>
        <v>/economy/grossvalueadded(gva)/timeseries/tmqi</v>
      </c>
      <c r="DI20" s="24" t="str">
        <f aca="false">LOWER(DI19)</f>
        <v>/economy/investmentspensionsandtrusts/timeseries/raid135</v>
      </c>
      <c r="DJ20" s="24" t="str">
        <f aca="false">LOWER(DJ19)</f>
        <v>/economy/investmentspensionsandtrusts/timeseries/raid136</v>
      </c>
      <c r="DK20" s="24" t="str">
        <f aca="false">LOWER(DK19)</f>
        <v>/economy/investmentspensionsandtrusts/timeseries/raid137</v>
      </c>
      <c r="DL20" s="24" t="str">
        <f aca="false">LOWER(DL19)</f>
        <v>/economy/regionalaccounts/timeseries/qwnd</v>
      </c>
      <c r="DM20" s="24" t="str">
        <f aca="false">LOWER(DM19)</f>
        <v>/economy/regionalaccounts/timeseries/c92i</v>
      </c>
      <c r="DN20" s="24" t="str">
        <f aca="false">LOWER(DN19)</f>
        <v>/economy/regionalaccounts/timeseries/c92j</v>
      </c>
      <c r="DO20" s="24" t="str">
        <f aca="false">LOWER(DO19)</f>
        <v>/economy/regionalaccounts/timeseries/c92k</v>
      </c>
      <c r="DP20" s="24" t="str">
        <f aca="false">LOWER(DP19)</f>
        <v>/economy/regionalaccounts/timeseries/c92l</v>
      </c>
      <c r="DQ20" s="24" t="str">
        <f aca="false">LOWER(DQ19)</f>
        <v>/economy/regionalaccounts/timeseries/c92m</v>
      </c>
      <c r="DR20" s="24" t="str">
        <f aca="false">LOWER(DR19)</f>
        <v>/economy/regionalaccounts/timeseries/c92n</v>
      </c>
      <c r="DS20" s="24" t="str">
        <f aca="false">LOWER(DS19)</f>
        <v>/economy/regionalaccounts/timeseries/c92o</v>
      </c>
      <c r="DT20" s="24" t="str">
        <f aca="false">LOWER(DT19)</f>
        <v>/economy/regionalaccounts/timeseries/c92p</v>
      </c>
      <c r="DU20" s="24" t="str">
        <f aca="false">LOWER(DU19)</f>
        <v>/economy/regionalaccounts/timeseries/c92q</v>
      </c>
      <c r="DV20" s="24" t="str">
        <f aca="false">LOWER(DV19)</f>
        <v>/economy/regionalaccounts/timeseries/c92r</v>
      </c>
      <c r="DW20" s="24" t="str">
        <f aca="false">LOWER(DW19)</f>
        <v>/economy/regionalaccounts/timeseries/c92s</v>
      </c>
      <c r="DX20" s="24" t="str">
        <f aca="false">LOWER(DX19)</f>
        <v>/economy/regionalaccounts/timeseries/c92t</v>
      </c>
      <c r="DY20" s="24" t="str">
        <f aca="false">LOWER(DY19)</f>
        <v>/economy/regionalaccounts/timeseries/c92u</v>
      </c>
      <c r="DZ20" s="24" t="str">
        <f aca="false">LOWER(DZ19)</f>
        <v>/economy/environmentalaccounts/timeseries/raid138</v>
      </c>
      <c r="EA20" s="24" t="str">
        <f aca="false">LOWER(EA19)</f>
        <v>/economy/environmentalaccounts/timeseries/raid139</v>
      </c>
      <c r="EB20" s="24" t="str">
        <f aca="false">LOWER(EB19)</f>
        <v>/economy/environmentalaccounts/timeseries/raid140</v>
      </c>
      <c r="EC20" s="24" t="str">
        <f aca="false">LOWER(EC19)</f>
        <v>/economy/environmentalaccounts/timeseries/raid141</v>
      </c>
      <c r="ED20" s="24" t="str">
        <f aca="false">LOWER(ED19)</f>
        <v/>
      </c>
      <c r="EE20" s="24" t="str">
        <f aca="false">LOWER(EE19)</f>
        <v>/employmentandlabourmarket/peopleinwork/employmentandemployeetypes/timeseries/lf24</v>
      </c>
      <c r="EF20" s="24" t="str">
        <f aca="false">LOWER(EF19)</f>
        <v>/employmentandlabourmarket/peopleinwork/employmentandemployeetypes/timeseries/mgrz</v>
      </c>
      <c r="EG20" s="24" t="str">
        <f aca="false">LOWER(EG19)</f>
        <v>/employmentandlabourmarket/peopleinwork/employmentandemployeetypes/timeseries/mgsb</v>
      </c>
      <c r="EH20" s="24" t="str">
        <f aca="false">LOWER(EH19)</f>
        <v>/employmentandlabourmarket/peopleinwork/employmentandemployeetypes/timeseries/mgsa</v>
      </c>
      <c r="EI20" s="24" t="str">
        <f aca="false">LOWER(EI19)</f>
        <v>/employmentandlabourmarket/peopleinwork/employmentandemployeetypes/timeseries/lf25</v>
      </c>
      <c r="EJ20" s="24" t="str">
        <f aca="false">LOWER(EJ19)</f>
        <v>/employmentandlabourmarket/peopleinwork/employmentandemployeetypes/timeseries/mgsv</v>
      </c>
      <c r="EK20" s="24" t="str">
        <f aca="false">LOWER(EK19)</f>
        <v>/employmentandlabourmarket/peopleinwork/employmentandemployeetypes/timeseries/ap2y</v>
      </c>
      <c r="EL20" s="24" t="str">
        <f aca="false">LOWER(EL19)</f>
        <v>/employmentandlabourmarket/peopleinwork/earningsandworkinghours/timeseries/kab9</v>
      </c>
      <c r="EM20" s="24" t="str">
        <f aca="false">LOWER(EM19)</f>
        <v>/employmentandlabourmarket/peopleinwork/earningsandworkinghours/timeseries/kaf6</v>
      </c>
      <c r="EN20" s="24" t="str">
        <f aca="false">LOWER(EN19)</f>
        <v>/employmentandlabourmarket/peopleinwork/earningsandworkinghours/timeseries/kai7</v>
      </c>
      <c r="EO20" s="24" t="str">
        <f aca="false">LOWER(EO19)</f>
        <v>/employmentandlabourmarket/peopleinwork/earningsandworkinghours/timeseries/kai9</v>
      </c>
      <c r="EP20" s="24" t="str">
        <f aca="false">LOWER(EP19)</f>
        <v>/employmentandlabourmarket/peopleinwork/earningsandworkinghours/timeseries/kaf4</v>
      </c>
      <c r="EQ20" s="24" t="str">
        <f aca="false">LOWER(EQ19)</f>
        <v>/employmentandlabourmarket/peopleinwork/earningsandworkinghours/timeseries/kaf6</v>
      </c>
      <c r="ER20" s="24" t="str">
        <f aca="false">LOWER(ER19)</f>
        <v>/employmentandlabourmarket/peopleinwork/earningsandworkinghours/timeseries/ybuy</v>
      </c>
      <c r="ES20" s="24" t="str">
        <f aca="false">LOWER(ES19)</f>
        <v>/employmentandlabourmarket/peopleinwork/earningsandworkinghours/timeseries/ybvb</v>
      </c>
      <c r="ET20" s="24" t="str">
        <f aca="false">LOWER(ET19)</f>
        <v>/employmentandlabourmarket/peopleinwork/labourproductivity/timeseries/a4ym</v>
      </c>
      <c r="EU20" s="24" t="str">
        <f aca="false">LOWER(EU19)</f>
        <v>/employmentandlabourmarket/peopleinwork/labourproductivity/timeseries/lnnn</v>
      </c>
      <c r="EV20" s="24" t="str">
        <f aca="false">LOWER(EV19)</f>
        <v>/employmentandlabourmarket/peopleinwork/labourproductivity/timeseries/lzvb</v>
      </c>
      <c r="EW20" s="24" t="str">
        <f aca="false">LOWER(EW19)</f>
        <v>/employmentandlabourmarket/peopleinwork/workplacedisputesandworkingconditions/timeseries/bbfw</v>
      </c>
      <c r="EX20" s="24" t="str">
        <f aca="false">LOWER(EX19)</f>
        <v>/employmentandlabourmarket/peopleinwork/workplacedisputesandworkingconditions/timeseries/f8xz</v>
      </c>
      <c r="EY20" s="24" t="str">
        <f aca="false">LOWER(EY19)</f>
        <v>/employmentandlabourmarket/peopleinwork/workplacedisputesandworkingconditions/timeseries/f8y2</v>
      </c>
      <c r="EZ20" s="24" t="str">
        <f aca="false">LOWER(EZ19)</f>
        <v>/employmentandlabourmarket/peopleinwork/workplacedisputesandworkingconditions/timeseries/bluu</v>
      </c>
      <c r="FA20" s="24" t="str">
        <f aca="false">LOWER(FA19)</f>
        <v>/employmentandlabourmarket/peoplenotinwork/timeseries/mgsx</v>
      </c>
      <c r="FB20" s="24" t="str">
        <f aca="false">LOWER(FB19)</f>
        <v>/employmentandlabourmarket/peoplenotinwork/timeseries/mgsc</v>
      </c>
      <c r="FC20" s="24" t="str">
        <f aca="false">LOWER(FC19)</f>
        <v>/employmentandlabourmarket/peoplenotinwork/timeseries/mgse</v>
      </c>
      <c r="FD20" s="24" t="str">
        <f aca="false">LOWER(FD19)</f>
        <v>/employmentandlabourmarket/peoplenotinwork/timeseries/mgsd</v>
      </c>
      <c r="FE20" s="24" t="str">
        <f aca="false">LOWER(FE19)</f>
        <v>/employmentandlabourmarket/peoplenotinwork/timeseries/mdsz</v>
      </c>
      <c r="FF20" s="24" t="str">
        <f aca="false">LOWER(FF19)</f>
        <v>/employmentandlabourmarket/peoplenotinwork/timeseries/mgsy</v>
      </c>
      <c r="FG20" s="24" t="str">
        <f aca="false">LOWER(FG19)</f>
        <v>/employmentandlabourmarket/peoplenotinwork/timeseries/bcjd</v>
      </c>
      <c r="FH20" s="24" t="str">
        <f aca="false">LOWER(FH19)</f>
        <v>/employmentandlabourmarket/peoplenotinwork/timeseries/dpaf</v>
      </c>
      <c r="FI20" s="24" t="str">
        <f aca="false">LOWER(FI19)</f>
        <v>/employmentandlabourmarket/peoplenotinwork/timeseries/dpae</v>
      </c>
      <c r="FJ20" s="24" t="str">
        <f aca="false">LOWER(FJ19)</f>
        <v>/employmentandlabourmarket/publicsectorpersonnel/timeseries/g7au</v>
      </c>
      <c r="FK20" s="24" t="str">
        <f aca="false">LOWER(FK19)</f>
        <v>/employmentandlabourmarket/publicsectorpersonnel/timeseries/g7g3</v>
      </c>
      <c r="FL20" s="24" t="str">
        <f aca="false">LOWER(FL19)</f>
        <v>/employmentandlabourmarket/publicsectorpersonnel/timeseries/g6nq</v>
      </c>
      <c r="FM20" s="24" t="str">
        <f aca="false">LOWER(FM19)</f>
        <v>/employmentandlabourmarket/publicsectorpersonnel/timeseries/g7fp</v>
      </c>
      <c r="FN20" s="24" t="str">
        <f aca="false">LOWER(FN19)</f>
        <v>/employmentandlabourmarket/publicsectorpersonnel/timeseries/g6nt</v>
      </c>
      <c r="FO20" s="24" t="str">
        <f aca="false">LOWER(FO19)</f>
        <v>/employmentandlabourmarket/publicsectorpersonnel/timeseries/g7fs</v>
      </c>
      <c r="FP20" s="24" t="str">
        <f aca="false">LOWER(FP19)</f>
        <v/>
      </c>
      <c r="FQ20" s="24" t="str">
        <f aca="false">LOWER(FQ19)</f>
        <v>/peoplepopulationandcommunity/populationandmigration/populationestimates/timeseries/raid121</v>
      </c>
      <c r="FR20" s="24" t="str">
        <f aca="false">LOWER(FR19)</f>
        <v>/peoplepopulationandcommunity/populationandmigration/populationestimates/timeseries/raid122</v>
      </c>
      <c r="FS20" s="24" t="str">
        <f aca="false">LOWER(FS19)</f>
        <v>/peoplepopulationandcommunity/populationandmigration/populationestimates/timeseries/raid123</v>
      </c>
      <c r="FT20" s="24" t="str">
        <f aca="false">LOWER(FT19)</f>
        <v>/peoplepopulationandcommunity/populationandmigration/populationestimates/timeseries/raid124</v>
      </c>
      <c r="FU20" s="24" t="str">
        <f aca="false">LOWER(FU19)</f>
        <v>/peoplepopulationandcommunity/populationandmigration/populationestimates/timeseries/raid125</v>
      </c>
      <c r="FV20" s="24" t="str">
        <f aca="false">LOWER(FV19)</f>
        <v>/peoplepopulationandcommunity/populationandmigration/populationestimates/timeseries/raid126</v>
      </c>
      <c r="FW20" s="24" t="str">
        <f aca="false">LOWER(FW19)</f>
        <v>/peoplepopulationandcommunity/populationandmigration/populationestimates/timeseries/raid127</v>
      </c>
      <c r="FX20" s="24" t="str">
        <f aca="false">LOWER(FX19)</f>
        <v>/peoplepopulationandcommunity/populationandmigration/populationestimates/timeseries/raid128</v>
      </c>
      <c r="FY20" s="24" t="str">
        <f aca="false">LOWER(FY19)</f>
        <v>/peoplepopulationandcommunity/populationandmigration/populationestimates/timeseries/raid129</v>
      </c>
      <c r="FZ20" s="24" t="str">
        <f aca="false">LOWER(FZ19)</f>
        <v>/peoplepopulationandcommunity/populationandmigration/internationalmigration/timeseries/raid117</v>
      </c>
      <c r="GA20" s="24" t="str">
        <f aca="false">LOWER(GA19)</f>
        <v>/peoplepopulationandcommunity/populationandmigration/internationalmigration/timeseries/raid118</v>
      </c>
      <c r="GB20" s="24" t="str">
        <f aca="false">LOWER(GB19)</f>
        <v>/peoplepopulationandcommunity/populationandmigration/internationalmigration/timeseries/raid119</v>
      </c>
      <c r="GC20" s="24" t="str">
        <f aca="false">LOWER(GC19)</f>
        <v>/peoplepopulationandcommunity/populationandmigration/populationprojections/timeseries/raid130</v>
      </c>
      <c r="GD20" s="24" t="str">
        <f aca="false">LOWER(GD19)</f>
        <v>/peoplepopulationandcommunity/populationandmigration/migrationwithintheuk/timeseries/raid120</v>
      </c>
      <c r="GE20" s="24" t="str">
        <f aca="false">LOWER(GE19)</f>
        <v>/peoplepopulationandcommunity/birthsdeathsandmarriages/livebirths/timeseries/raid53</v>
      </c>
      <c r="GF20" s="24" t="str">
        <f aca="false">LOWER(GF19)</f>
        <v>/peoplepopulationandcommunity/birthsdeathsandmarriages/livebirths/timeseries/raid54</v>
      </c>
      <c r="GG20" s="24" t="str">
        <f aca="false">LOWER(GG19)</f>
        <v>/peoplepopulationandcommunity/birthsdeathsandmarriages/livebirths/timeseries/raid55</v>
      </c>
      <c r="GH20" s="24" t="str">
        <f aca="false">LOWER(GH19)</f>
        <v>/peoplepopulationandcommunity/birthsdeathsandmarriages/livebirths/timeseries/raid56</v>
      </c>
      <c r="GI20" s="24" t="str">
        <f aca="false">LOWER(GI19)</f>
        <v>/peoplepopulationandcommunity/birthsdeathsandmarriages/deaths/timeseries/raid33</v>
      </c>
      <c r="GJ20" s="24" t="str">
        <f aca="false">LOWER(GJ19)</f>
        <v>/peoplepopulationandcommunity/birthsdeathsandmarriages/deaths/timeseries/raid34</v>
      </c>
      <c r="GK20" s="24" t="str">
        <f aca="false">LOWER(GK19)</f>
        <v>/peoplepopulationandcommunity/birthsdeathsandmarriages/deaths/timeseries/raid35</v>
      </c>
      <c r="GL20" s="24" t="str">
        <f aca="false">LOWER(GL19)</f>
        <v>/peoplepopulationandcommunity/birthsdeathsandmarriages/deaths/timeseries/raid36</v>
      </c>
      <c r="GM20" s="24" t="str">
        <f aca="false">LOWER(GM19)</f>
        <v>/peoplepopulationandcommunity/birthsdeathsandmarriages/deaths/timeseries/raid37</v>
      </c>
      <c r="GN20" s="24" t="str">
        <f aca="false">LOWER(GN19)</f>
        <v>/peoplepopulationandcommunity/birthsdeathsandmarriages/deaths/timeseries/raid38</v>
      </c>
      <c r="GO20" s="24" t="str">
        <f aca="false">LOWER(GO19)</f>
        <v>/peoplepopulationandcommunity/birthsdeathsandmarriages/marriagecohabitationandcivilpartnerships/timeseries/raid57</v>
      </c>
      <c r="GP20" s="24" t="str">
        <f aca="false">LOWER(GP19)</f>
        <v>/peoplepopulationandcommunity/birthsdeathsandmarriages/marriagecohabitationandcivilpartnerships/timeseries/raid58</v>
      </c>
      <c r="GQ20" s="24" t="str">
        <f aca="false">LOWER(GQ19)</f>
        <v>/peoplepopulationandcommunity/birthsdeathsandmarriages/marriagecohabitationandcivilpartnerships/timeseries/raid59</v>
      </c>
      <c r="GR20" s="24" t="str">
        <f aca="false">LOWER(GR19)</f>
        <v>/peoplepopulationandcommunity/birthsdeathsandmarriages/lifeexpectancies/timeseries/raid49</v>
      </c>
      <c r="GS20" s="24" t="str">
        <f aca="false">LOWER(GS19)</f>
        <v>/peoplepopulationandcommunity/birthsdeathsandmarriages/lifeexpectancies/timeseries/raid50</v>
      </c>
      <c r="GT20" s="24" t="str">
        <f aca="false">LOWER(GT19)</f>
        <v>/peoplepopulationandcommunity/birthsdeathsandmarriages/lifeexpectancies/timeseries/raid51</v>
      </c>
      <c r="GU20" s="24" t="str">
        <f aca="false">LOWER(GU19)</f>
        <v>/peoplepopulationandcommunity/birthsdeathsandmarriages/lifeexpectancies/timeseries/raid52</v>
      </c>
      <c r="GV20" s="24" t="str">
        <f aca="false">LOWER(GV19)</f>
        <v>/peoplepopulationandcommunity/birthsdeathsandmarriages/divorce/timeseries/raid39</v>
      </c>
      <c r="GW20" s="24" t="str">
        <f aca="false">LOWER(GW19)</f>
        <v>/peoplepopulationandcommunity/birthsdeathsandmarriages/divorce/timeseries/raid40</v>
      </c>
      <c r="GX20" s="24" t="str">
        <f aca="false">LOWER(GX19)</f>
        <v>/peoplepopulationandcommunity/birthsdeathsandmarriages/divorce/timeseries/raid41</v>
      </c>
      <c r="GY20" s="24" t="str">
        <f aca="false">LOWER(GY19)</f>
        <v>/peoplepopulationandcommunity/birthsdeathsandmarriages/adoption/timeseries/raid19</v>
      </c>
      <c r="GZ20" s="24" t="str">
        <f aca="false">LOWER(GZ19)</f>
        <v>/peoplepopulationandcommunity/birthsdeathsandmarriages/adoption/timeseries/raid20</v>
      </c>
      <c r="HA20" s="24" t="str">
        <f aca="false">LOWER(HA19)</f>
        <v>/peoplepopulationandcommunity/birthsdeathsandmarriages/adoption/timeseries/raid21</v>
      </c>
      <c r="HB20" s="24" t="str">
        <f aca="false">LOWER(HB19)</f>
        <v>/peoplepopulationandcommunity/birthsdeathsandmarriages/adoption/timeseries/raid22</v>
      </c>
      <c r="HC20" s="24" t="str">
        <f aca="false">LOWER(HC19)</f>
        <v>/peoplepopulationandcommunity/birthsdeathsandmarriages/adoption/timeseries/raid23</v>
      </c>
      <c r="HD20" s="24" t="str">
        <f aca="false">LOWER(HD19)</f>
        <v>/peoplepopulationandcommunity/birthsdeathsandmarriages/ageing/timeseries/raid24</v>
      </c>
      <c r="HE20" s="24" t="str">
        <f aca="false">LOWER(HE19)</f>
        <v>/peoplepopulationandcommunity/birthsdeathsandmarriages/ageing/timeseries/raid25</v>
      </c>
      <c r="HF20" s="24" t="str">
        <f aca="false">LOWER(HF19)</f>
        <v>/peoplepopulationandcommunity/birthsdeathsandmarriages/ageing/timeseries/raid26</v>
      </c>
      <c r="HG20" s="24" t="str">
        <f aca="false">LOWER(HG19)</f>
        <v>/peoplepopulationandcommunity/birthsdeathsandmarriages/ageing/timeseries/raid27</v>
      </c>
      <c r="HH20" s="24" t="str">
        <f aca="false">LOWER(HH19)</f>
        <v>/peoplepopulationandcommunity/birthsdeathsandmarriages/conceptionandfertilityrates/timeseries/raid28</v>
      </c>
      <c r="HI20" s="24" t="str">
        <f aca="false">LOWER(HI19)</f>
        <v>/peoplepopulationandcommunity/birthsdeathsandmarriages/conceptionandfertilityrates/timeseries/raid29</v>
      </c>
      <c r="HJ20" s="24" t="str">
        <f aca="false">LOWER(HJ19)</f>
        <v>/peoplepopulationandcommunity/birthsdeathsandmarriages/conceptionandfertilityrates/timeseries/raid30</v>
      </c>
      <c r="HK20" s="24" t="str">
        <f aca="false">LOWER(HK19)</f>
        <v>/peoplepopulationandcommunity/birthsdeathsandmarriages/conceptionandfertilityrates/timeseries/raid31</v>
      </c>
      <c r="HL20" s="24" t="str">
        <f aca="false">LOWER(HL19)</f>
        <v>/peoplepopulationandcommunity/birthsdeathsandmarriages/conceptionandfertilityrates/timeseries/raid32</v>
      </c>
      <c r="HM20" s="24" t="str">
        <f aca="false">LOWER(HM19)</f>
        <v>/peoplepopulationandcommunity/birthsdeathsandmarriages/families/timeseries/raid42</v>
      </c>
      <c r="HN20" s="24" t="str">
        <f aca="false">LOWER(HN19)</f>
        <v>/peoplepopulationandcommunity/birthsdeathsandmarriages/families/timeseries/raid43</v>
      </c>
      <c r="HO20" s="24" t="str">
        <f aca="false">LOWER(HO19)</f>
        <v>/peoplepopulationandcommunity/birthsdeathsandmarriages/families/timeseries/raid44</v>
      </c>
      <c r="HP20" s="24" t="str">
        <f aca="false">LOWER(HP19)</f>
        <v>/peoplepopulationandcommunity/birthsdeathsandmarriages/families/timeseries/raid45</v>
      </c>
      <c r="HQ20" s="24" t="str">
        <f aca="false">LOWER(HQ19)</f>
        <v>/peoplepopulationandcommunity/birthsdeathsandmarriages/families/timeseries/raid46</v>
      </c>
      <c r="HR20" s="24" t="str">
        <f aca="false">LOWER(HR19)</f>
        <v>/peoplepopulationandcommunity/birthsdeathsandmarriages/families/timeseries/raid47</v>
      </c>
      <c r="HS20" s="24" t="str">
        <f aca="false">LOWER(HS19)</f>
        <v>/peoplepopulationandcommunity/birthsdeathsandmarriages/families/timeseries/raid48</v>
      </c>
      <c r="HT20" s="24" t="str">
        <f aca="false">LOWER(HT19)</f>
        <v>/peoplepopulationandcommunity/birthsdeathsandmarriages/maternities/timeseries/raid60</v>
      </c>
      <c r="HU20" s="24" t="str">
        <f aca="false">LOWER(HU19)</f>
        <v>/peoplepopulationandcommunity/birthsdeathsandmarriages/stillbirths/timeseries/raid61</v>
      </c>
      <c r="HV20" s="24" t="str">
        <f aca="false">LOWER(HV19)</f>
        <v>/peoplepopulationandcommunity/healthandsocialcare/disability/timeseries/raid95</v>
      </c>
      <c r="HW20" s="24" t="str">
        <f aca="false">LOWER(HW19)</f>
        <v>/peoplepopulationandcommunity/healthandsocialcare/disability/timeseries/raid96</v>
      </c>
      <c r="HX20" s="24" t="str">
        <f aca="false">LOWER(HX19)</f>
        <v>/peoplepopulationandcommunity/healthandsocialcare/disability/timeseries/raid97</v>
      </c>
      <c r="HY20" s="24" t="str">
        <f aca="false">LOWER(HY19)</f>
        <v>/peoplepopulationandcommunity/healthandsocialcare/drugusealcoholandsmoking/timeseries/raid98</v>
      </c>
      <c r="HZ20" s="24" t="str">
        <f aca="false">LOWER(HZ19)</f>
        <v>/peoplepopulationandcommunity/healthandsocialcare/drugusealcoholandsmoking/timeseries/raid99</v>
      </c>
      <c r="IA20" s="24" t="str">
        <f aca="false">LOWER(IA19)</f>
        <v>/peoplepopulationandcommunity/healthandsocialcare/drugusealcoholandsmoking/timeseries/raid100</v>
      </c>
      <c r="IB20" s="24" t="str">
        <f aca="false">LOWER(IB19)</f>
        <v>/peoplepopulationandcommunity/healthandsocialcare/conditionsanddiseases/timeseries/raid89</v>
      </c>
      <c r="IC20" s="24" t="str">
        <f aca="false">LOWER(IC19)</f>
        <v>/peoplepopulationandcommunity/healthandsocialcare/conditionsanddiseases/timeseries/raid92</v>
      </c>
      <c r="ID20" s="24" t="str">
        <f aca="false">LOWER(ID19)</f>
        <v>/peoplepopulationandcommunity/healthandsocialcare/conditionsanddiseases/timeseries/raid93</v>
      </c>
      <c r="IE20" s="24" t="str">
        <f aca="false">LOWER(IE19)</f>
        <v>/peoplepopulationandcommunity/crimeandjustice/timeseries/raid62</v>
      </c>
      <c r="IF20" s="24" t="str">
        <f aca="false">LOWER(IF19)</f>
        <v>/peoplepopulationandcommunity/crimeandjustice/timeseries/raid63</v>
      </c>
      <c r="IG20" s="24" t="str">
        <f aca="false">LOWER(IG19)</f>
        <v>/peoplepopulationandcommunity/crimeandjustice/timeseries/raid64</v>
      </c>
      <c r="IH20" s="24" t="str">
        <f aca="false">LOWER(IH19)</f>
        <v>/peoplepopulationandcommunity/culturalidentity/ethnicity/timeseries/raid65</v>
      </c>
      <c r="II20" s="24" t="str">
        <f aca="false">LOWER(II19)</f>
        <v>/peoplepopulationandcommunity/culturalidentity/ethnicity/timeseries/raid66</v>
      </c>
      <c r="IJ20" s="24" t="str">
        <f aca="false">LOWER(IJ19)</f>
        <v>/peoplepopulationandcommunity/culturalidentity/ethnicity/timeseries/raid67</v>
      </c>
      <c r="IK20" s="24" t="str">
        <f aca="false">LOWER(IK19)</f>
        <v>/peoplepopulationandcommunity/culturalidentity/ethnicity/timeseries/raid68</v>
      </c>
      <c r="IL20" s="24" t="str">
        <f aca="false">LOWER(IL19)</f>
        <v>/peoplepopulationandcommunity/culturalidentity/ethnicity/timeseries/raid69</v>
      </c>
      <c r="IM20" s="24" t="str">
        <f aca="false">LOWER(IM19)</f>
        <v>/peoplepopulationandcommunity/culturalidentity/sexuality/timeseries/raid81</v>
      </c>
      <c r="IN20" s="24" t="str">
        <f aca="false">LOWER(IN19)</f>
        <v>/peoplepopulationandcommunity/culturalidentity/sexuality/timeseries/raid82</v>
      </c>
      <c r="IO20" s="24" t="str">
        <f aca="false">LOWER(IO19)</f>
        <v>/peoplepopulationandcommunity/culturalidentity/sexuality/timeseries/raid83</v>
      </c>
      <c r="IP20" s="24" t="str">
        <f aca="false">LOWER(IP19)</f>
        <v>/peoplepopulationandcommunity/culturalidentity/sexuality/timeseries/raid84</v>
      </c>
      <c r="IQ20" s="24" t="str">
        <f aca="false">LOWER(IQ19)</f>
        <v>/peoplepopulationandcommunity/culturalidentity/sexuality/timeseries/raid85</v>
      </c>
      <c r="IR20" s="24" t="str">
        <f aca="false">LOWER(IR19)</f>
        <v>/peoplepopulationandcommunity/culturalidentity/sexuality/timeseries/raid86</v>
      </c>
      <c r="IS20" s="24" t="str">
        <f aca="false">LOWER(IS19)</f>
        <v>/peoplepopulationandcommunity/culturalidentity/religion/timeseries/raid74</v>
      </c>
      <c r="IT20" s="24" t="str">
        <f aca="false">LOWER(IT19)</f>
        <v>/peoplepopulationandcommunity/culturalidentity/religion/timeseries/raid75</v>
      </c>
      <c r="IU20" s="24" t="str">
        <f aca="false">LOWER(IU19)</f>
        <v>/peoplepopulationandcommunity/culturalidentity/religion/timeseries/raid76</v>
      </c>
      <c r="IV20" s="24" t="str">
        <f aca="false">LOWER(IV19)</f>
        <v>/peoplepopulationandcommunity/culturalidentity/religion/timeseries/raid77</v>
      </c>
      <c r="IW20" s="24" t="str">
        <f aca="false">LOWER(IW19)</f>
        <v>/peoplepopulationandcommunity/culturalidentity/religion/timeseries/raid78</v>
      </c>
      <c r="IX20" s="24" t="str">
        <f aca="false">LOWER(IX19)</f>
        <v>/peoplepopulationandcommunity/culturalidentity/religion/timeseries/raid79</v>
      </c>
      <c r="IY20" s="24" t="str">
        <f aca="false">LOWER(IY19)</f>
        <v>/peoplepopulationandcommunity/culturalidentity/religion/timeseries/raid80</v>
      </c>
      <c r="IZ20" s="24" t="str">
        <f aca="false">LOWER(IZ19)</f>
        <v>/peoplepopulationandcommunity/culturalidentity/language/timeseries/raid70</v>
      </c>
      <c r="JA20" s="24" t="str">
        <f aca="false">LOWER(JA19)</f>
        <v>/peoplepopulationandcommunity/culturalidentity/language/timeseries/raid71</v>
      </c>
      <c r="JB20" s="24" t="str">
        <f aca="false">LOWER(JB19)</f>
        <v>/peoplepopulationandcommunity/culturalidentity/language/timeseries/raid72</v>
      </c>
      <c r="JC20" s="24" t="str">
        <f aca="false">LOWER(JC19)</f>
        <v>/peoplepopulationandcommunity/culturalidentity/language/timeseries/raid73</v>
      </c>
      <c r="JD20" s="24" t="str">
        <f aca="false">LOWER(JD19)</f>
        <v>/peoplepopulationandcommunity/elections/timeseries/raid87</v>
      </c>
      <c r="JE20" s="24" t="str">
        <f aca="false">LOWER(JE19)</f>
        <v>/peoplepopulationandcommunity/elections/timeseries/raid88</v>
      </c>
      <c r="JF20" s="24" t="str">
        <f aca="false">LOWER(JF19)</f>
        <v>/peoplepopulationandcommunity/homeinternetandsocialmediausage/timeseries/raid101</v>
      </c>
      <c r="JG20" s="24" t="str">
        <f aca="false">LOWER(JG19)</f>
        <v>/peoplepopulationandcommunity/homeinternetandsocialmediausage/timeseries/raid102</v>
      </c>
      <c r="JH20" s="24" t="str">
        <f aca="false">LOWER(JH19)</f>
        <v>/peoplepopulationandcommunity/housing/timeseries/raid103</v>
      </c>
      <c r="JI20" s="24" t="str">
        <f aca="false">LOWER(JI19)</f>
        <v>/peoplepopulationandcommunity/housing/timeseries/raid104</v>
      </c>
      <c r="JJ20" s="24" t="str">
        <f aca="false">LOWER(JJ19)</f>
        <v>/peoplepopulationandcommunity/housing/timeseries/raid105</v>
      </c>
      <c r="JK20" s="24" t="str">
        <f aca="false">LOWER(JK19)</f>
        <v>/peoplepopulationandcommunity/housing/timeseries/raid106</v>
      </c>
      <c r="JL20" s="24" t="str">
        <f aca="false">LOWER(JL19)</f>
        <v>/peoplepopulationandcommunity/housing/timeseries/raid107</v>
      </c>
      <c r="JM20" s="24" t="str">
        <f aca="false">LOWER(JM19)</f>
        <v>/peoplepopulationandcommunity/housing/timeseries/raid108</v>
      </c>
      <c r="JN20" s="24" t="str">
        <f aca="false">LOWER(JN19)</f>
        <v>/peoplepopulationandcommunity/leisureandtourism/timeseries/gmat</v>
      </c>
      <c r="JO20" s="24" t="str">
        <f aca="false">LOWER(JO19)</f>
        <v>/peoplepopulationandcommunity/leisureandtourism/timeseries/gmax</v>
      </c>
      <c r="JP20" s="24" t="str">
        <f aca="false">LOWER(JP19)</f>
        <v>/peoplepopulationandcommunity/leisureandtourism/timeseries/gmaz</v>
      </c>
      <c r="JQ20" s="24" t="str">
        <f aca="false">LOWER(JQ19)</f>
        <v>/peoplepopulationandcommunity/leisureandtourism/timeseries/gmbb</v>
      </c>
      <c r="JR20" s="24" t="str">
        <f aca="false">LOWER(JR19)</f>
        <v>/peoplepopulationandcommunity/personalandhouseholdfinances/debt/timeseries/raid109</v>
      </c>
      <c r="JS20" s="24" t="str">
        <f aca="false">LOWER(JS19)</f>
        <v>/peoplepopulationandcommunity/personalandhouseholdfinances/debt/timeseries/raid110</v>
      </c>
      <c r="JT20" s="24" t="str">
        <f aca="false">LOWER(JT19)</f>
        <v>/peoplepopulationandcommunity/personalandhouseholdfinances/debt/timeseries/raid111</v>
      </c>
      <c r="JU20" s="24" t="str">
        <f aca="false">LOWER(JU19)</f>
        <v>/peoplepopulationandcommunity/personalandhouseholdfinances/debt/timeseries/raid112</v>
      </c>
      <c r="JV20" s="24" t="str">
        <f aca="false">LOWER(JV19)</f>
        <v>/peoplepopulationandcommunity/personalandhouseholdfinances/debt/timeseries/raid113</v>
      </c>
      <c r="JW20" s="24" t="str">
        <f aca="false">LOWER(JW19)</f>
        <v>/peoplepopulationandcommunity/personalandhouseholdfinances/expenditure/timeseries/raid114</v>
      </c>
      <c r="JX20" s="24" t="str">
        <f aca="false">LOWER(JX19)</f>
        <v>/peoplepopulationandcommunity/personalandhouseholdfinances/incomeandwealth/timeseries/raid115</v>
      </c>
      <c r="JY20" s="24" t="str">
        <f aca="false">LOWER(JY19)</f>
        <v>/peoplepopulationandcommunity/personalandhouseholdfinances/incomeandwealth/timeseries/raid116</v>
      </c>
      <c r="JZ20" s="24" t="str">
        <f aca="false">LOWER(JZ19)</f>
        <v>/peoplepopulationandcommunity/wellbeing/timeseries/raid131</v>
      </c>
      <c r="KA20" s="24" t="str">
        <f aca="false">LOWER(KA19)</f>
        <v>/peoplepopulationandcommunity/wellbeing/timeseries/raid132</v>
      </c>
      <c r="KB20" s="24" t="str">
        <f aca="false">LOWER(KB19)</f>
        <v>/peoplepopulationandcommunity/wellbeing/timeseries/raid133</v>
      </c>
      <c r="KC20" s="24" t="str">
        <f aca="false">LOWER(KC19)</f>
        <v>/peoplepopulationandcommunity/wellbeing/timeseries/raid134</v>
      </c>
    </row>
    <row r="21" customFormat="false" ht="15" hidden="true" customHeight="false" outlineLevel="0" collapsed="false">
      <c r="A21" s="24" t="str">
        <f aca="false">SUBSTITUTE(A20,"(","")</f>
        <v>/businessindustryandtrade/businessactivitysizeandlocation/timeseries/raid1</v>
      </c>
      <c r="B21" s="24" t="str">
        <f aca="false">SUBSTITUTE(B20,"(","")</f>
        <v>/businessindustryandtrade/businessactivitysizeandlocation/timeseries/raid2</v>
      </c>
      <c r="C21" s="24" t="str">
        <f aca="false">SUBSTITUTE(C20,"(","")</f>
        <v>/businessindustryandtrade/businessactivitysizeandlocation/timeseries/raid3</v>
      </c>
      <c r="D21" s="24" t="str">
        <f aca="false">SUBSTITUTE(D20,"(","")</f>
        <v>/businessindustryandtrade/businessactivitysizeandlocation/timeseries/raid4</v>
      </c>
      <c r="E21" s="24" t="str">
        <f aca="false">SUBSTITUTE(E20,"(","")</f>
        <v>/businessindustryandtrade/businessactivitysizeandlocation/timeseries/raid5</v>
      </c>
      <c r="F21" s="24" t="str">
        <f aca="false">SUBSTITUTE(F20,"(","")</f>
        <v>/businessindustryandtrade/retailindustry/timeseries/j5c4</v>
      </c>
      <c r="G21" s="24" t="str">
        <f aca="false">SUBSTITUTE(G20,"(","")</f>
        <v>/businessindustryandtrade/retailindustry/timeseries/j468</v>
      </c>
      <c r="H21" s="24" t="str">
        <f aca="false">SUBSTITUTE(H20,"(","")</f>
        <v>/businessindustryandtrade/retailindustry/timeseries/j5bs</v>
      </c>
      <c r="I21" s="24" t="str">
        <f aca="false">SUBSTITUTE(I20,"(","")</f>
        <v>/businessindustryandtrade/retailindustry/timeseries/j5ek</v>
      </c>
      <c r="J21" s="24" t="str">
        <f aca="false">SUBSTITUTE(J20,"(","")</f>
        <v>/businessindustryandtrade/retailindustry/timeseries/j467</v>
      </c>
      <c r="K21" s="24" t="str">
        <f aca="false">SUBSTITUTE(K20,"(","")</f>
        <v>/businessindustryandtrade/retailindustry/timeseries/j5eb</v>
      </c>
      <c r="L21" s="24" t="str">
        <f aca="false">SUBSTITUTE(L20,"(","")</f>
        <v>/businessindustryandtrade/internationaltrade/timeseries/ikbj</v>
      </c>
      <c r="M21" s="24" t="str">
        <f aca="false">SUBSTITUTE(M20,"(","")</f>
        <v>/businessindustryandtrade/internationaltrade/timeseries/ikbi</v>
      </c>
      <c r="N21" s="24" t="str">
        <f aca="false">SUBSTITUTE(N20,"(","")</f>
        <v>/businessindustryandtrade/internationaltrade/timeseries/ikbh</v>
      </c>
      <c r="O21" s="24" t="str">
        <f aca="false">SUBSTITUTE(O20,"(","")</f>
        <v>/businessindustryandtrade/internationaltrade/timeseries/mhn9</v>
      </c>
      <c r="P21" s="24" t="str">
        <f aca="false">SUBSTITUTE(P20,"(","")</f>
        <v>/businessindustryandtrade/internationaltrade/timeseries/l87q</v>
      </c>
      <c r="Q21" s="24" t="str">
        <f aca="false">SUBSTITUTE(Q20,"(","")</f>
        <v>/businessindustryandtrade/internationaltrade/timeseries/l87k</v>
      </c>
      <c r="R21" s="24" t="str">
        <f aca="false">SUBSTITUTE(R20,"(","")</f>
        <v>/businessindustryandtrade/constructionindustry/timeseries/raid9</v>
      </c>
      <c r="S21" s="24" t="str">
        <f aca="false">SUBSTITUTE(S20,"(","")</f>
        <v>/businessindustryandtrade/constructionindustry/timeseries/raid10</v>
      </c>
      <c r="T21" s="24" t="str">
        <f aca="false">SUBSTITUTE(T20,"(","")</f>
        <v>/businessindustryandtrade/constructionindustry/timeseries/raid11</v>
      </c>
      <c r="U21" s="24" t="str">
        <f aca="false">SUBSTITUTE(U20,"(","")</f>
        <v>/businessindustryandtrade/constructionindustry/timeseries/raid12</v>
      </c>
      <c r="V21" s="24" t="str">
        <f aca="false">SUBSTITUTE(V20,"(","")</f>
        <v>/businessindustryandtrade/constructionindustry/timeseries/raid13</v>
      </c>
      <c r="W21" s="24" t="str">
        <f aca="false">SUBSTITUTE(W20,"(","")</f>
        <v>/businessindustryandtrade/constructionindustry/timeseries/raid14</v>
      </c>
      <c r="X21" s="24" t="str">
        <f aca="false">SUBSTITUTE(X20,"(","")</f>
        <v>/businessindustryandtrade/changestobusiness/businessbirthsdeathsandsurvivalrates/timeseries/raid6</v>
      </c>
      <c r="Y21" s="24" t="str">
        <f aca="false">SUBSTITUTE(Y20,"(","")</f>
        <v>/businessindustryandtrade/changestobusiness/businessbirthsdeathsandsurvivalrates/timeseries/raid7</v>
      </c>
      <c r="Z21" s="24" t="str">
        <f aca="false">SUBSTITUTE(Z20,"(","")</f>
        <v>/businessindustryandtrade/changestobusiness/businessbirthsdeathsandsurvivalrates/timeseries/raid8</v>
      </c>
      <c r="AA21" s="24" t="str">
        <f aca="false">SUBSTITUTE(AA20,"(","")</f>
        <v>/businessindustryandtrade/changestobusiness/mergersandacquisitions/timeseries/cbaq</v>
      </c>
      <c r="AB21" s="24" t="str">
        <f aca="false">SUBSTITUTE(AB20,"(","")</f>
        <v>/businessindustryandtrade/changestobusiness/mergersandacquisitions/timeseries/cbbi</v>
      </c>
      <c r="AC21" s="24" t="str">
        <f aca="false">SUBSTITUTE(AC20,"(","")</f>
        <v>/businessindustryandtrade/changestobusiness/mergersandacquisitions/timeseries/cbas</v>
      </c>
      <c r="AD21" s="24" t="str">
        <f aca="false">SUBSTITUTE(AD20,"(","")</f>
        <v>/businessindustryandtrade/changestobusiness/mergersandacquisitions/timeseries/cbbt</v>
      </c>
      <c r="AE21" s="24" t="str">
        <f aca="false">SUBSTITUTE(AE20,"(","")</f>
        <v>/businessindustryandtrade/itandinternetindustry/timeseries/raid15</v>
      </c>
      <c r="AF21" s="24" t="str">
        <f aca="false">SUBSTITUTE(AF20,"(","")</f>
        <v>/businessindustryandtrade/itandinternetindustry/timeseries/raid16</v>
      </c>
      <c r="AG21" s="24" t="str">
        <f aca="false">SUBSTITUTE(AG20,"(","")</f>
        <v>/businessindustryandtrade/itandinternetindustry/timeseries/raid17</v>
      </c>
      <c r="AH21" s="24" t="str">
        <f aca="false">SUBSTITUTE(AH20,"(","")</f>
        <v>/businessindustryandtrade/itandinternetindustry/timeseries/raid18</v>
      </c>
      <c r="AI21" s="24" t="str">
        <f aca="false">SUBSTITUTE(AI20,"(","")</f>
        <v>/businessindustryandtrade/manufacturingandproductionindustry/timeseries/k27q</v>
      </c>
      <c r="AJ21" s="24" t="str">
        <f aca="false">SUBSTITUTE(AJ20,"(","")</f>
        <v>/businessindustryandtrade/manufacturingandproductionindustry/timeseries/k222</v>
      </c>
      <c r="AK21" s="24" t="str">
        <f aca="false">SUBSTITUTE(AK20,"(","")</f>
        <v>/businessindustryandtrade/manufacturingandproductionindustry/timeseries/k27y</v>
      </c>
      <c r="AL21" s="24" t="str">
        <f aca="false">SUBSTITUTE(AL20,"(","")</f>
        <v>/businessindustryandtrade/manufacturingandproductionindustry/timeseries/k22a</v>
      </c>
      <c r="AM21" s="24" t="str">
        <f aca="false">SUBSTITUTE(AM20,"(","")</f>
        <v>/businessindustryandtrade/tourismindustry/timeseries/gmat</v>
      </c>
      <c r="AN21" s="24" t="str">
        <f aca="false">SUBSTITUTE(AN20,"(","")</f>
        <v>/businessindustryandtrade/tourismindustry/timeseries/gmax</v>
      </c>
      <c r="AO21" s="24" t="str">
        <f aca="false">SUBSTITUTE(AO20,"(","")</f>
        <v>/businessindustryandtrade/tourismindustry/timeseries/gmaz</v>
      </c>
      <c r="AP21" s="24" t="str">
        <f aca="false">SUBSTITUTE(AP20,"(","")</f>
        <v>/businessindustryandtrade/tourismindustry/timeseries/gmbb</v>
      </c>
      <c r="AQ21" s="24" t="str">
        <f aca="false">SUBSTITUTE(AQ20,"(","")</f>
        <v/>
      </c>
      <c r="AR21" s="24" t="str">
        <f aca="false">SUBSTITUTE(AR20,"(","")</f>
        <v>/economy/grossdomesticproductgdp)/timeseries/abmi    </v>
      </c>
      <c r="AS21" s="24" t="str">
        <f aca="false">SUBSTITUTE(AS20,"(","")</f>
        <v>/economy/grossdomesticproductgdp)/timeseries/ihyq</v>
      </c>
      <c r="AT21" s="24" t="str">
        <f aca="false">SUBSTITUTE(AT20,"(","")</f>
        <v>/economy/grossdomesticproductgdp)/timeseries/ihyr</v>
      </c>
      <c r="AU21" s="24" t="str">
        <f aca="false">SUBSTITUTE(AU20,"(","")</f>
        <v>/economy/grossdomesticproductgdp)/timeseries/ybha</v>
      </c>
      <c r="AV21" s="24" t="str">
        <f aca="false">SUBSTITUTE(AV20,"(","")</f>
        <v>/economy/grossdomesticproductgdp)/timeseries/ihyn</v>
      </c>
      <c r="AW21" s="24" t="str">
        <f aca="false">SUBSTITUTE(AW20,"(","")</f>
        <v>/economy/grossdomesticproductgdp)/timeseries/ihyo</v>
      </c>
      <c r="AX21" s="24" t="str">
        <f aca="false">SUBSTITUTE(AX20,"(","")</f>
        <v>/economy/grossdomesticproductgdp)/timeseries/l2kq</v>
      </c>
      <c r="AY21" s="24" t="str">
        <f aca="false">SUBSTITUTE(AY20,"(","")</f>
        <v>/economy/grossdomesticproductgdp)/timeseries/l2kx</v>
      </c>
      <c r="AZ21" s="24" t="str">
        <f aca="false">SUBSTITUTE(AZ20,"(","")</f>
        <v>/economy/grossdomesticproductgdp)/timeseries/l2kl</v>
      </c>
      <c r="BA21" s="24" t="str">
        <f aca="false">SUBSTITUTE(BA20,"(","")</f>
        <v>/economy/grossdomesticproductgdp)/timeseries/l2n8</v>
      </c>
      <c r="BB21" s="24" t="str">
        <f aca="false">SUBSTITUTE(BB20,"(","")</f>
        <v>/economy/grossdomesticproductgdp)/timeseries/l2nc</v>
      </c>
      <c r="BC21" s="24" t="str">
        <f aca="false">SUBSTITUTE(BC20,"(","")</f>
        <v>/economy/grossdomesticproductgdp)/timeseries/dtwm</v>
      </c>
      <c r="BD21" s="24" t="str">
        <f aca="false">SUBSTITUTE(BD20,"(","")</f>
        <v>/economy/grossdomesticproductgdp)/timeseries/cgbz</v>
      </c>
      <c r="BE21" s="24" t="str">
        <f aca="false">SUBSTITUTE(BE20,"(","")</f>
        <v>/economy/grossdomesticproductgdp)/timeseries/cgbx</v>
      </c>
      <c r="BF21" s="24" t="str">
        <f aca="false">SUBSTITUTE(BF20,"(","")</f>
        <v>/economy/grossdomesticproductgdp)/timeseries/cmvl</v>
      </c>
      <c r="BG21" s="24" t="str">
        <f aca="false">SUBSTITUTE(BG20,"(","")</f>
        <v>/economy/grossdomesticproductgdp)/timeseries/abpf</v>
      </c>
      <c r="BH21" s="24" t="str">
        <f aca="false">SUBSTITUTE(BH20,"(","")</f>
        <v>/economy/grossdomesticproductgdp)/timeseries/abnu</v>
      </c>
      <c r="BI21" s="24" t="str">
        <f aca="false">SUBSTITUTE(BI20,"(","")</f>
        <v>/economy/grossdomesticproductgdp)/timeseries/nmru</v>
      </c>
      <c r="BJ21" s="24" t="str">
        <f aca="false">SUBSTITUTE(BJ20,"(","")</f>
        <v>/economy/grossdomesticproductgdp)/timeseries/npqr</v>
      </c>
      <c r="BK21" s="24" t="str">
        <f aca="false">SUBSTITUTE(BK20,"(","")</f>
        <v>/economy/grossdomesticproductgdp)/timeseries/ihxt</v>
      </c>
      <c r="BL21" s="24" t="str">
        <f aca="false">SUBSTITUTE(BL20,"(","")</f>
        <v>/economy/grossdomesticproductgdp)/timeseries/ihxw</v>
      </c>
      <c r="BM21" s="24" t="str">
        <f aca="false">SUBSTITUTE(BM20,"(","")</f>
        <v>/economy/inflationandpriceindices/timeseries/d7bt</v>
      </c>
      <c r="BN21" s="24" t="str">
        <f aca="false">SUBSTITUTE(BN20,"(","")</f>
        <v>/economy/inflationandpriceindices/timeseries/d7g7</v>
      </c>
      <c r="BO21" s="24" t="str">
        <f aca="false">SUBSTITUTE(BO20,"(","")</f>
        <v>/economy/inflationandpriceindices/timeseries/l522</v>
      </c>
      <c r="BP21" s="24" t="str">
        <f aca="false">SUBSTITUTE(BP20,"(","")</f>
        <v>/economy/inflationandpriceindices/timeseries/l55o</v>
      </c>
      <c r="BQ21" s="24" t="str">
        <f aca="false">SUBSTITUTE(BQ20,"(","")</f>
        <v>/economy/inflationandpriceindices/timeseries/chaw</v>
      </c>
      <c r="BR21" s="24" t="str">
        <f aca="false">SUBSTITUTE(BR20,"(","")</f>
        <v>/economy/inflationandpriceindices/timeseries/czbh</v>
      </c>
      <c r="BS21" s="24" t="str">
        <f aca="false">SUBSTITUTE(BS20,"(","")</f>
        <v>/economy/inflationandpriceindices/timeseries/kvr8</v>
      </c>
      <c r="BT21" s="24" t="str">
        <f aca="false">SUBSTITUTE(BT20,"(","")</f>
        <v>/economy/inflationandpriceindices/timeseries/kvr9</v>
      </c>
      <c r="BU21" s="24" t="str">
        <f aca="false">SUBSTITUTE(BU20,"(","")</f>
        <v>/economy/inflationandpriceindices/timeseries/jvz7</v>
      </c>
      <c r="BV21" s="24" t="str">
        <f aca="false">SUBSTITUTE(BV20,"(","")</f>
        <v>/economy/inflationandpriceindices/timeseries/k646</v>
      </c>
      <c r="BW21" s="24" t="str">
        <f aca="false">SUBSTITUTE(BW20,"(","")</f>
        <v>/economy/balanceofpayments/timeseries/hbop</v>
      </c>
      <c r="BX21" s="24" t="str">
        <f aca="false">SUBSTITUTE(BX20,"(","")</f>
        <v>/economy/balanceofpayments/timeseries/ikbj</v>
      </c>
      <c r="BY21" s="24" t="str">
        <f aca="false">SUBSTITUTE(BY20,"(","")</f>
        <v>/economy/balanceofpayments/timeseries/hboj</v>
      </c>
      <c r="BZ21" s="24" t="str">
        <f aca="false">SUBSTITUTE(BZ20,"(","")</f>
        <v>/economy/balanceofpayments/timeseries/ikbh</v>
      </c>
      <c r="CA21" s="24" t="str">
        <f aca="false">SUBSTITUTE(CA20,"(","")</f>
        <v>/economy/balanceofpayments/timeseries/ikbi</v>
      </c>
      <c r="CB21" s="24" t="str">
        <f aca="false">SUBSTITUTE(CB20,"(","")</f>
        <v>/economy/balanceofpayments/timeseries/ikbp</v>
      </c>
      <c r="CC21" s="24" t="str">
        <f aca="false">SUBSTITUTE(CC20,"(","")</f>
        <v>/economy/governmentpublicsectorandtaxes/publicsectorfinance/timeseries/annx</v>
      </c>
      <c r="CD21" s="24" t="str">
        <f aca="false">SUBSTITUTE(CD20,"(","")</f>
        <v>/economy/governmentpublicsectorandtaxes/publicsectorfinance/timeseries/rutn</v>
      </c>
      <c r="CE21" s="24" t="str">
        <f aca="false">SUBSTITUTE(CE20,"(","")</f>
        <v>/economy/governmentpublicsectorandtaxes/publicsectorfinance/timeseries/ruto</v>
      </c>
      <c r="CF21" s="24" t="str">
        <f aca="false">SUBSTITUTE(CF20,"(","")</f>
        <v>/economy/governmentpublicsectorandtaxes/publicsectorfinance/timeseries/hf6w</v>
      </c>
      <c r="CG21" s="24" t="str">
        <f aca="false">SUBSTITUTE(CG20,"(","")</f>
        <v>/economy/governmentpublicsectorandtaxes/publicsectorfinance/timeseries/hf6x</v>
      </c>
      <c r="CH21" s="24" t="str">
        <f aca="false">SUBSTITUTE(CH20,"(","")</f>
        <v>/economy/governmentpublicsectorandtaxes/publicsectorfinance/timeseries/anmu</v>
      </c>
      <c r="CI21" s="24" t="str">
        <f aca="false">SUBSTITUTE(CI20,"(","")</f>
        <v>/economy/governmentpublicsectorandtaxes/publicsectorfinance/timeseries/annw</v>
      </c>
      <c r="CJ21" s="24" t="str">
        <f aca="false">SUBSTITUTE(CJ20,"(","")</f>
        <v>/economy/governmentpublicsectorandtaxes/publicsectorfinance/timeseries/rurq</v>
      </c>
      <c r="CK21" s="24" t="str">
        <f aca="false">SUBSTITUTE(CK20,"(","")</f>
        <v>/economy/governmentpublicsectorandtaxes/researchanddevelopmentexpenditure/timeseries/glba</v>
      </c>
      <c r="CL21" s="24" t="str">
        <f aca="false">SUBSTITUTE(CL20,"(","")</f>
        <v>/economy/governmentpublicsectorandtaxes/researchanddevelopmentexpenditure/timeseries/glbk</v>
      </c>
      <c r="CM21" s="24" t="str">
        <f aca="false">SUBSTITUTE(CM20,"(","")</f>
        <v>/economy/governmentpublicsectorandtaxes/researchanddevelopmentexpenditure/timeseries/dmrs</v>
      </c>
      <c r="CN21" s="24" t="str">
        <f aca="false">SUBSTITUTE(CN20,"(","")</f>
        <v>/economy/governmentpublicsectorandtaxes/researchanddevelopmentexpenditure/timeseries/glbl</v>
      </c>
      <c r="CO21" s="24" t="str">
        <f aca="false">SUBSTITUTE(CO20,"(","")</f>
        <v>/economy/governmentpublicsectorandtaxes/researchanddevelopmentexpenditure/timeseries/glbm</v>
      </c>
      <c r="CP21" s="24" t="str">
        <f aca="false">SUBSTITUTE(CP20,"(","")</f>
        <v>/economy/governmentpublicsectorandtaxes/researchanddevelopmentexpenditure/timeseries/glbn</v>
      </c>
      <c r="CQ21" s="24" t="str">
        <f aca="false">SUBSTITUTE(CQ20,"(","")</f>
        <v>/economy/economicoutputandproductivity/timeseries/l2kq</v>
      </c>
      <c r="CR21" s="24" t="str">
        <f aca="false">SUBSTITUTE(CR20,"(","")</f>
        <v>/economy/economicoutputandproductivity/timeseries/l2kx</v>
      </c>
      <c r="CS21" s="24" t="str">
        <f aca="false">SUBSTITUTE(CS20,"(","")</f>
        <v>/economy/economicoutputandproductivity/timeseries/l2kl</v>
      </c>
      <c r="CT21" s="24" t="str">
        <f aca="false">SUBSTITUTE(CT20,"(","")</f>
        <v>/economy/economicoutputandproductivity/timeseries/l2n8</v>
      </c>
      <c r="CU21" s="24" t="str">
        <f aca="false">SUBSTITUTE(CU20,"(","")</f>
        <v>/economy/economicoutputandproductivity/timeseries/l2nc</v>
      </c>
      <c r="CV21" s="24" t="str">
        <f aca="false">SUBSTITUTE(CV20,"(","")</f>
        <v>/economy/grossvalueaddedgva)/timeseries/abml</v>
      </c>
      <c r="CW21" s="24" t="str">
        <f aca="false">SUBSTITUTE(CW20,"(","")</f>
        <v>/economy/grossvalueaddedgva)/timeseries/tmpw</v>
      </c>
      <c r="CX21" s="24" t="str">
        <f aca="false">SUBSTITUTE(CX20,"(","")</f>
        <v>/economy/grossvalueaddedgva)/timeseries/tmpx</v>
      </c>
      <c r="CY21" s="24" t="str">
        <f aca="false">SUBSTITUTE(CY20,"(","")</f>
        <v>/economy/grossvalueaddedgva)/timeseries/tmpy</v>
      </c>
      <c r="CZ21" s="24" t="str">
        <f aca="false">SUBSTITUTE(CZ20,"(","")</f>
        <v>/economy/grossvalueaddedgva)/timeseries/tmpz</v>
      </c>
      <c r="DA21" s="24" t="str">
        <f aca="false">SUBSTITUTE(DA20,"(","")</f>
        <v>/economy/grossvalueaddedgva)/timeseries/tmqa</v>
      </c>
      <c r="DB21" s="24" t="str">
        <f aca="false">SUBSTITUTE(DB20,"(","")</f>
        <v>/economy/grossvalueaddedgva)/timeseries/dgph</v>
      </c>
      <c r="DC21" s="24" t="str">
        <f aca="false">SUBSTITUTE(DC20,"(","")</f>
        <v>/economy/grossvalueaddedgva)/timeseries/dgpi</v>
      </c>
      <c r="DD21" s="24" t="str">
        <f aca="false">SUBSTITUTE(DD20,"(","")</f>
        <v>/economy/grossvalueaddedgva)/timeseries/dgpj</v>
      </c>
      <c r="DE21" s="24" t="str">
        <f aca="false">SUBSTITUTE(DE20,"(","")</f>
        <v>/economy/grossvalueaddedgva)/timeseries/tmqe</v>
      </c>
      <c r="DF21" s="24" t="str">
        <f aca="false">SUBSTITUTE(DF20,"(","")</f>
        <v>/economy/grossvalueaddedgva)/timeseries/tmqg</v>
      </c>
      <c r="DG21" s="24" t="str">
        <f aca="false">SUBSTITUTE(DG20,"(","")</f>
        <v>/economy/grossvalueaddedgva)/timeseries/tmqh</v>
      </c>
      <c r="DH21" s="24" t="str">
        <f aca="false">SUBSTITUTE(DH20,"(","")</f>
        <v>/economy/grossvalueaddedgva)/timeseries/tmqi</v>
      </c>
      <c r="DI21" s="24" t="str">
        <f aca="false">SUBSTITUTE(DI20,"(","")</f>
        <v>/economy/investmentspensionsandtrusts/timeseries/raid135</v>
      </c>
      <c r="DJ21" s="24" t="str">
        <f aca="false">SUBSTITUTE(DJ20,"(","")</f>
        <v>/economy/investmentspensionsandtrusts/timeseries/raid136</v>
      </c>
      <c r="DK21" s="24" t="str">
        <f aca="false">SUBSTITUTE(DK20,"(","")</f>
        <v>/economy/investmentspensionsandtrusts/timeseries/raid137</v>
      </c>
      <c r="DL21" s="24" t="str">
        <f aca="false">SUBSTITUTE(DL20,"(","")</f>
        <v>/economy/regionalaccounts/timeseries/qwnd</v>
      </c>
      <c r="DM21" s="24" t="str">
        <f aca="false">SUBSTITUTE(DM20,"(","")</f>
        <v>/economy/regionalaccounts/timeseries/c92i</v>
      </c>
      <c r="DN21" s="24" t="str">
        <f aca="false">SUBSTITUTE(DN20,"(","")</f>
        <v>/economy/regionalaccounts/timeseries/c92j</v>
      </c>
      <c r="DO21" s="24" t="str">
        <f aca="false">SUBSTITUTE(DO20,"(","")</f>
        <v>/economy/regionalaccounts/timeseries/c92k</v>
      </c>
      <c r="DP21" s="24" t="str">
        <f aca="false">SUBSTITUTE(DP20,"(","")</f>
        <v>/economy/regionalaccounts/timeseries/c92l</v>
      </c>
      <c r="DQ21" s="24" t="str">
        <f aca="false">SUBSTITUTE(DQ20,"(","")</f>
        <v>/economy/regionalaccounts/timeseries/c92m</v>
      </c>
      <c r="DR21" s="24" t="str">
        <f aca="false">SUBSTITUTE(DR20,"(","")</f>
        <v>/economy/regionalaccounts/timeseries/c92n</v>
      </c>
      <c r="DS21" s="24" t="str">
        <f aca="false">SUBSTITUTE(DS20,"(","")</f>
        <v>/economy/regionalaccounts/timeseries/c92o</v>
      </c>
      <c r="DT21" s="24" t="str">
        <f aca="false">SUBSTITUTE(DT20,"(","")</f>
        <v>/economy/regionalaccounts/timeseries/c92p</v>
      </c>
      <c r="DU21" s="24" t="str">
        <f aca="false">SUBSTITUTE(DU20,"(","")</f>
        <v>/economy/regionalaccounts/timeseries/c92q</v>
      </c>
      <c r="DV21" s="24" t="str">
        <f aca="false">SUBSTITUTE(DV20,"(","")</f>
        <v>/economy/regionalaccounts/timeseries/c92r</v>
      </c>
      <c r="DW21" s="24" t="str">
        <f aca="false">SUBSTITUTE(DW20,"(","")</f>
        <v>/economy/regionalaccounts/timeseries/c92s</v>
      </c>
      <c r="DX21" s="24" t="str">
        <f aca="false">SUBSTITUTE(DX20,"(","")</f>
        <v>/economy/regionalaccounts/timeseries/c92t</v>
      </c>
      <c r="DY21" s="24" t="str">
        <f aca="false">SUBSTITUTE(DY20,"(","")</f>
        <v>/economy/regionalaccounts/timeseries/c92u</v>
      </c>
      <c r="DZ21" s="24" t="str">
        <f aca="false">SUBSTITUTE(DZ20,"(","")</f>
        <v>/economy/environmentalaccounts/timeseries/raid138</v>
      </c>
      <c r="EA21" s="24" t="str">
        <f aca="false">SUBSTITUTE(EA20,"(","")</f>
        <v>/economy/environmentalaccounts/timeseries/raid139</v>
      </c>
      <c r="EB21" s="24" t="str">
        <f aca="false">SUBSTITUTE(EB20,"(","")</f>
        <v>/economy/environmentalaccounts/timeseries/raid140</v>
      </c>
      <c r="EC21" s="24" t="str">
        <f aca="false">SUBSTITUTE(EC20,"(","")</f>
        <v>/economy/environmentalaccounts/timeseries/raid141</v>
      </c>
      <c r="ED21" s="24" t="str">
        <f aca="false">SUBSTITUTE(ED20,"(","")</f>
        <v/>
      </c>
      <c r="EE21" s="24" t="str">
        <f aca="false">SUBSTITUTE(EE20,"(","")</f>
        <v>/employmentandlabourmarket/peopleinwork/employmentandemployeetypes/timeseries/lf24</v>
      </c>
      <c r="EF21" s="24" t="str">
        <f aca="false">SUBSTITUTE(EF20,"(","")</f>
        <v>/employmentandlabourmarket/peopleinwork/employmentandemployeetypes/timeseries/mgrz</v>
      </c>
      <c r="EG21" s="24" t="str">
        <f aca="false">SUBSTITUTE(EG20,"(","")</f>
        <v>/employmentandlabourmarket/peopleinwork/employmentandemployeetypes/timeseries/mgsb</v>
      </c>
      <c r="EH21" s="24" t="str">
        <f aca="false">SUBSTITUTE(EH20,"(","")</f>
        <v>/employmentandlabourmarket/peopleinwork/employmentandemployeetypes/timeseries/mgsa</v>
      </c>
      <c r="EI21" s="24" t="str">
        <f aca="false">SUBSTITUTE(EI20,"(","")</f>
        <v>/employmentandlabourmarket/peopleinwork/employmentandemployeetypes/timeseries/lf25</v>
      </c>
      <c r="EJ21" s="24" t="str">
        <f aca="false">SUBSTITUTE(EJ20,"(","")</f>
        <v>/employmentandlabourmarket/peopleinwork/employmentandemployeetypes/timeseries/mgsv</v>
      </c>
      <c r="EK21" s="24" t="str">
        <f aca="false">SUBSTITUTE(EK20,"(","")</f>
        <v>/employmentandlabourmarket/peopleinwork/employmentandemployeetypes/timeseries/ap2y</v>
      </c>
      <c r="EL21" s="24" t="str">
        <f aca="false">SUBSTITUTE(EL20,"(","")</f>
        <v>/employmentandlabourmarket/peopleinwork/earningsandworkinghours/timeseries/kab9</v>
      </c>
      <c r="EM21" s="24" t="str">
        <f aca="false">SUBSTITUTE(EM20,"(","")</f>
        <v>/employmentandlabourmarket/peopleinwork/earningsandworkinghours/timeseries/kaf6</v>
      </c>
      <c r="EN21" s="24" t="str">
        <f aca="false">SUBSTITUTE(EN20,"(","")</f>
        <v>/employmentandlabourmarket/peopleinwork/earningsandworkinghours/timeseries/kai7</v>
      </c>
      <c r="EO21" s="24" t="str">
        <f aca="false">SUBSTITUTE(EO20,"(","")</f>
        <v>/employmentandlabourmarket/peopleinwork/earningsandworkinghours/timeseries/kai9</v>
      </c>
      <c r="EP21" s="24" t="str">
        <f aca="false">SUBSTITUTE(EP20,"(","")</f>
        <v>/employmentandlabourmarket/peopleinwork/earningsandworkinghours/timeseries/kaf4</v>
      </c>
      <c r="EQ21" s="24" t="str">
        <f aca="false">SUBSTITUTE(EQ20,"(","")</f>
        <v>/employmentandlabourmarket/peopleinwork/earningsandworkinghours/timeseries/kaf6</v>
      </c>
      <c r="ER21" s="24" t="str">
        <f aca="false">SUBSTITUTE(ER20,"(","")</f>
        <v>/employmentandlabourmarket/peopleinwork/earningsandworkinghours/timeseries/ybuy</v>
      </c>
      <c r="ES21" s="24" t="str">
        <f aca="false">SUBSTITUTE(ES20,"(","")</f>
        <v>/employmentandlabourmarket/peopleinwork/earningsandworkinghours/timeseries/ybvb</v>
      </c>
      <c r="ET21" s="24" t="str">
        <f aca="false">SUBSTITUTE(ET20,"(","")</f>
        <v>/employmentandlabourmarket/peopleinwork/labourproductivity/timeseries/a4ym</v>
      </c>
      <c r="EU21" s="24" t="str">
        <f aca="false">SUBSTITUTE(EU20,"(","")</f>
        <v>/employmentandlabourmarket/peopleinwork/labourproductivity/timeseries/lnnn</v>
      </c>
      <c r="EV21" s="24" t="str">
        <f aca="false">SUBSTITUTE(EV20,"(","")</f>
        <v>/employmentandlabourmarket/peopleinwork/labourproductivity/timeseries/lzvb</v>
      </c>
      <c r="EW21" s="24" t="str">
        <f aca="false">SUBSTITUTE(EW20,"(","")</f>
        <v>/employmentandlabourmarket/peopleinwork/workplacedisputesandworkingconditions/timeseries/bbfw</v>
      </c>
      <c r="EX21" s="24" t="str">
        <f aca="false">SUBSTITUTE(EX20,"(","")</f>
        <v>/employmentandlabourmarket/peopleinwork/workplacedisputesandworkingconditions/timeseries/f8xz</v>
      </c>
      <c r="EY21" s="24" t="str">
        <f aca="false">SUBSTITUTE(EY20,"(","")</f>
        <v>/employmentandlabourmarket/peopleinwork/workplacedisputesandworkingconditions/timeseries/f8y2</v>
      </c>
      <c r="EZ21" s="24" t="str">
        <f aca="false">SUBSTITUTE(EZ20,"(","")</f>
        <v>/employmentandlabourmarket/peopleinwork/workplacedisputesandworkingconditions/timeseries/bluu</v>
      </c>
      <c r="FA21" s="24" t="str">
        <f aca="false">SUBSTITUTE(FA20,"(","")</f>
        <v>/employmentandlabourmarket/peoplenotinwork/timeseries/mgsx</v>
      </c>
      <c r="FB21" s="24" t="str">
        <f aca="false">SUBSTITUTE(FB20,"(","")</f>
        <v>/employmentandlabourmarket/peoplenotinwork/timeseries/mgsc</v>
      </c>
      <c r="FC21" s="24" t="str">
        <f aca="false">SUBSTITUTE(FC20,"(","")</f>
        <v>/employmentandlabourmarket/peoplenotinwork/timeseries/mgse</v>
      </c>
      <c r="FD21" s="24" t="str">
        <f aca="false">SUBSTITUTE(FD20,"(","")</f>
        <v>/employmentandlabourmarket/peoplenotinwork/timeseries/mgsd</v>
      </c>
      <c r="FE21" s="24" t="str">
        <f aca="false">SUBSTITUTE(FE20,"(","")</f>
        <v>/employmentandlabourmarket/peoplenotinwork/timeseries/mdsz</v>
      </c>
      <c r="FF21" s="24" t="str">
        <f aca="false">SUBSTITUTE(FF20,"(","")</f>
        <v>/employmentandlabourmarket/peoplenotinwork/timeseries/mgsy</v>
      </c>
      <c r="FG21" s="24" t="str">
        <f aca="false">SUBSTITUTE(FG20,"(","")</f>
        <v>/employmentandlabourmarket/peoplenotinwork/timeseries/bcjd</v>
      </c>
      <c r="FH21" s="24" t="str">
        <f aca="false">SUBSTITUTE(FH20,"(","")</f>
        <v>/employmentandlabourmarket/peoplenotinwork/timeseries/dpaf</v>
      </c>
      <c r="FI21" s="24" t="str">
        <f aca="false">SUBSTITUTE(FI20,"(","")</f>
        <v>/employmentandlabourmarket/peoplenotinwork/timeseries/dpae</v>
      </c>
      <c r="FJ21" s="24" t="str">
        <f aca="false">SUBSTITUTE(FJ20,"(","")</f>
        <v>/employmentandlabourmarket/publicsectorpersonnel/timeseries/g7au</v>
      </c>
      <c r="FK21" s="24" t="str">
        <f aca="false">SUBSTITUTE(FK20,"(","")</f>
        <v>/employmentandlabourmarket/publicsectorpersonnel/timeseries/g7g3</v>
      </c>
      <c r="FL21" s="24" t="str">
        <f aca="false">SUBSTITUTE(FL20,"(","")</f>
        <v>/employmentandlabourmarket/publicsectorpersonnel/timeseries/g6nq</v>
      </c>
      <c r="FM21" s="24" t="str">
        <f aca="false">SUBSTITUTE(FM20,"(","")</f>
        <v>/employmentandlabourmarket/publicsectorpersonnel/timeseries/g7fp</v>
      </c>
      <c r="FN21" s="24" t="str">
        <f aca="false">SUBSTITUTE(FN20,"(","")</f>
        <v>/employmentandlabourmarket/publicsectorpersonnel/timeseries/g6nt</v>
      </c>
      <c r="FO21" s="24" t="str">
        <f aca="false">SUBSTITUTE(FO20,"(","")</f>
        <v>/employmentandlabourmarket/publicsectorpersonnel/timeseries/g7fs</v>
      </c>
      <c r="FP21" s="24" t="str">
        <f aca="false">SUBSTITUTE(FP20,"(","")</f>
        <v/>
      </c>
      <c r="FQ21" s="24" t="str">
        <f aca="false">SUBSTITUTE(FQ20,"(","")</f>
        <v>/peoplepopulationandcommunity/populationandmigration/populationestimates/timeseries/raid121</v>
      </c>
      <c r="FR21" s="24" t="str">
        <f aca="false">SUBSTITUTE(FR20,"(","")</f>
        <v>/peoplepopulationandcommunity/populationandmigration/populationestimates/timeseries/raid122</v>
      </c>
      <c r="FS21" s="24" t="str">
        <f aca="false">SUBSTITUTE(FS20,"(","")</f>
        <v>/peoplepopulationandcommunity/populationandmigration/populationestimates/timeseries/raid123</v>
      </c>
      <c r="FT21" s="24" t="str">
        <f aca="false">SUBSTITUTE(FT20,"(","")</f>
        <v>/peoplepopulationandcommunity/populationandmigration/populationestimates/timeseries/raid124</v>
      </c>
      <c r="FU21" s="24" t="str">
        <f aca="false">SUBSTITUTE(FU20,"(","")</f>
        <v>/peoplepopulationandcommunity/populationandmigration/populationestimates/timeseries/raid125</v>
      </c>
      <c r="FV21" s="24" t="str">
        <f aca="false">SUBSTITUTE(FV20,"(","")</f>
        <v>/peoplepopulationandcommunity/populationandmigration/populationestimates/timeseries/raid126</v>
      </c>
      <c r="FW21" s="24" t="str">
        <f aca="false">SUBSTITUTE(FW20,"(","")</f>
        <v>/peoplepopulationandcommunity/populationandmigration/populationestimates/timeseries/raid127</v>
      </c>
      <c r="FX21" s="24" t="str">
        <f aca="false">SUBSTITUTE(FX20,"(","")</f>
        <v>/peoplepopulationandcommunity/populationandmigration/populationestimates/timeseries/raid128</v>
      </c>
      <c r="FY21" s="24" t="str">
        <f aca="false">SUBSTITUTE(FY20,"(","")</f>
        <v>/peoplepopulationandcommunity/populationandmigration/populationestimates/timeseries/raid129</v>
      </c>
      <c r="FZ21" s="24" t="str">
        <f aca="false">SUBSTITUTE(FZ20,"(","")</f>
        <v>/peoplepopulationandcommunity/populationandmigration/internationalmigration/timeseries/raid117</v>
      </c>
      <c r="GA21" s="24" t="str">
        <f aca="false">SUBSTITUTE(GA20,"(","")</f>
        <v>/peoplepopulationandcommunity/populationandmigration/internationalmigration/timeseries/raid118</v>
      </c>
      <c r="GB21" s="24" t="str">
        <f aca="false">SUBSTITUTE(GB20,"(","")</f>
        <v>/peoplepopulationandcommunity/populationandmigration/internationalmigration/timeseries/raid119</v>
      </c>
      <c r="GC21" s="24" t="str">
        <f aca="false">SUBSTITUTE(GC20,"(","")</f>
        <v>/peoplepopulationandcommunity/populationandmigration/populationprojections/timeseries/raid130</v>
      </c>
      <c r="GD21" s="24" t="str">
        <f aca="false">SUBSTITUTE(GD20,"(","")</f>
        <v>/peoplepopulationandcommunity/populationandmigration/migrationwithintheuk/timeseries/raid120</v>
      </c>
      <c r="GE21" s="24" t="str">
        <f aca="false">SUBSTITUTE(GE20,"(","")</f>
        <v>/peoplepopulationandcommunity/birthsdeathsandmarriages/livebirths/timeseries/raid53</v>
      </c>
      <c r="GF21" s="24" t="str">
        <f aca="false">SUBSTITUTE(GF20,"(","")</f>
        <v>/peoplepopulationandcommunity/birthsdeathsandmarriages/livebirths/timeseries/raid54</v>
      </c>
      <c r="GG21" s="24" t="str">
        <f aca="false">SUBSTITUTE(GG20,"(","")</f>
        <v>/peoplepopulationandcommunity/birthsdeathsandmarriages/livebirths/timeseries/raid55</v>
      </c>
      <c r="GH21" s="24" t="str">
        <f aca="false">SUBSTITUTE(GH20,"(","")</f>
        <v>/peoplepopulationandcommunity/birthsdeathsandmarriages/livebirths/timeseries/raid56</v>
      </c>
      <c r="GI21" s="24" t="str">
        <f aca="false">SUBSTITUTE(GI20,"(","")</f>
        <v>/peoplepopulationandcommunity/birthsdeathsandmarriages/deaths/timeseries/raid33</v>
      </c>
      <c r="GJ21" s="24" t="str">
        <f aca="false">SUBSTITUTE(GJ20,"(","")</f>
        <v>/peoplepopulationandcommunity/birthsdeathsandmarriages/deaths/timeseries/raid34</v>
      </c>
      <c r="GK21" s="24" t="str">
        <f aca="false">SUBSTITUTE(GK20,"(","")</f>
        <v>/peoplepopulationandcommunity/birthsdeathsandmarriages/deaths/timeseries/raid35</v>
      </c>
      <c r="GL21" s="24" t="str">
        <f aca="false">SUBSTITUTE(GL20,"(","")</f>
        <v>/peoplepopulationandcommunity/birthsdeathsandmarriages/deaths/timeseries/raid36</v>
      </c>
      <c r="GM21" s="24" t="str">
        <f aca="false">SUBSTITUTE(GM20,"(","")</f>
        <v>/peoplepopulationandcommunity/birthsdeathsandmarriages/deaths/timeseries/raid37</v>
      </c>
      <c r="GN21" s="24" t="str">
        <f aca="false">SUBSTITUTE(GN20,"(","")</f>
        <v>/peoplepopulationandcommunity/birthsdeathsandmarriages/deaths/timeseries/raid38</v>
      </c>
      <c r="GO21" s="24" t="str">
        <f aca="false">SUBSTITUTE(GO20,"(","")</f>
        <v>/peoplepopulationandcommunity/birthsdeathsandmarriages/marriagecohabitationandcivilpartnerships/timeseries/raid57</v>
      </c>
      <c r="GP21" s="24" t="str">
        <f aca="false">SUBSTITUTE(GP20,"(","")</f>
        <v>/peoplepopulationandcommunity/birthsdeathsandmarriages/marriagecohabitationandcivilpartnerships/timeseries/raid58</v>
      </c>
      <c r="GQ21" s="24" t="str">
        <f aca="false">SUBSTITUTE(GQ20,"(","")</f>
        <v>/peoplepopulationandcommunity/birthsdeathsandmarriages/marriagecohabitationandcivilpartnerships/timeseries/raid59</v>
      </c>
      <c r="GR21" s="24" t="str">
        <f aca="false">SUBSTITUTE(GR20,"(","")</f>
        <v>/peoplepopulationandcommunity/birthsdeathsandmarriages/lifeexpectancies/timeseries/raid49</v>
      </c>
      <c r="GS21" s="24" t="str">
        <f aca="false">SUBSTITUTE(GS20,"(","")</f>
        <v>/peoplepopulationandcommunity/birthsdeathsandmarriages/lifeexpectancies/timeseries/raid50</v>
      </c>
      <c r="GT21" s="24" t="str">
        <f aca="false">SUBSTITUTE(GT20,"(","")</f>
        <v>/peoplepopulationandcommunity/birthsdeathsandmarriages/lifeexpectancies/timeseries/raid51</v>
      </c>
      <c r="GU21" s="24" t="str">
        <f aca="false">SUBSTITUTE(GU20,"(","")</f>
        <v>/peoplepopulationandcommunity/birthsdeathsandmarriages/lifeexpectancies/timeseries/raid52</v>
      </c>
      <c r="GV21" s="24" t="str">
        <f aca="false">SUBSTITUTE(GV20,"(","")</f>
        <v>/peoplepopulationandcommunity/birthsdeathsandmarriages/divorce/timeseries/raid39</v>
      </c>
      <c r="GW21" s="24" t="str">
        <f aca="false">SUBSTITUTE(GW20,"(","")</f>
        <v>/peoplepopulationandcommunity/birthsdeathsandmarriages/divorce/timeseries/raid40</v>
      </c>
      <c r="GX21" s="24" t="str">
        <f aca="false">SUBSTITUTE(GX20,"(","")</f>
        <v>/peoplepopulationandcommunity/birthsdeathsandmarriages/divorce/timeseries/raid41</v>
      </c>
      <c r="GY21" s="24" t="str">
        <f aca="false">SUBSTITUTE(GY20,"(","")</f>
        <v>/peoplepopulationandcommunity/birthsdeathsandmarriages/adoption/timeseries/raid19</v>
      </c>
      <c r="GZ21" s="24" t="str">
        <f aca="false">SUBSTITUTE(GZ20,"(","")</f>
        <v>/peoplepopulationandcommunity/birthsdeathsandmarriages/adoption/timeseries/raid20</v>
      </c>
      <c r="HA21" s="24" t="str">
        <f aca="false">SUBSTITUTE(HA20,"(","")</f>
        <v>/peoplepopulationandcommunity/birthsdeathsandmarriages/adoption/timeseries/raid21</v>
      </c>
      <c r="HB21" s="24" t="str">
        <f aca="false">SUBSTITUTE(HB20,"(","")</f>
        <v>/peoplepopulationandcommunity/birthsdeathsandmarriages/adoption/timeseries/raid22</v>
      </c>
      <c r="HC21" s="24" t="str">
        <f aca="false">SUBSTITUTE(HC20,"(","")</f>
        <v>/peoplepopulationandcommunity/birthsdeathsandmarriages/adoption/timeseries/raid23</v>
      </c>
      <c r="HD21" s="24" t="str">
        <f aca="false">SUBSTITUTE(HD20,"(","")</f>
        <v>/peoplepopulationandcommunity/birthsdeathsandmarriages/ageing/timeseries/raid24</v>
      </c>
      <c r="HE21" s="24" t="str">
        <f aca="false">SUBSTITUTE(HE20,"(","")</f>
        <v>/peoplepopulationandcommunity/birthsdeathsandmarriages/ageing/timeseries/raid25</v>
      </c>
      <c r="HF21" s="24" t="str">
        <f aca="false">SUBSTITUTE(HF20,"(","")</f>
        <v>/peoplepopulationandcommunity/birthsdeathsandmarriages/ageing/timeseries/raid26</v>
      </c>
      <c r="HG21" s="24" t="str">
        <f aca="false">SUBSTITUTE(HG20,"(","")</f>
        <v>/peoplepopulationandcommunity/birthsdeathsandmarriages/ageing/timeseries/raid27</v>
      </c>
      <c r="HH21" s="24" t="str">
        <f aca="false">SUBSTITUTE(HH20,"(","")</f>
        <v>/peoplepopulationandcommunity/birthsdeathsandmarriages/conceptionandfertilityrates/timeseries/raid28</v>
      </c>
      <c r="HI21" s="24" t="str">
        <f aca="false">SUBSTITUTE(HI20,"(","")</f>
        <v>/peoplepopulationandcommunity/birthsdeathsandmarriages/conceptionandfertilityrates/timeseries/raid29</v>
      </c>
      <c r="HJ21" s="24" t="str">
        <f aca="false">SUBSTITUTE(HJ20,"(","")</f>
        <v>/peoplepopulationandcommunity/birthsdeathsandmarriages/conceptionandfertilityrates/timeseries/raid30</v>
      </c>
      <c r="HK21" s="24" t="str">
        <f aca="false">SUBSTITUTE(HK20,"(","")</f>
        <v>/peoplepopulationandcommunity/birthsdeathsandmarriages/conceptionandfertilityrates/timeseries/raid31</v>
      </c>
      <c r="HL21" s="24" t="str">
        <f aca="false">SUBSTITUTE(HL20,"(","")</f>
        <v>/peoplepopulationandcommunity/birthsdeathsandmarriages/conceptionandfertilityrates/timeseries/raid32</v>
      </c>
      <c r="HM21" s="24" t="str">
        <f aca="false">SUBSTITUTE(HM20,"(","")</f>
        <v>/peoplepopulationandcommunity/birthsdeathsandmarriages/families/timeseries/raid42</v>
      </c>
      <c r="HN21" s="24" t="str">
        <f aca="false">SUBSTITUTE(HN20,"(","")</f>
        <v>/peoplepopulationandcommunity/birthsdeathsandmarriages/families/timeseries/raid43</v>
      </c>
      <c r="HO21" s="24" t="str">
        <f aca="false">SUBSTITUTE(HO20,"(","")</f>
        <v>/peoplepopulationandcommunity/birthsdeathsandmarriages/families/timeseries/raid44</v>
      </c>
      <c r="HP21" s="24" t="str">
        <f aca="false">SUBSTITUTE(HP20,"(","")</f>
        <v>/peoplepopulationandcommunity/birthsdeathsandmarriages/families/timeseries/raid45</v>
      </c>
      <c r="HQ21" s="24" t="str">
        <f aca="false">SUBSTITUTE(HQ20,"(","")</f>
        <v>/peoplepopulationandcommunity/birthsdeathsandmarriages/families/timeseries/raid46</v>
      </c>
      <c r="HR21" s="24" t="str">
        <f aca="false">SUBSTITUTE(HR20,"(","")</f>
        <v>/peoplepopulationandcommunity/birthsdeathsandmarriages/families/timeseries/raid47</v>
      </c>
      <c r="HS21" s="24" t="str">
        <f aca="false">SUBSTITUTE(HS20,"(","")</f>
        <v>/peoplepopulationandcommunity/birthsdeathsandmarriages/families/timeseries/raid48</v>
      </c>
      <c r="HT21" s="24" t="str">
        <f aca="false">SUBSTITUTE(HT20,"(","")</f>
        <v>/peoplepopulationandcommunity/birthsdeathsandmarriages/maternities/timeseries/raid60</v>
      </c>
      <c r="HU21" s="24" t="str">
        <f aca="false">SUBSTITUTE(HU20,"(","")</f>
        <v>/peoplepopulationandcommunity/birthsdeathsandmarriages/stillbirths/timeseries/raid61</v>
      </c>
      <c r="HV21" s="24" t="str">
        <f aca="false">SUBSTITUTE(HV20,"(","")</f>
        <v>/peoplepopulationandcommunity/healthandsocialcare/disability/timeseries/raid95</v>
      </c>
      <c r="HW21" s="24" t="str">
        <f aca="false">SUBSTITUTE(HW20,"(","")</f>
        <v>/peoplepopulationandcommunity/healthandsocialcare/disability/timeseries/raid96</v>
      </c>
      <c r="HX21" s="24" t="str">
        <f aca="false">SUBSTITUTE(HX20,"(","")</f>
        <v>/peoplepopulationandcommunity/healthandsocialcare/disability/timeseries/raid97</v>
      </c>
      <c r="HY21" s="24" t="str">
        <f aca="false">SUBSTITUTE(HY20,"(","")</f>
        <v>/peoplepopulationandcommunity/healthandsocialcare/drugusealcoholandsmoking/timeseries/raid98</v>
      </c>
      <c r="HZ21" s="24" t="str">
        <f aca="false">SUBSTITUTE(HZ20,"(","")</f>
        <v>/peoplepopulationandcommunity/healthandsocialcare/drugusealcoholandsmoking/timeseries/raid99</v>
      </c>
      <c r="IA21" s="24" t="str">
        <f aca="false">SUBSTITUTE(IA20,"(","")</f>
        <v>/peoplepopulationandcommunity/healthandsocialcare/drugusealcoholandsmoking/timeseries/raid100</v>
      </c>
      <c r="IB21" s="24" t="str">
        <f aca="false">SUBSTITUTE(IB20,"(","")</f>
        <v>/peoplepopulationandcommunity/healthandsocialcare/conditionsanddiseases/timeseries/raid89</v>
      </c>
      <c r="IC21" s="24" t="str">
        <f aca="false">SUBSTITUTE(IC20,"(","")</f>
        <v>/peoplepopulationandcommunity/healthandsocialcare/conditionsanddiseases/timeseries/raid92</v>
      </c>
      <c r="ID21" s="24" t="str">
        <f aca="false">SUBSTITUTE(ID20,"(","")</f>
        <v>/peoplepopulationandcommunity/healthandsocialcare/conditionsanddiseases/timeseries/raid93</v>
      </c>
      <c r="IE21" s="24" t="str">
        <f aca="false">SUBSTITUTE(IE20,"(","")</f>
        <v>/peoplepopulationandcommunity/crimeandjustice/timeseries/raid62</v>
      </c>
      <c r="IF21" s="24" t="str">
        <f aca="false">SUBSTITUTE(IF20,"(","")</f>
        <v>/peoplepopulationandcommunity/crimeandjustice/timeseries/raid63</v>
      </c>
      <c r="IG21" s="24" t="str">
        <f aca="false">SUBSTITUTE(IG20,"(","")</f>
        <v>/peoplepopulationandcommunity/crimeandjustice/timeseries/raid64</v>
      </c>
      <c r="IH21" s="24" t="str">
        <f aca="false">SUBSTITUTE(IH20,"(","")</f>
        <v>/peoplepopulationandcommunity/culturalidentity/ethnicity/timeseries/raid65</v>
      </c>
      <c r="II21" s="24" t="str">
        <f aca="false">SUBSTITUTE(II20,"(","")</f>
        <v>/peoplepopulationandcommunity/culturalidentity/ethnicity/timeseries/raid66</v>
      </c>
      <c r="IJ21" s="24" t="str">
        <f aca="false">SUBSTITUTE(IJ20,"(","")</f>
        <v>/peoplepopulationandcommunity/culturalidentity/ethnicity/timeseries/raid67</v>
      </c>
      <c r="IK21" s="24" t="str">
        <f aca="false">SUBSTITUTE(IK20,"(","")</f>
        <v>/peoplepopulationandcommunity/culturalidentity/ethnicity/timeseries/raid68</v>
      </c>
      <c r="IL21" s="24" t="str">
        <f aca="false">SUBSTITUTE(IL20,"(","")</f>
        <v>/peoplepopulationandcommunity/culturalidentity/ethnicity/timeseries/raid69</v>
      </c>
      <c r="IM21" s="24" t="str">
        <f aca="false">SUBSTITUTE(IM20,"(","")</f>
        <v>/peoplepopulationandcommunity/culturalidentity/sexuality/timeseries/raid81</v>
      </c>
      <c r="IN21" s="24" t="str">
        <f aca="false">SUBSTITUTE(IN20,"(","")</f>
        <v>/peoplepopulationandcommunity/culturalidentity/sexuality/timeseries/raid82</v>
      </c>
      <c r="IO21" s="24" t="str">
        <f aca="false">SUBSTITUTE(IO20,"(","")</f>
        <v>/peoplepopulationandcommunity/culturalidentity/sexuality/timeseries/raid83</v>
      </c>
      <c r="IP21" s="24" t="str">
        <f aca="false">SUBSTITUTE(IP20,"(","")</f>
        <v>/peoplepopulationandcommunity/culturalidentity/sexuality/timeseries/raid84</v>
      </c>
      <c r="IQ21" s="24" t="str">
        <f aca="false">SUBSTITUTE(IQ20,"(","")</f>
        <v>/peoplepopulationandcommunity/culturalidentity/sexuality/timeseries/raid85</v>
      </c>
      <c r="IR21" s="24" t="str">
        <f aca="false">SUBSTITUTE(IR20,"(","")</f>
        <v>/peoplepopulationandcommunity/culturalidentity/sexuality/timeseries/raid86</v>
      </c>
      <c r="IS21" s="24" t="str">
        <f aca="false">SUBSTITUTE(IS20,"(","")</f>
        <v>/peoplepopulationandcommunity/culturalidentity/religion/timeseries/raid74</v>
      </c>
      <c r="IT21" s="24" t="str">
        <f aca="false">SUBSTITUTE(IT20,"(","")</f>
        <v>/peoplepopulationandcommunity/culturalidentity/religion/timeseries/raid75</v>
      </c>
      <c r="IU21" s="24" t="str">
        <f aca="false">SUBSTITUTE(IU20,"(","")</f>
        <v>/peoplepopulationandcommunity/culturalidentity/religion/timeseries/raid76</v>
      </c>
      <c r="IV21" s="24" t="str">
        <f aca="false">SUBSTITUTE(IV20,"(","")</f>
        <v>/peoplepopulationandcommunity/culturalidentity/religion/timeseries/raid77</v>
      </c>
      <c r="IW21" s="24" t="str">
        <f aca="false">SUBSTITUTE(IW20,"(","")</f>
        <v>/peoplepopulationandcommunity/culturalidentity/religion/timeseries/raid78</v>
      </c>
      <c r="IX21" s="24" t="str">
        <f aca="false">SUBSTITUTE(IX20,"(","")</f>
        <v>/peoplepopulationandcommunity/culturalidentity/religion/timeseries/raid79</v>
      </c>
      <c r="IY21" s="24" t="str">
        <f aca="false">SUBSTITUTE(IY20,"(","")</f>
        <v>/peoplepopulationandcommunity/culturalidentity/religion/timeseries/raid80</v>
      </c>
      <c r="IZ21" s="24" t="str">
        <f aca="false">SUBSTITUTE(IZ20,"(","")</f>
        <v>/peoplepopulationandcommunity/culturalidentity/language/timeseries/raid70</v>
      </c>
      <c r="JA21" s="24" t="str">
        <f aca="false">SUBSTITUTE(JA20,"(","")</f>
        <v>/peoplepopulationandcommunity/culturalidentity/language/timeseries/raid71</v>
      </c>
      <c r="JB21" s="24" t="str">
        <f aca="false">SUBSTITUTE(JB20,"(","")</f>
        <v>/peoplepopulationandcommunity/culturalidentity/language/timeseries/raid72</v>
      </c>
      <c r="JC21" s="24" t="str">
        <f aca="false">SUBSTITUTE(JC20,"(","")</f>
        <v>/peoplepopulationandcommunity/culturalidentity/language/timeseries/raid73</v>
      </c>
      <c r="JD21" s="24" t="str">
        <f aca="false">SUBSTITUTE(JD20,"(","")</f>
        <v>/peoplepopulationandcommunity/elections/timeseries/raid87</v>
      </c>
      <c r="JE21" s="24" t="str">
        <f aca="false">SUBSTITUTE(JE20,"(","")</f>
        <v>/peoplepopulationandcommunity/elections/timeseries/raid88</v>
      </c>
      <c r="JF21" s="24" t="str">
        <f aca="false">SUBSTITUTE(JF20,"(","")</f>
        <v>/peoplepopulationandcommunity/homeinternetandsocialmediausage/timeseries/raid101</v>
      </c>
      <c r="JG21" s="24" t="str">
        <f aca="false">SUBSTITUTE(JG20,"(","")</f>
        <v>/peoplepopulationandcommunity/homeinternetandsocialmediausage/timeseries/raid102</v>
      </c>
      <c r="JH21" s="24" t="str">
        <f aca="false">SUBSTITUTE(JH20,"(","")</f>
        <v>/peoplepopulationandcommunity/housing/timeseries/raid103</v>
      </c>
      <c r="JI21" s="24" t="str">
        <f aca="false">SUBSTITUTE(JI20,"(","")</f>
        <v>/peoplepopulationandcommunity/housing/timeseries/raid104</v>
      </c>
      <c r="JJ21" s="24" t="str">
        <f aca="false">SUBSTITUTE(JJ20,"(","")</f>
        <v>/peoplepopulationandcommunity/housing/timeseries/raid105</v>
      </c>
      <c r="JK21" s="24" t="str">
        <f aca="false">SUBSTITUTE(JK20,"(","")</f>
        <v>/peoplepopulationandcommunity/housing/timeseries/raid106</v>
      </c>
      <c r="JL21" s="24" t="str">
        <f aca="false">SUBSTITUTE(JL20,"(","")</f>
        <v>/peoplepopulationandcommunity/housing/timeseries/raid107</v>
      </c>
      <c r="JM21" s="24" t="str">
        <f aca="false">SUBSTITUTE(JM20,"(","")</f>
        <v>/peoplepopulationandcommunity/housing/timeseries/raid108</v>
      </c>
      <c r="JN21" s="24" t="str">
        <f aca="false">SUBSTITUTE(JN20,"(","")</f>
        <v>/peoplepopulationandcommunity/leisureandtourism/timeseries/gmat</v>
      </c>
      <c r="JO21" s="24" t="str">
        <f aca="false">SUBSTITUTE(JO20,"(","")</f>
        <v>/peoplepopulationandcommunity/leisureandtourism/timeseries/gmax</v>
      </c>
      <c r="JP21" s="24" t="str">
        <f aca="false">SUBSTITUTE(JP20,"(","")</f>
        <v>/peoplepopulationandcommunity/leisureandtourism/timeseries/gmaz</v>
      </c>
      <c r="JQ21" s="24" t="str">
        <f aca="false">SUBSTITUTE(JQ20,"(","")</f>
        <v>/peoplepopulationandcommunity/leisureandtourism/timeseries/gmbb</v>
      </c>
      <c r="JR21" s="24" t="str">
        <f aca="false">SUBSTITUTE(JR20,"(","")</f>
        <v>/peoplepopulationandcommunity/personalandhouseholdfinances/debt/timeseries/raid109</v>
      </c>
      <c r="JS21" s="24" t="str">
        <f aca="false">SUBSTITUTE(JS20,"(","")</f>
        <v>/peoplepopulationandcommunity/personalandhouseholdfinances/debt/timeseries/raid110</v>
      </c>
      <c r="JT21" s="24" t="str">
        <f aca="false">SUBSTITUTE(JT20,"(","")</f>
        <v>/peoplepopulationandcommunity/personalandhouseholdfinances/debt/timeseries/raid111</v>
      </c>
      <c r="JU21" s="24" t="str">
        <f aca="false">SUBSTITUTE(JU20,"(","")</f>
        <v>/peoplepopulationandcommunity/personalandhouseholdfinances/debt/timeseries/raid112</v>
      </c>
      <c r="JV21" s="24" t="str">
        <f aca="false">SUBSTITUTE(JV20,"(","")</f>
        <v>/peoplepopulationandcommunity/personalandhouseholdfinances/debt/timeseries/raid113</v>
      </c>
      <c r="JW21" s="24" t="str">
        <f aca="false">SUBSTITUTE(JW20,"(","")</f>
        <v>/peoplepopulationandcommunity/personalandhouseholdfinances/expenditure/timeseries/raid114</v>
      </c>
      <c r="JX21" s="24" t="str">
        <f aca="false">SUBSTITUTE(JX20,"(","")</f>
        <v>/peoplepopulationandcommunity/personalandhouseholdfinances/incomeandwealth/timeseries/raid115</v>
      </c>
      <c r="JY21" s="24" t="str">
        <f aca="false">SUBSTITUTE(JY20,"(","")</f>
        <v>/peoplepopulationandcommunity/personalandhouseholdfinances/incomeandwealth/timeseries/raid116</v>
      </c>
      <c r="JZ21" s="24" t="str">
        <f aca="false">SUBSTITUTE(JZ20,"(","")</f>
        <v>/peoplepopulationandcommunity/wellbeing/timeseries/raid131</v>
      </c>
      <c r="KA21" s="24" t="str">
        <f aca="false">SUBSTITUTE(KA20,"(","")</f>
        <v>/peoplepopulationandcommunity/wellbeing/timeseries/raid132</v>
      </c>
      <c r="KB21" s="24" t="str">
        <f aca="false">SUBSTITUTE(KB20,"(","")</f>
        <v>/peoplepopulationandcommunity/wellbeing/timeseries/raid133</v>
      </c>
      <c r="KC21" s="24" t="str">
        <f aca="false">SUBSTITUTE(KC20,"(","")</f>
        <v>/peoplepopulationandcommunity/wellbeing/timeseries/raid134</v>
      </c>
    </row>
    <row r="22" customFormat="false" ht="15" hidden="true" customHeight="false" outlineLevel="0" collapsed="false">
      <c r="A22" s="13" t="str">
        <f aca="false">SUBSTITUTE(A21,")","")</f>
        <v>/businessindustryandtrade/businessactivitysizeandlocation/timeseries/raid1</v>
      </c>
      <c r="B22" s="13" t="str">
        <f aca="false">SUBSTITUTE(B21,")","")</f>
        <v>/businessindustryandtrade/businessactivitysizeandlocation/timeseries/raid2</v>
      </c>
      <c r="C22" s="13" t="str">
        <f aca="false">SUBSTITUTE(C21,")","")</f>
        <v>/businessindustryandtrade/businessactivitysizeandlocation/timeseries/raid3</v>
      </c>
      <c r="D22" s="13" t="str">
        <f aca="false">SUBSTITUTE(D21,")","")</f>
        <v>/businessindustryandtrade/businessactivitysizeandlocation/timeseries/raid4</v>
      </c>
      <c r="E22" s="13" t="str">
        <f aca="false">SUBSTITUTE(E21,")","")</f>
        <v>/businessindustryandtrade/businessactivitysizeandlocation/timeseries/raid5</v>
      </c>
      <c r="F22" s="13" t="str">
        <f aca="false">SUBSTITUTE(F21,")","")</f>
        <v>/businessindustryandtrade/retailindustry/timeseries/j5c4</v>
      </c>
      <c r="G22" s="13" t="str">
        <f aca="false">SUBSTITUTE(G21,")","")</f>
        <v>/businessindustryandtrade/retailindustry/timeseries/j468</v>
      </c>
      <c r="H22" s="13" t="str">
        <f aca="false">SUBSTITUTE(H21,")","")</f>
        <v>/businessindustryandtrade/retailindustry/timeseries/j5bs</v>
      </c>
      <c r="I22" s="13" t="str">
        <f aca="false">SUBSTITUTE(I21,")","")</f>
        <v>/businessindustryandtrade/retailindustry/timeseries/j5ek</v>
      </c>
      <c r="J22" s="13" t="str">
        <f aca="false">SUBSTITUTE(J21,")","")</f>
        <v>/businessindustryandtrade/retailindustry/timeseries/j467</v>
      </c>
      <c r="K22" s="13" t="str">
        <f aca="false">SUBSTITUTE(K21,")","")</f>
        <v>/businessindustryandtrade/retailindustry/timeseries/j5eb</v>
      </c>
      <c r="L22" s="13" t="str">
        <f aca="false">SUBSTITUTE(L21,")","")</f>
        <v>/businessindustryandtrade/internationaltrade/timeseries/ikbj</v>
      </c>
      <c r="M22" s="13" t="str">
        <f aca="false">SUBSTITUTE(M21,")","")</f>
        <v>/businessindustryandtrade/internationaltrade/timeseries/ikbi</v>
      </c>
      <c r="N22" s="13" t="str">
        <f aca="false">SUBSTITUTE(N21,")","")</f>
        <v>/businessindustryandtrade/internationaltrade/timeseries/ikbh</v>
      </c>
      <c r="O22" s="13" t="str">
        <f aca="false">SUBSTITUTE(O21,")","")</f>
        <v>/businessindustryandtrade/internationaltrade/timeseries/mhn9</v>
      </c>
      <c r="P22" s="13" t="str">
        <f aca="false">SUBSTITUTE(P21,")","")</f>
        <v>/businessindustryandtrade/internationaltrade/timeseries/l87q</v>
      </c>
      <c r="Q22" s="13" t="str">
        <f aca="false">SUBSTITUTE(Q21,")","")</f>
        <v>/businessindustryandtrade/internationaltrade/timeseries/l87k</v>
      </c>
      <c r="R22" s="13" t="str">
        <f aca="false">SUBSTITUTE(R21,")","")</f>
        <v>/businessindustryandtrade/constructionindustry/timeseries/raid9</v>
      </c>
      <c r="S22" s="13" t="str">
        <f aca="false">SUBSTITUTE(S21,")","")</f>
        <v>/businessindustryandtrade/constructionindustry/timeseries/raid10</v>
      </c>
      <c r="T22" s="13" t="str">
        <f aca="false">SUBSTITUTE(T21,")","")</f>
        <v>/businessindustryandtrade/constructionindustry/timeseries/raid11</v>
      </c>
      <c r="U22" s="13" t="str">
        <f aca="false">SUBSTITUTE(U21,")","")</f>
        <v>/businessindustryandtrade/constructionindustry/timeseries/raid12</v>
      </c>
      <c r="V22" s="13" t="str">
        <f aca="false">SUBSTITUTE(V21,")","")</f>
        <v>/businessindustryandtrade/constructionindustry/timeseries/raid13</v>
      </c>
      <c r="W22" s="13" t="str">
        <f aca="false">SUBSTITUTE(W21,")","")</f>
        <v>/businessindustryandtrade/constructionindustry/timeseries/raid14</v>
      </c>
      <c r="X22" s="13" t="str">
        <f aca="false">SUBSTITUTE(X21,")","")</f>
        <v>/businessindustryandtrade/changestobusiness/businessbirthsdeathsandsurvivalrates/timeseries/raid6</v>
      </c>
      <c r="Y22" s="13" t="str">
        <f aca="false">SUBSTITUTE(Y21,")","")</f>
        <v>/businessindustryandtrade/changestobusiness/businessbirthsdeathsandsurvivalrates/timeseries/raid7</v>
      </c>
      <c r="Z22" s="13" t="str">
        <f aca="false">SUBSTITUTE(Z21,")","")</f>
        <v>/businessindustryandtrade/changestobusiness/businessbirthsdeathsandsurvivalrates/timeseries/raid8</v>
      </c>
      <c r="AA22" s="13" t="str">
        <f aca="false">SUBSTITUTE(AA21,")","")</f>
        <v>/businessindustryandtrade/changestobusiness/mergersandacquisitions/timeseries/cbaq</v>
      </c>
      <c r="AB22" s="13" t="str">
        <f aca="false">SUBSTITUTE(AB21,")","")</f>
        <v>/businessindustryandtrade/changestobusiness/mergersandacquisitions/timeseries/cbbi</v>
      </c>
      <c r="AC22" s="13" t="str">
        <f aca="false">SUBSTITUTE(AC21,")","")</f>
        <v>/businessindustryandtrade/changestobusiness/mergersandacquisitions/timeseries/cbas</v>
      </c>
      <c r="AD22" s="13" t="str">
        <f aca="false">SUBSTITUTE(AD21,")","")</f>
        <v>/businessindustryandtrade/changestobusiness/mergersandacquisitions/timeseries/cbbt</v>
      </c>
      <c r="AE22" s="13" t="str">
        <f aca="false">SUBSTITUTE(AE21,")","")</f>
        <v>/businessindustryandtrade/itandinternetindustry/timeseries/raid15</v>
      </c>
      <c r="AF22" s="13" t="str">
        <f aca="false">SUBSTITUTE(AF21,")","")</f>
        <v>/businessindustryandtrade/itandinternetindustry/timeseries/raid16</v>
      </c>
      <c r="AG22" s="13" t="str">
        <f aca="false">SUBSTITUTE(AG21,")","")</f>
        <v>/businessindustryandtrade/itandinternetindustry/timeseries/raid17</v>
      </c>
      <c r="AH22" s="13" t="str">
        <f aca="false">SUBSTITUTE(AH21,")","")</f>
        <v>/businessindustryandtrade/itandinternetindustry/timeseries/raid18</v>
      </c>
      <c r="AI22" s="13" t="str">
        <f aca="false">SUBSTITUTE(AI21,")","")</f>
        <v>/businessindustryandtrade/manufacturingandproductionindustry/timeseries/k27q</v>
      </c>
      <c r="AJ22" s="13" t="str">
        <f aca="false">SUBSTITUTE(AJ21,")","")</f>
        <v>/businessindustryandtrade/manufacturingandproductionindustry/timeseries/k222</v>
      </c>
      <c r="AK22" s="13" t="str">
        <f aca="false">SUBSTITUTE(AK21,")","")</f>
        <v>/businessindustryandtrade/manufacturingandproductionindustry/timeseries/k27y</v>
      </c>
      <c r="AL22" s="13" t="str">
        <f aca="false">SUBSTITUTE(AL21,")","")</f>
        <v>/businessindustryandtrade/manufacturingandproductionindustry/timeseries/k22a</v>
      </c>
      <c r="AM22" s="13" t="str">
        <f aca="false">SUBSTITUTE(AM21,")","")</f>
        <v>/businessindustryandtrade/tourismindustry/timeseries/gmat</v>
      </c>
      <c r="AN22" s="13" t="str">
        <f aca="false">SUBSTITUTE(AN21,")","")</f>
        <v>/businessindustryandtrade/tourismindustry/timeseries/gmax</v>
      </c>
      <c r="AO22" s="13" t="str">
        <f aca="false">SUBSTITUTE(AO21,")","")</f>
        <v>/businessindustryandtrade/tourismindustry/timeseries/gmaz</v>
      </c>
      <c r="AP22" s="13" t="str">
        <f aca="false">SUBSTITUTE(AP21,")","")</f>
        <v>/businessindustryandtrade/tourismindustry/timeseries/gmbb</v>
      </c>
      <c r="AQ22" s="13" t="str">
        <f aca="false">SUBSTITUTE(AQ21,")","")</f>
        <v/>
      </c>
      <c r="AR22" s="13" t="str">
        <f aca="false">SUBSTITUTE(AR21,")","")</f>
        <v>/economy/grossdomesticproductgdp/timeseries/abmi    </v>
      </c>
      <c r="AS22" s="13" t="str">
        <f aca="false">SUBSTITUTE(AS21,")","")</f>
        <v>/economy/grossdomesticproductgdp/timeseries/ihyq</v>
      </c>
      <c r="AT22" s="13" t="str">
        <f aca="false">SUBSTITUTE(AT21,")","")</f>
        <v>/economy/grossdomesticproductgdp/timeseries/ihyr</v>
      </c>
      <c r="AU22" s="13" t="str">
        <f aca="false">SUBSTITUTE(AU21,")","")</f>
        <v>/economy/grossdomesticproductgdp/timeseries/ybha</v>
      </c>
      <c r="AV22" s="13" t="str">
        <f aca="false">SUBSTITUTE(AV21,")","")</f>
        <v>/economy/grossdomesticproductgdp/timeseries/ihyn</v>
      </c>
      <c r="AW22" s="13" t="str">
        <f aca="false">SUBSTITUTE(AW21,")","")</f>
        <v>/economy/grossdomesticproductgdp/timeseries/ihyo</v>
      </c>
      <c r="AX22" s="13" t="str">
        <f aca="false">SUBSTITUTE(AX21,")","")</f>
        <v>/economy/grossdomesticproductgdp/timeseries/l2kq</v>
      </c>
      <c r="AY22" s="13" t="str">
        <f aca="false">SUBSTITUTE(AY21,")","")</f>
        <v>/economy/grossdomesticproductgdp/timeseries/l2kx</v>
      </c>
      <c r="AZ22" s="13" t="str">
        <f aca="false">SUBSTITUTE(AZ21,")","")</f>
        <v>/economy/grossdomesticproductgdp/timeseries/l2kl</v>
      </c>
      <c r="BA22" s="13" t="str">
        <f aca="false">SUBSTITUTE(BA21,")","")</f>
        <v>/economy/grossdomesticproductgdp/timeseries/l2n8</v>
      </c>
      <c r="BB22" s="13" t="str">
        <f aca="false">SUBSTITUTE(BB21,")","")</f>
        <v>/economy/grossdomesticproductgdp/timeseries/l2nc</v>
      </c>
      <c r="BC22" s="13" t="str">
        <f aca="false">SUBSTITUTE(BC21,")","")</f>
        <v>/economy/grossdomesticproductgdp/timeseries/dtwm</v>
      </c>
      <c r="BD22" s="13" t="str">
        <f aca="false">SUBSTITUTE(BD21,")","")</f>
        <v>/economy/grossdomesticproductgdp/timeseries/cgbz</v>
      </c>
      <c r="BE22" s="13" t="str">
        <f aca="false">SUBSTITUTE(BE21,")","")</f>
        <v>/economy/grossdomesticproductgdp/timeseries/cgbx</v>
      </c>
      <c r="BF22" s="13" t="str">
        <f aca="false">SUBSTITUTE(BF21,")","")</f>
        <v>/economy/grossdomesticproductgdp/timeseries/cmvl</v>
      </c>
      <c r="BG22" s="13" t="str">
        <f aca="false">SUBSTITUTE(BG21,")","")</f>
        <v>/economy/grossdomesticproductgdp/timeseries/abpf</v>
      </c>
      <c r="BH22" s="13" t="str">
        <f aca="false">SUBSTITUTE(BH21,")","")</f>
        <v>/economy/grossdomesticproductgdp/timeseries/abnu</v>
      </c>
      <c r="BI22" s="13" t="str">
        <f aca="false">SUBSTITUTE(BI21,")","")</f>
        <v>/economy/grossdomesticproductgdp/timeseries/nmru</v>
      </c>
      <c r="BJ22" s="13" t="str">
        <f aca="false">SUBSTITUTE(BJ21,")","")</f>
        <v>/economy/grossdomesticproductgdp/timeseries/npqr</v>
      </c>
      <c r="BK22" s="13" t="str">
        <f aca="false">SUBSTITUTE(BK21,")","")</f>
        <v>/economy/grossdomesticproductgdp/timeseries/ihxt</v>
      </c>
      <c r="BL22" s="13" t="str">
        <f aca="false">SUBSTITUTE(BL21,")","")</f>
        <v>/economy/grossdomesticproductgdp/timeseries/ihxw</v>
      </c>
      <c r="BM22" s="13" t="str">
        <f aca="false">SUBSTITUTE(BM21,")","")</f>
        <v>/economy/inflationandpriceindices/timeseries/d7bt</v>
      </c>
      <c r="BN22" s="13" t="str">
        <f aca="false">SUBSTITUTE(BN21,")","")</f>
        <v>/economy/inflationandpriceindices/timeseries/d7g7</v>
      </c>
      <c r="BO22" s="13" t="str">
        <f aca="false">SUBSTITUTE(BO21,")","")</f>
        <v>/economy/inflationandpriceindices/timeseries/l522</v>
      </c>
      <c r="BP22" s="13" t="str">
        <f aca="false">SUBSTITUTE(BP21,")","")</f>
        <v>/economy/inflationandpriceindices/timeseries/l55o</v>
      </c>
      <c r="BQ22" s="13" t="str">
        <f aca="false">SUBSTITUTE(BQ21,")","")</f>
        <v>/economy/inflationandpriceindices/timeseries/chaw</v>
      </c>
      <c r="BR22" s="13" t="str">
        <f aca="false">SUBSTITUTE(BR21,")","")</f>
        <v>/economy/inflationandpriceindices/timeseries/czbh</v>
      </c>
      <c r="BS22" s="13" t="str">
        <f aca="false">SUBSTITUTE(BS21,")","")</f>
        <v>/economy/inflationandpriceindices/timeseries/kvr8</v>
      </c>
      <c r="BT22" s="13" t="str">
        <f aca="false">SUBSTITUTE(BT21,")","")</f>
        <v>/economy/inflationandpriceindices/timeseries/kvr9</v>
      </c>
      <c r="BU22" s="13" t="str">
        <f aca="false">SUBSTITUTE(BU21,")","")</f>
        <v>/economy/inflationandpriceindices/timeseries/jvz7</v>
      </c>
      <c r="BV22" s="13" t="str">
        <f aca="false">SUBSTITUTE(BV21,")","")</f>
        <v>/economy/inflationandpriceindices/timeseries/k646</v>
      </c>
      <c r="BW22" s="13" t="str">
        <f aca="false">SUBSTITUTE(BW21,")","")</f>
        <v>/economy/balanceofpayments/timeseries/hbop</v>
      </c>
      <c r="BX22" s="13" t="str">
        <f aca="false">SUBSTITUTE(BX21,")","")</f>
        <v>/economy/balanceofpayments/timeseries/ikbj</v>
      </c>
      <c r="BY22" s="13" t="str">
        <f aca="false">SUBSTITUTE(BY21,")","")</f>
        <v>/economy/balanceofpayments/timeseries/hboj</v>
      </c>
      <c r="BZ22" s="13" t="str">
        <f aca="false">SUBSTITUTE(BZ21,")","")</f>
        <v>/economy/balanceofpayments/timeseries/ikbh</v>
      </c>
      <c r="CA22" s="13" t="str">
        <f aca="false">SUBSTITUTE(CA21,")","")</f>
        <v>/economy/balanceofpayments/timeseries/ikbi</v>
      </c>
      <c r="CB22" s="13" t="str">
        <f aca="false">SUBSTITUTE(CB21,")","")</f>
        <v>/economy/balanceofpayments/timeseries/ikbp</v>
      </c>
      <c r="CC22" s="13" t="str">
        <f aca="false">SUBSTITUTE(CC21,")","")</f>
        <v>/economy/governmentpublicsectorandtaxes/publicsectorfinance/timeseries/annx</v>
      </c>
      <c r="CD22" s="13" t="str">
        <f aca="false">SUBSTITUTE(CD21,")","")</f>
        <v>/economy/governmentpublicsectorandtaxes/publicsectorfinance/timeseries/rutn</v>
      </c>
      <c r="CE22" s="13" t="str">
        <f aca="false">SUBSTITUTE(CE21,")","")</f>
        <v>/economy/governmentpublicsectorandtaxes/publicsectorfinance/timeseries/ruto</v>
      </c>
      <c r="CF22" s="13" t="str">
        <f aca="false">SUBSTITUTE(CF21,")","")</f>
        <v>/economy/governmentpublicsectorandtaxes/publicsectorfinance/timeseries/hf6w</v>
      </c>
      <c r="CG22" s="13" t="str">
        <f aca="false">SUBSTITUTE(CG21,")","")</f>
        <v>/economy/governmentpublicsectorandtaxes/publicsectorfinance/timeseries/hf6x</v>
      </c>
      <c r="CH22" s="13" t="str">
        <f aca="false">SUBSTITUTE(CH21,")","")</f>
        <v>/economy/governmentpublicsectorandtaxes/publicsectorfinance/timeseries/anmu</v>
      </c>
      <c r="CI22" s="13" t="str">
        <f aca="false">SUBSTITUTE(CI21,")","")</f>
        <v>/economy/governmentpublicsectorandtaxes/publicsectorfinance/timeseries/annw</v>
      </c>
      <c r="CJ22" s="13" t="str">
        <f aca="false">SUBSTITUTE(CJ21,")","")</f>
        <v>/economy/governmentpublicsectorandtaxes/publicsectorfinance/timeseries/rurq</v>
      </c>
      <c r="CK22" s="13" t="str">
        <f aca="false">SUBSTITUTE(CK21,")","")</f>
        <v>/economy/governmentpublicsectorandtaxes/researchanddevelopmentexpenditure/timeseries/glba</v>
      </c>
      <c r="CL22" s="13" t="str">
        <f aca="false">SUBSTITUTE(CL21,")","")</f>
        <v>/economy/governmentpublicsectorandtaxes/researchanddevelopmentexpenditure/timeseries/glbk</v>
      </c>
      <c r="CM22" s="13" t="str">
        <f aca="false">SUBSTITUTE(CM21,")","")</f>
        <v>/economy/governmentpublicsectorandtaxes/researchanddevelopmentexpenditure/timeseries/dmrs</v>
      </c>
      <c r="CN22" s="13" t="str">
        <f aca="false">SUBSTITUTE(CN21,")","")</f>
        <v>/economy/governmentpublicsectorandtaxes/researchanddevelopmentexpenditure/timeseries/glbl</v>
      </c>
      <c r="CO22" s="13" t="str">
        <f aca="false">SUBSTITUTE(CO21,")","")</f>
        <v>/economy/governmentpublicsectorandtaxes/researchanddevelopmentexpenditure/timeseries/glbm</v>
      </c>
      <c r="CP22" s="13" t="str">
        <f aca="false">SUBSTITUTE(CP21,")","")</f>
        <v>/economy/governmentpublicsectorandtaxes/researchanddevelopmentexpenditure/timeseries/glbn</v>
      </c>
      <c r="CQ22" s="13" t="str">
        <f aca="false">SUBSTITUTE(CQ21,")","")</f>
        <v>/economy/economicoutputandproductivity/timeseries/l2kq</v>
      </c>
      <c r="CR22" s="13" t="str">
        <f aca="false">SUBSTITUTE(CR21,")","")</f>
        <v>/economy/economicoutputandproductivity/timeseries/l2kx</v>
      </c>
      <c r="CS22" s="13" t="str">
        <f aca="false">SUBSTITUTE(CS21,")","")</f>
        <v>/economy/economicoutputandproductivity/timeseries/l2kl</v>
      </c>
      <c r="CT22" s="13" t="str">
        <f aca="false">SUBSTITUTE(CT21,")","")</f>
        <v>/economy/economicoutputandproductivity/timeseries/l2n8</v>
      </c>
      <c r="CU22" s="13" t="str">
        <f aca="false">SUBSTITUTE(CU21,")","")</f>
        <v>/economy/economicoutputandproductivity/timeseries/l2nc</v>
      </c>
      <c r="CV22" s="13" t="str">
        <f aca="false">SUBSTITUTE(CV21,")","")</f>
        <v>/economy/grossvalueaddedgva/timeseries/abml</v>
      </c>
      <c r="CW22" s="13" t="str">
        <f aca="false">SUBSTITUTE(CW21,")","")</f>
        <v>/economy/grossvalueaddedgva/timeseries/tmpw</v>
      </c>
      <c r="CX22" s="13" t="str">
        <f aca="false">SUBSTITUTE(CX21,")","")</f>
        <v>/economy/grossvalueaddedgva/timeseries/tmpx</v>
      </c>
      <c r="CY22" s="13" t="str">
        <f aca="false">SUBSTITUTE(CY21,")","")</f>
        <v>/economy/grossvalueaddedgva/timeseries/tmpy</v>
      </c>
      <c r="CZ22" s="13" t="str">
        <f aca="false">SUBSTITUTE(CZ21,")","")</f>
        <v>/economy/grossvalueaddedgva/timeseries/tmpz</v>
      </c>
      <c r="DA22" s="13" t="str">
        <f aca="false">SUBSTITUTE(DA21,")","")</f>
        <v>/economy/grossvalueaddedgva/timeseries/tmqa</v>
      </c>
      <c r="DB22" s="13" t="str">
        <f aca="false">SUBSTITUTE(DB21,")","")</f>
        <v>/economy/grossvalueaddedgva/timeseries/dgph</v>
      </c>
      <c r="DC22" s="13" t="str">
        <f aca="false">SUBSTITUTE(DC21,")","")</f>
        <v>/economy/grossvalueaddedgva/timeseries/dgpi</v>
      </c>
      <c r="DD22" s="13" t="str">
        <f aca="false">SUBSTITUTE(DD21,")","")</f>
        <v>/economy/grossvalueaddedgva/timeseries/dgpj</v>
      </c>
      <c r="DE22" s="13" t="str">
        <f aca="false">SUBSTITUTE(DE21,")","")</f>
        <v>/economy/grossvalueaddedgva/timeseries/tmqe</v>
      </c>
      <c r="DF22" s="13" t="str">
        <f aca="false">SUBSTITUTE(DF21,")","")</f>
        <v>/economy/grossvalueaddedgva/timeseries/tmqg</v>
      </c>
      <c r="DG22" s="13" t="str">
        <f aca="false">SUBSTITUTE(DG21,")","")</f>
        <v>/economy/grossvalueaddedgva/timeseries/tmqh</v>
      </c>
      <c r="DH22" s="13" t="str">
        <f aca="false">SUBSTITUTE(DH21,")","")</f>
        <v>/economy/grossvalueaddedgva/timeseries/tmqi</v>
      </c>
      <c r="DI22" s="13" t="str">
        <f aca="false">SUBSTITUTE(DI21,")","")</f>
        <v>/economy/investmentspensionsandtrusts/timeseries/raid135</v>
      </c>
      <c r="DJ22" s="13" t="str">
        <f aca="false">SUBSTITUTE(DJ21,")","")</f>
        <v>/economy/investmentspensionsandtrusts/timeseries/raid136</v>
      </c>
      <c r="DK22" s="13" t="str">
        <f aca="false">SUBSTITUTE(DK21,")","")</f>
        <v>/economy/investmentspensionsandtrusts/timeseries/raid137</v>
      </c>
      <c r="DL22" s="13" t="str">
        <f aca="false">SUBSTITUTE(DL21,")","")</f>
        <v>/economy/regionalaccounts/timeseries/qwnd</v>
      </c>
      <c r="DM22" s="13" t="str">
        <f aca="false">SUBSTITUTE(DM21,")","")</f>
        <v>/economy/regionalaccounts/timeseries/c92i</v>
      </c>
      <c r="DN22" s="13" t="str">
        <f aca="false">SUBSTITUTE(DN21,")","")</f>
        <v>/economy/regionalaccounts/timeseries/c92j</v>
      </c>
      <c r="DO22" s="13" t="str">
        <f aca="false">SUBSTITUTE(DO21,")","")</f>
        <v>/economy/regionalaccounts/timeseries/c92k</v>
      </c>
      <c r="DP22" s="13" t="str">
        <f aca="false">SUBSTITUTE(DP21,")","")</f>
        <v>/economy/regionalaccounts/timeseries/c92l</v>
      </c>
      <c r="DQ22" s="13" t="str">
        <f aca="false">SUBSTITUTE(DQ21,")","")</f>
        <v>/economy/regionalaccounts/timeseries/c92m</v>
      </c>
      <c r="DR22" s="13" t="str">
        <f aca="false">SUBSTITUTE(DR21,")","")</f>
        <v>/economy/regionalaccounts/timeseries/c92n</v>
      </c>
      <c r="DS22" s="13" t="str">
        <f aca="false">SUBSTITUTE(DS21,")","")</f>
        <v>/economy/regionalaccounts/timeseries/c92o</v>
      </c>
      <c r="DT22" s="13" t="str">
        <f aca="false">SUBSTITUTE(DT21,")","")</f>
        <v>/economy/regionalaccounts/timeseries/c92p</v>
      </c>
      <c r="DU22" s="13" t="str">
        <f aca="false">SUBSTITUTE(DU21,")","")</f>
        <v>/economy/regionalaccounts/timeseries/c92q</v>
      </c>
      <c r="DV22" s="13" t="str">
        <f aca="false">SUBSTITUTE(DV21,")","")</f>
        <v>/economy/regionalaccounts/timeseries/c92r</v>
      </c>
      <c r="DW22" s="13" t="str">
        <f aca="false">SUBSTITUTE(DW21,")","")</f>
        <v>/economy/regionalaccounts/timeseries/c92s</v>
      </c>
      <c r="DX22" s="13" t="str">
        <f aca="false">SUBSTITUTE(DX21,")","")</f>
        <v>/economy/regionalaccounts/timeseries/c92t</v>
      </c>
      <c r="DY22" s="13" t="str">
        <f aca="false">SUBSTITUTE(DY21,")","")</f>
        <v>/economy/regionalaccounts/timeseries/c92u</v>
      </c>
      <c r="DZ22" s="13" t="str">
        <f aca="false">SUBSTITUTE(DZ21,")","")</f>
        <v>/economy/environmentalaccounts/timeseries/raid138</v>
      </c>
      <c r="EA22" s="13" t="str">
        <f aca="false">SUBSTITUTE(EA21,")","")</f>
        <v>/economy/environmentalaccounts/timeseries/raid139</v>
      </c>
      <c r="EB22" s="13" t="str">
        <f aca="false">SUBSTITUTE(EB21,")","")</f>
        <v>/economy/environmentalaccounts/timeseries/raid140</v>
      </c>
      <c r="EC22" s="13" t="str">
        <f aca="false">SUBSTITUTE(EC21,")","")</f>
        <v>/economy/environmentalaccounts/timeseries/raid141</v>
      </c>
      <c r="ED22" s="13" t="str">
        <f aca="false">SUBSTITUTE(ED21,")","")</f>
        <v/>
      </c>
      <c r="EE22" s="13" t="str">
        <f aca="false">SUBSTITUTE(EE21,")","")</f>
        <v>/employmentandlabourmarket/peopleinwork/employmentandemployeetypes/timeseries/lf24</v>
      </c>
      <c r="EF22" s="13" t="str">
        <f aca="false">SUBSTITUTE(EF21,")","")</f>
        <v>/employmentandlabourmarket/peopleinwork/employmentandemployeetypes/timeseries/mgrz</v>
      </c>
      <c r="EG22" s="13" t="str">
        <f aca="false">SUBSTITUTE(EG21,")","")</f>
        <v>/employmentandlabourmarket/peopleinwork/employmentandemployeetypes/timeseries/mgsb</v>
      </c>
      <c r="EH22" s="13" t="str">
        <f aca="false">SUBSTITUTE(EH21,")","")</f>
        <v>/employmentandlabourmarket/peopleinwork/employmentandemployeetypes/timeseries/mgsa</v>
      </c>
      <c r="EI22" s="13" t="str">
        <f aca="false">SUBSTITUTE(EI21,")","")</f>
        <v>/employmentandlabourmarket/peopleinwork/employmentandemployeetypes/timeseries/lf25</v>
      </c>
      <c r="EJ22" s="13" t="str">
        <f aca="false">SUBSTITUTE(EJ21,")","")</f>
        <v>/employmentandlabourmarket/peopleinwork/employmentandemployeetypes/timeseries/mgsv</v>
      </c>
      <c r="EK22" s="13" t="str">
        <f aca="false">SUBSTITUTE(EK21,")","")</f>
        <v>/employmentandlabourmarket/peopleinwork/employmentandemployeetypes/timeseries/ap2y</v>
      </c>
      <c r="EL22" s="13" t="str">
        <f aca="false">SUBSTITUTE(EL21,")","")</f>
        <v>/employmentandlabourmarket/peopleinwork/earningsandworkinghours/timeseries/kab9</v>
      </c>
      <c r="EM22" s="13" t="str">
        <f aca="false">SUBSTITUTE(EM21,")","")</f>
        <v>/employmentandlabourmarket/peopleinwork/earningsandworkinghours/timeseries/kaf6</v>
      </c>
      <c r="EN22" s="13" t="str">
        <f aca="false">SUBSTITUTE(EN21,")","")</f>
        <v>/employmentandlabourmarket/peopleinwork/earningsandworkinghours/timeseries/kai7</v>
      </c>
      <c r="EO22" s="13" t="str">
        <f aca="false">SUBSTITUTE(EO21,")","")</f>
        <v>/employmentandlabourmarket/peopleinwork/earningsandworkinghours/timeseries/kai9</v>
      </c>
      <c r="EP22" s="13" t="str">
        <f aca="false">SUBSTITUTE(EP21,")","")</f>
        <v>/employmentandlabourmarket/peopleinwork/earningsandworkinghours/timeseries/kaf4</v>
      </c>
      <c r="EQ22" s="13" t="str">
        <f aca="false">SUBSTITUTE(EQ21,")","")</f>
        <v>/employmentandlabourmarket/peopleinwork/earningsandworkinghours/timeseries/kaf6</v>
      </c>
      <c r="ER22" s="13" t="str">
        <f aca="false">SUBSTITUTE(ER21,")","")</f>
        <v>/employmentandlabourmarket/peopleinwork/earningsandworkinghours/timeseries/ybuy</v>
      </c>
      <c r="ES22" s="13" t="str">
        <f aca="false">SUBSTITUTE(ES21,")","")</f>
        <v>/employmentandlabourmarket/peopleinwork/earningsandworkinghours/timeseries/ybvb</v>
      </c>
      <c r="ET22" s="13" t="str">
        <f aca="false">SUBSTITUTE(ET21,")","")</f>
        <v>/employmentandlabourmarket/peopleinwork/labourproductivity/timeseries/a4ym</v>
      </c>
      <c r="EU22" s="13" t="str">
        <f aca="false">SUBSTITUTE(EU21,")","")</f>
        <v>/employmentandlabourmarket/peopleinwork/labourproductivity/timeseries/lnnn</v>
      </c>
      <c r="EV22" s="13" t="str">
        <f aca="false">SUBSTITUTE(EV21,")","")</f>
        <v>/employmentandlabourmarket/peopleinwork/labourproductivity/timeseries/lzvb</v>
      </c>
      <c r="EW22" s="13" t="str">
        <f aca="false">SUBSTITUTE(EW21,")","")</f>
        <v>/employmentandlabourmarket/peopleinwork/workplacedisputesandworkingconditions/timeseries/bbfw</v>
      </c>
      <c r="EX22" s="13" t="str">
        <f aca="false">SUBSTITUTE(EX21,")","")</f>
        <v>/employmentandlabourmarket/peopleinwork/workplacedisputesandworkingconditions/timeseries/f8xz</v>
      </c>
      <c r="EY22" s="13" t="str">
        <f aca="false">SUBSTITUTE(EY21,")","")</f>
        <v>/employmentandlabourmarket/peopleinwork/workplacedisputesandworkingconditions/timeseries/f8y2</v>
      </c>
      <c r="EZ22" s="13" t="str">
        <f aca="false">SUBSTITUTE(EZ21,")","")</f>
        <v>/employmentandlabourmarket/peopleinwork/workplacedisputesandworkingconditions/timeseries/bluu</v>
      </c>
      <c r="FA22" s="13" t="str">
        <f aca="false">SUBSTITUTE(FA21,")","")</f>
        <v>/employmentandlabourmarket/peoplenotinwork/timeseries/mgsx</v>
      </c>
      <c r="FB22" s="13" t="str">
        <f aca="false">SUBSTITUTE(FB21,")","")</f>
        <v>/employmentandlabourmarket/peoplenotinwork/timeseries/mgsc</v>
      </c>
      <c r="FC22" s="13" t="str">
        <f aca="false">SUBSTITUTE(FC21,")","")</f>
        <v>/employmentandlabourmarket/peoplenotinwork/timeseries/mgse</v>
      </c>
      <c r="FD22" s="13" t="str">
        <f aca="false">SUBSTITUTE(FD21,")","")</f>
        <v>/employmentandlabourmarket/peoplenotinwork/timeseries/mgsd</v>
      </c>
      <c r="FE22" s="13" t="str">
        <f aca="false">SUBSTITUTE(FE21,")","")</f>
        <v>/employmentandlabourmarket/peoplenotinwork/timeseries/mdsz</v>
      </c>
      <c r="FF22" s="13" t="str">
        <f aca="false">SUBSTITUTE(FF21,")","")</f>
        <v>/employmentandlabourmarket/peoplenotinwork/timeseries/mgsy</v>
      </c>
      <c r="FG22" s="13" t="str">
        <f aca="false">SUBSTITUTE(FG21,")","")</f>
        <v>/employmentandlabourmarket/peoplenotinwork/timeseries/bcjd</v>
      </c>
      <c r="FH22" s="13" t="str">
        <f aca="false">SUBSTITUTE(FH21,")","")</f>
        <v>/employmentandlabourmarket/peoplenotinwork/timeseries/dpaf</v>
      </c>
      <c r="FI22" s="13" t="str">
        <f aca="false">SUBSTITUTE(FI21,")","")</f>
        <v>/employmentandlabourmarket/peoplenotinwork/timeseries/dpae</v>
      </c>
      <c r="FJ22" s="13" t="str">
        <f aca="false">SUBSTITUTE(FJ21,")","")</f>
        <v>/employmentandlabourmarket/publicsectorpersonnel/timeseries/g7au</v>
      </c>
      <c r="FK22" s="13" t="str">
        <f aca="false">SUBSTITUTE(FK21,")","")</f>
        <v>/employmentandlabourmarket/publicsectorpersonnel/timeseries/g7g3</v>
      </c>
      <c r="FL22" s="13" t="str">
        <f aca="false">SUBSTITUTE(FL21,")","")</f>
        <v>/employmentandlabourmarket/publicsectorpersonnel/timeseries/g6nq</v>
      </c>
      <c r="FM22" s="13" t="str">
        <f aca="false">SUBSTITUTE(FM21,")","")</f>
        <v>/employmentandlabourmarket/publicsectorpersonnel/timeseries/g7fp</v>
      </c>
      <c r="FN22" s="13" t="str">
        <f aca="false">SUBSTITUTE(FN21,")","")</f>
        <v>/employmentandlabourmarket/publicsectorpersonnel/timeseries/g6nt</v>
      </c>
      <c r="FO22" s="13" t="str">
        <f aca="false">SUBSTITUTE(FO21,")","")</f>
        <v>/employmentandlabourmarket/publicsectorpersonnel/timeseries/g7fs</v>
      </c>
      <c r="FP22" s="13" t="str">
        <f aca="false">SUBSTITUTE(FP21,")","")</f>
        <v/>
      </c>
      <c r="FQ22" s="13" t="str">
        <f aca="false">SUBSTITUTE(FQ21,")","")</f>
        <v>/peoplepopulationandcommunity/populationandmigration/populationestimates/timeseries/raid121</v>
      </c>
      <c r="FR22" s="13" t="str">
        <f aca="false">SUBSTITUTE(FR21,")","")</f>
        <v>/peoplepopulationandcommunity/populationandmigration/populationestimates/timeseries/raid122</v>
      </c>
      <c r="FS22" s="13" t="str">
        <f aca="false">SUBSTITUTE(FS21,")","")</f>
        <v>/peoplepopulationandcommunity/populationandmigration/populationestimates/timeseries/raid123</v>
      </c>
      <c r="FT22" s="13" t="str">
        <f aca="false">SUBSTITUTE(FT21,")","")</f>
        <v>/peoplepopulationandcommunity/populationandmigration/populationestimates/timeseries/raid124</v>
      </c>
      <c r="FU22" s="13" t="str">
        <f aca="false">SUBSTITUTE(FU21,")","")</f>
        <v>/peoplepopulationandcommunity/populationandmigration/populationestimates/timeseries/raid125</v>
      </c>
      <c r="FV22" s="13" t="str">
        <f aca="false">SUBSTITUTE(FV21,")","")</f>
        <v>/peoplepopulationandcommunity/populationandmigration/populationestimates/timeseries/raid126</v>
      </c>
      <c r="FW22" s="13" t="str">
        <f aca="false">SUBSTITUTE(FW21,")","")</f>
        <v>/peoplepopulationandcommunity/populationandmigration/populationestimates/timeseries/raid127</v>
      </c>
      <c r="FX22" s="13" t="str">
        <f aca="false">SUBSTITUTE(FX21,")","")</f>
        <v>/peoplepopulationandcommunity/populationandmigration/populationestimates/timeseries/raid128</v>
      </c>
      <c r="FY22" s="13" t="str">
        <f aca="false">SUBSTITUTE(FY21,")","")</f>
        <v>/peoplepopulationandcommunity/populationandmigration/populationestimates/timeseries/raid129</v>
      </c>
      <c r="FZ22" s="13" t="str">
        <f aca="false">SUBSTITUTE(FZ21,")","")</f>
        <v>/peoplepopulationandcommunity/populationandmigration/internationalmigration/timeseries/raid117</v>
      </c>
      <c r="GA22" s="13" t="str">
        <f aca="false">SUBSTITUTE(GA21,")","")</f>
        <v>/peoplepopulationandcommunity/populationandmigration/internationalmigration/timeseries/raid118</v>
      </c>
      <c r="GB22" s="13" t="str">
        <f aca="false">SUBSTITUTE(GB21,")","")</f>
        <v>/peoplepopulationandcommunity/populationandmigration/internationalmigration/timeseries/raid119</v>
      </c>
      <c r="GC22" s="13" t="str">
        <f aca="false">SUBSTITUTE(GC21,")","")</f>
        <v>/peoplepopulationandcommunity/populationandmigration/populationprojections/timeseries/raid130</v>
      </c>
      <c r="GD22" s="13" t="str">
        <f aca="false">SUBSTITUTE(GD21,")","")</f>
        <v>/peoplepopulationandcommunity/populationandmigration/migrationwithintheuk/timeseries/raid120</v>
      </c>
      <c r="GE22" s="13" t="str">
        <f aca="false">SUBSTITUTE(GE21,")","")</f>
        <v>/peoplepopulationandcommunity/birthsdeathsandmarriages/livebirths/timeseries/raid53</v>
      </c>
      <c r="GF22" s="13" t="str">
        <f aca="false">SUBSTITUTE(GF21,")","")</f>
        <v>/peoplepopulationandcommunity/birthsdeathsandmarriages/livebirths/timeseries/raid54</v>
      </c>
      <c r="GG22" s="13" t="str">
        <f aca="false">SUBSTITUTE(GG21,")","")</f>
        <v>/peoplepopulationandcommunity/birthsdeathsandmarriages/livebirths/timeseries/raid55</v>
      </c>
      <c r="GH22" s="13" t="str">
        <f aca="false">SUBSTITUTE(GH21,")","")</f>
        <v>/peoplepopulationandcommunity/birthsdeathsandmarriages/livebirths/timeseries/raid56</v>
      </c>
      <c r="GI22" s="13" t="str">
        <f aca="false">SUBSTITUTE(GI21,")","")</f>
        <v>/peoplepopulationandcommunity/birthsdeathsandmarriages/deaths/timeseries/raid33</v>
      </c>
      <c r="GJ22" s="13" t="str">
        <f aca="false">SUBSTITUTE(GJ21,")","")</f>
        <v>/peoplepopulationandcommunity/birthsdeathsandmarriages/deaths/timeseries/raid34</v>
      </c>
      <c r="GK22" s="13" t="str">
        <f aca="false">SUBSTITUTE(GK21,")","")</f>
        <v>/peoplepopulationandcommunity/birthsdeathsandmarriages/deaths/timeseries/raid35</v>
      </c>
      <c r="GL22" s="13" t="str">
        <f aca="false">SUBSTITUTE(GL21,")","")</f>
        <v>/peoplepopulationandcommunity/birthsdeathsandmarriages/deaths/timeseries/raid36</v>
      </c>
      <c r="GM22" s="13" t="str">
        <f aca="false">SUBSTITUTE(GM21,")","")</f>
        <v>/peoplepopulationandcommunity/birthsdeathsandmarriages/deaths/timeseries/raid37</v>
      </c>
      <c r="GN22" s="13" t="str">
        <f aca="false">SUBSTITUTE(GN21,")","")</f>
        <v>/peoplepopulationandcommunity/birthsdeathsandmarriages/deaths/timeseries/raid38</v>
      </c>
      <c r="GO22" s="13" t="str">
        <f aca="false">SUBSTITUTE(GO21,")","")</f>
        <v>/peoplepopulationandcommunity/birthsdeathsandmarriages/marriagecohabitationandcivilpartnerships/timeseries/raid57</v>
      </c>
      <c r="GP22" s="13" t="str">
        <f aca="false">SUBSTITUTE(GP21,")","")</f>
        <v>/peoplepopulationandcommunity/birthsdeathsandmarriages/marriagecohabitationandcivilpartnerships/timeseries/raid58</v>
      </c>
      <c r="GQ22" s="13" t="str">
        <f aca="false">SUBSTITUTE(GQ21,")","")</f>
        <v>/peoplepopulationandcommunity/birthsdeathsandmarriages/marriagecohabitationandcivilpartnerships/timeseries/raid59</v>
      </c>
      <c r="GR22" s="13" t="str">
        <f aca="false">SUBSTITUTE(GR21,")","")</f>
        <v>/peoplepopulationandcommunity/birthsdeathsandmarriages/lifeexpectancies/timeseries/raid49</v>
      </c>
      <c r="GS22" s="13" t="str">
        <f aca="false">SUBSTITUTE(GS21,")","")</f>
        <v>/peoplepopulationandcommunity/birthsdeathsandmarriages/lifeexpectancies/timeseries/raid50</v>
      </c>
      <c r="GT22" s="13" t="str">
        <f aca="false">SUBSTITUTE(GT21,")","")</f>
        <v>/peoplepopulationandcommunity/birthsdeathsandmarriages/lifeexpectancies/timeseries/raid51</v>
      </c>
      <c r="GU22" s="13" t="str">
        <f aca="false">SUBSTITUTE(GU21,")","")</f>
        <v>/peoplepopulationandcommunity/birthsdeathsandmarriages/lifeexpectancies/timeseries/raid52</v>
      </c>
      <c r="GV22" s="13" t="str">
        <f aca="false">SUBSTITUTE(GV21,")","")</f>
        <v>/peoplepopulationandcommunity/birthsdeathsandmarriages/divorce/timeseries/raid39</v>
      </c>
      <c r="GW22" s="13" t="str">
        <f aca="false">SUBSTITUTE(GW21,")","")</f>
        <v>/peoplepopulationandcommunity/birthsdeathsandmarriages/divorce/timeseries/raid40</v>
      </c>
      <c r="GX22" s="13" t="str">
        <f aca="false">SUBSTITUTE(GX21,")","")</f>
        <v>/peoplepopulationandcommunity/birthsdeathsandmarriages/divorce/timeseries/raid41</v>
      </c>
      <c r="GY22" s="13" t="str">
        <f aca="false">SUBSTITUTE(GY21,")","")</f>
        <v>/peoplepopulationandcommunity/birthsdeathsandmarriages/adoption/timeseries/raid19</v>
      </c>
      <c r="GZ22" s="13" t="str">
        <f aca="false">SUBSTITUTE(GZ21,")","")</f>
        <v>/peoplepopulationandcommunity/birthsdeathsandmarriages/adoption/timeseries/raid20</v>
      </c>
      <c r="HA22" s="13" t="str">
        <f aca="false">SUBSTITUTE(HA21,")","")</f>
        <v>/peoplepopulationandcommunity/birthsdeathsandmarriages/adoption/timeseries/raid21</v>
      </c>
      <c r="HB22" s="13" t="str">
        <f aca="false">SUBSTITUTE(HB21,")","")</f>
        <v>/peoplepopulationandcommunity/birthsdeathsandmarriages/adoption/timeseries/raid22</v>
      </c>
      <c r="HC22" s="13" t="str">
        <f aca="false">SUBSTITUTE(HC21,")","")</f>
        <v>/peoplepopulationandcommunity/birthsdeathsandmarriages/adoption/timeseries/raid23</v>
      </c>
      <c r="HD22" s="13" t="str">
        <f aca="false">SUBSTITUTE(HD21,")","")</f>
        <v>/peoplepopulationandcommunity/birthsdeathsandmarriages/ageing/timeseries/raid24</v>
      </c>
      <c r="HE22" s="13" t="str">
        <f aca="false">SUBSTITUTE(HE21,")","")</f>
        <v>/peoplepopulationandcommunity/birthsdeathsandmarriages/ageing/timeseries/raid25</v>
      </c>
      <c r="HF22" s="13" t="str">
        <f aca="false">SUBSTITUTE(HF21,")","")</f>
        <v>/peoplepopulationandcommunity/birthsdeathsandmarriages/ageing/timeseries/raid26</v>
      </c>
      <c r="HG22" s="13" t="str">
        <f aca="false">SUBSTITUTE(HG21,")","")</f>
        <v>/peoplepopulationandcommunity/birthsdeathsandmarriages/ageing/timeseries/raid27</v>
      </c>
      <c r="HH22" s="13" t="str">
        <f aca="false">SUBSTITUTE(HH21,")","")</f>
        <v>/peoplepopulationandcommunity/birthsdeathsandmarriages/conceptionandfertilityrates/timeseries/raid28</v>
      </c>
      <c r="HI22" s="13" t="str">
        <f aca="false">SUBSTITUTE(HI21,")","")</f>
        <v>/peoplepopulationandcommunity/birthsdeathsandmarriages/conceptionandfertilityrates/timeseries/raid29</v>
      </c>
      <c r="HJ22" s="13" t="str">
        <f aca="false">SUBSTITUTE(HJ21,")","")</f>
        <v>/peoplepopulationandcommunity/birthsdeathsandmarriages/conceptionandfertilityrates/timeseries/raid30</v>
      </c>
      <c r="HK22" s="13" t="str">
        <f aca="false">SUBSTITUTE(HK21,")","")</f>
        <v>/peoplepopulationandcommunity/birthsdeathsandmarriages/conceptionandfertilityrates/timeseries/raid31</v>
      </c>
      <c r="HL22" s="13" t="str">
        <f aca="false">SUBSTITUTE(HL21,")","")</f>
        <v>/peoplepopulationandcommunity/birthsdeathsandmarriages/conceptionandfertilityrates/timeseries/raid32</v>
      </c>
      <c r="HM22" s="13" t="str">
        <f aca="false">SUBSTITUTE(HM21,")","")</f>
        <v>/peoplepopulationandcommunity/birthsdeathsandmarriages/families/timeseries/raid42</v>
      </c>
      <c r="HN22" s="13" t="str">
        <f aca="false">SUBSTITUTE(HN21,")","")</f>
        <v>/peoplepopulationandcommunity/birthsdeathsandmarriages/families/timeseries/raid43</v>
      </c>
      <c r="HO22" s="13" t="str">
        <f aca="false">SUBSTITUTE(HO21,")","")</f>
        <v>/peoplepopulationandcommunity/birthsdeathsandmarriages/families/timeseries/raid44</v>
      </c>
      <c r="HP22" s="13" t="str">
        <f aca="false">SUBSTITUTE(HP21,")","")</f>
        <v>/peoplepopulationandcommunity/birthsdeathsandmarriages/families/timeseries/raid45</v>
      </c>
      <c r="HQ22" s="13" t="str">
        <f aca="false">SUBSTITUTE(HQ21,")","")</f>
        <v>/peoplepopulationandcommunity/birthsdeathsandmarriages/families/timeseries/raid46</v>
      </c>
      <c r="HR22" s="13" t="str">
        <f aca="false">SUBSTITUTE(HR21,")","")</f>
        <v>/peoplepopulationandcommunity/birthsdeathsandmarriages/families/timeseries/raid47</v>
      </c>
      <c r="HS22" s="13" t="str">
        <f aca="false">SUBSTITUTE(HS21,")","")</f>
        <v>/peoplepopulationandcommunity/birthsdeathsandmarriages/families/timeseries/raid48</v>
      </c>
      <c r="HT22" s="13" t="str">
        <f aca="false">SUBSTITUTE(HT21,")","")</f>
        <v>/peoplepopulationandcommunity/birthsdeathsandmarriages/maternities/timeseries/raid60</v>
      </c>
      <c r="HU22" s="13" t="str">
        <f aca="false">SUBSTITUTE(HU21,")","")</f>
        <v>/peoplepopulationandcommunity/birthsdeathsandmarriages/stillbirths/timeseries/raid61</v>
      </c>
      <c r="HV22" s="13" t="str">
        <f aca="false">SUBSTITUTE(HV21,")","")</f>
        <v>/peoplepopulationandcommunity/healthandsocialcare/disability/timeseries/raid95</v>
      </c>
      <c r="HW22" s="13" t="str">
        <f aca="false">SUBSTITUTE(HW21,")","")</f>
        <v>/peoplepopulationandcommunity/healthandsocialcare/disability/timeseries/raid96</v>
      </c>
      <c r="HX22" s="13" t="str">
        <f aca="false">SUBSTITUTE(HX21,")","")</f>
        <v>/peoplepopulationandcommunity/healthandsocialcare/disability/timeseries/raid97</v>
      </c>
      <c r="HY22" s="13" t="str">
        <f aca="false">SUBSTITUTE(HY21,")","")</f>
        <v>/peoplepopulationandcommunity/healthandsocialcare/drugusealcoholandsmoking/timeseries/raid98</v>
      </c>
      <c r="HZ22" s="13" t="str">
        <f aca="false">SUBSTITUTE(HZ21,")","")</f>
        <v>/peoplepopulationandcommunity/healthandsocialcare/drugusealcoholandsmoking/timeseries/raid99</v>
      </c>
      <c r="IA22" s="13" t="str">
        <f aca="false">SUBSTITUTE(IA21,")","")</f>
        <v>/peoplepopulationandcommunity/healthandsocialcare/drugusealcoholandsmoking/timeseries/raid100</v>
      </c>
      <c r="IB22" s="13" t="str">
        <f aca="false">SUBSTITUTE(IB21,")","")</f>
        <v>/peoplepopulationandcommunity/healthandsocialcare/conditionsanddiseases/timeseries/raid89</v>
      </c>
      <c r="IC22" s="13" t="str">
        <f aca="false">SUBSTITUTE(IC21,")","")</f>
        <v>/peoplepopulationandcommunity/healthandsocialcare/conditionsanddiseases/timeseries/raid92</v>
      </c>
      <c r="ID22" s="13" t="str">
        <f aca="false">SUBSTITUTE(ID21,")","")</f>
        <v>/peoplepopulationandcommunity/healthandsocialcare/conditionsanddiseases/timeseries/raid93</v>
      </c>
      <c r="IE22" s="13" t="str">
        <f aca="false">SUBSTITUTE(IE21,")","")</f>
        <v>/peoplepopulationandcommunity/crimeandjustice/timeseries/raid62</v>
      </c>
      <c r="IF22" s="13" t="str">
        <f aca="false">SUBSTITUTE(IF21,")","")</f>
        <v>/peoplepopulationandcommunity/crimeandjustice/timeseries/raid63</v>
      </c>
      <c r="IG22" s="13" t="str">
        <f aca="false">SUBSTITUTE(IG21,")","")</f>
        <v>/peoplepopulationandcommunity/crimeandjustice/timeseries/raid64</v>
      </c>
      <c r="IH22" s="13" t="str">
        <f aca="false">SUBSTITUTE(IH21,")","")</f>
        <v>/peoplepopulationandcommunity/culturalidentity/ethnicity/timeseries/raid65</v>
      </c>
      <c r="II22" s="13" t="str">
        <f aca="false">SUBSTITUTE(II21,")","")</f>
        <v>/peoplepopulationandcommunity/culturalidentity/ethnicity/timeseries/raid66</v>
      </c>
      <c r="IJ22" s="13" t="str">
        <f aca="false">SUBSTITUTE(IJ21,")","")</f>
        <v>/peoplepopulationandcommunity/culturalidentity/ethnicity/timeseries/raid67</v>
      </c>
      <c r="IK22" s="13" t="str">
        <f aca="false">SUBSTITUTE(IK21,")","")</f>
        <v>/peoplepopulationandcommunity/culturalidentity/ethnicity/timeseries/raid68</v>
      </c>
      <c r="IL22" s="13" t="str">
        <f aca="false">SUBSTITUTE(IL21,")","")</f>
        <v>/peoplepopulationandcommunity/culturalidentity/ethnicity/timeseries/raid69</v>
      </c>
      <c r="IM22" s="13" t="str">
        <f aca="false">SUBSTITUTE(IM21,")","")</f>
        <v>/peoplepopulationandcommunity/culturalidentity/sexuality/timeseries/raid81</v>
      </c>
      <c r="IN22" s="13" t="str">
        <f aca="false">SUBSTITUTE(IN21,")","")</f>
        <v>/peoplepopulationandcommunity/culturalidentity/sexuality/timeseries/raid82</v>
      </c>
      <c r="IO22" s="13" t="str">
        <f aca="false">SUBSTITUTE(IO21,")","")</f>
        <v>/peoplepopulationandcommunity/culturalidentity/sexuality/timeseries/raid83</v>
      </c>
      <c r="IP22" s="13" t="str">
        <f aca="false">SUBSTITUTE(IP21,")","")</f>
        <v>/peoplepopulationandcommunity/culturalidentity/sexuality/timeseries/raid84</v>
      </c>
      <c r="IQ22" s="13" t="str">
        <f aca="false">SUBSTITUTE(IQ21,")","")</f>
        <v>/peoplepopulationandcommunity/culturalidentity/sexuality/timeseries/raid85</v>
      </c>
      <c r="IR22" s="13" t="str">
        <f aca="false">SUBSTITUTE(IR21,")","")</f>
        <v>/peoplepopulationandcommunity/culturalidentity/sexuality/timeseries/raid86</v>
      </c>
      <c r="IS22" s="13" t="str">
        <f aca="false">SUBSTITUTE(IS21,")","")</f>
        <v>/peoplepopulationandcommunity/culturalidentity/religion/timeseries/raid74</v>
      </c>
      <c r="IT22" s="13" t="str">
        <f aca="false">SUBSTITUTE(IT21,")","")</f>
        <v>/peoplepopulationandcommunity/culturalidentity/religion/timeseries/raid75</v>
      </c>
      <c r="IU22" s="13" t="str">
        <f aca="false">SUBSTITUTE(IU21,")","")</f>
        <v>/peoplepopulationandcommunity/culturalidentity/religion/timeseries/raid76</v>
      </c>
      <c r="IV22" s="13" t="str">
        <f aca="false">SUBSTITUTE(IV21,")","")</f>
        <v>/peoplepopulationandcommunity/culturalidentity/religion/timeseries/raid77</v>
      </c>
      <c r="IW22" s="13" t="str">
        <f aca="false">SUBSTITUTE(IW21,")","")</f>
        <v>/peoplepopulationandcommunity/culturalidentity/religion/timeseries/raid78</v>
      </c>
      <c r="IX22" s="13" t="str">
        <f aca="false">SUBSTITUTE(IX21,")","")</f>
        <v>/peoplepopulationandcommunity/culturalidentity/religion/timeseries/raid79</v>
      </c>
      <c r="IY22" s="13" t="str">
        <f aca="false">SUBSTITUTE(IY21,")","")</f>
        <v>/peoplepopulationandcommunity/culturalidentity/religion/timeseries/raid80</v>
      </c>
      <c r="IZ22" s="13" t="str">
        <f aca="false">SUBSTITUTE(IZ21,")","")</f>
        <v>/peoplepopulationandcommunity/culturalidentity/language/timeseries/raid70</v>
      </c>
      <c r="JA22" s="13" t="str">
        <f aca="false">SUBSTITUTE(JA21,")","")</f>
        <v>/peoplepopulationandcommunity/culturalidentity/language/timeseries/raid71</v>
      </c>
      <c r="JB22" s="13" t="str">
        <f aca="false">SUBSTITUTE(JB21,")","")</f>
        <v>/peoplepopulationandcommunity/culturalidentity/language/timeseries/raid72</v>
      </c>
      <c r="JC22" s="13" t="str">
        <f aca="false">SUBSTITUTE(JC21,")","")</f>
        <v>/peoplepopulationandcommunity/culturalidentity/language/timeseries/raid73</v>
      </c>
      <c r="JD22" s="13" t="str">
        <f aca="false">SUBSTITUTE(JD21,")","")</f>
        <v>/peoplepopulationandcommunity/elections/timeseries/raid87</v>
      </c>
      <c r="JE22" s="13" t="str">
        <f aca="false">SUBSTITUTE(JE21,")","")</f>
        <v>/peoplepopulationandcommunity/elections/timeseries/raid88</v>
      </c>
      <c r="JF22" s="13" t="str">
        <f aca="false">SUBSTITUTE(JF21,")","")</f>
        <v>/peoplepopulationandcommunity/homeinternetandsocialmediausage/timeseries/raid101</v>
      </c>
      <c r="JG22" s="13" t="str">
        <f aca="false">SUBSTITUTE(JG21,")","")</f>
        <v>/peoplepopulationandcommunity/homeinternetandsocialmediausage/timeseries/raid102</v>
      </c>
      <c r="JH22" s="13" t="str">
        <f aca="false">SUBSTITUTE(JH21,")","")</f>
        <v>/peoplepopulationandcommunity/housing/timeseries/raid103</v>
      </c>
      <c r="JI22" s="13" t="str">
        <f aca="false">SUBSTITUTE(JI21,")","")</f>
        <v>/peoplepopulationandcommunity/housing/timeseries/raid104</v>
      </c>
      <c r="JJ22" s="13" t="str">
        <f aca="false">SUBSTITUTE(JJ21,")","")</f>
        <v>/peoplepopulationandcommunity/housing/timeseries/raid105</v>
      </c>
      <c r="JK22" s="13" t="str">
        <f aca="false">SUBSTITUTE(JK21,")","")</f>
        <v>/peoplepopulationandcommunity/housing/timeseries/raid106</v>
      </c>
      <c r="JL22" s="13" t="str">
        <f aca="false">SUBSTITUTE(JL21,")","")</f>
        <v>/peoplepopulationandcommunity/housing/timeseries/raid107</v>
      </c>
      <c r="JM22" s="13" t="str">
        <f aca="false">SUBSTITUTE(JM21,")","")</f>
        <v>/peoplepopulationandcommunity/housing/timeseries/raid108</v>
      </c>
      <c r="JN22" s="13" t="str">
        <f aca="false">SUBSTITUTE(JN21,")","")</f>
        <v>/peoplepopulationandcommunity/leisureandtourism/timeseries/gmat</v>
      </c>
      <c r="JO22" s="13" t="str">
        <f aca="false">SUBSTITUTE(JO21,")","")</f>
        <v>/peoplepopulationandcommunity/leisureandtourism/timeseries/gmax</v>
      </c>
      <c r="JP22" s="13" t="str">
        <f aca="false">SUBSTITUTE(JP21,")","")</f>
        <v>/peoplepopulationandcommunity/leisureandtourism/timeseries/gmaz</v>
      </c>
      <c r="JQ22" s="13" t="str">
        <f aca="false">SUBSTITUTE(JQ21,")","")</f>
        <v>/peoplepopulationandcommunity/leisureandtourism/timeseries/gmbb</v>
      </c>
      <c r="JR22" s="13" t="str">
        <f aca="false">SUBSTITUTE(JR21,")","")</f>
        <v>/peoplepopulationandcommunity/personalandhouseholdfinances/debt/timeseries/raid109</v>
      </c>
      <c r="JS22" s="13" t="str">
        <f aca="false">SUBSTITUTE(JS21,")","")</f>
        <v>/peoplepopulationandcommunity/personalandhouseholdfinances/debt/timeseries/raid110</v>
      </c>
      <c r="JT22" s="13" t="str">
        <f aca="false">SUBSTITUTE(JT21,")","")</f>
        <v>/peoplepopulationandcommunity/personalandhouseholdfinances/debt/timeseries/raid111</v>
      </c>
      <c r="JU22" s="13" t="str">
        <f aca="false">SUBSTITUTE(JU21,")","")</f>
        <v>/peoplepopulationandcommunity/personalandhouseholdfinances/debt/timeseries/raid112</v>
      </c>
      <c r="JV22" s="13" t="str">
        <f aca="false">SUBSTITUTE(JV21,")","")</f>
        <v>/peoplepopulationandcommunity/personalandhouseholdfinances/debt/timeseries/raid113</v>
      </c>
      <c r="JW22" s="13" t="str">
        <f aca="false">SUBSTITUTE(JW21,")","")</f>
        <v>/peoplepopulationandcommunity/personalandhouseholdfinances/expenditure/timeseries/raid114</v>
      </c>
      <c r="JX22" s="13" t="str">
        <f aca="false">SUBSTITUTE(JX21,")","")</f>
        <v>/peoplepopulationandcommunity/personalandhouseholdfinances/incomeandwealth/timeseries/raid115</v>
      </c>
      <c r="JY22" s="13" t="str">
        <f aca="false">SUBSTITUTE(JY21,")","")</f>
        <v>/peoplepopulationandcommunity/personalandhouseholdfinances/incomeandwealth/timeseries/raid116</v>
      </c>
      <c r="JZ22" s="13" t="str">
        <f aca="false">SUBSTITUTE(JZ21,")","")</f>
        <v>/peoplepopulationandcommunity/wellbeing/timeseries/raid131</v>
      </c>
      <c r="KA22" s="13" t="str">
        <f aca="false">SUBSTITUTE(KA21,")","")</f>
        <v>/peoplepopulationandcommunity/wellbeing/timeseries/raid132</v>
      </c>
      <c r="KB22" s="13" t="str">
        <f aca="false">SUBSTITUTE(KB21,")","")</f>
        <v>/peoplepopulationandcommunity/wellbeing/timeseries/raid133</v>
      </c>
      <c r="KC22" s="13" t="str">
        <f aca="false">SUBSTITUTE(KC21,")","")</f>
        <v>/peoplepopulationandcommunity/wellbeing/timeseries/raid134</v>
      </c>
    </row>
    <row r="23" customFormat="false" ht="15" hidden="false" customHeight="false" outlineLevel="0" collapsed="false">
      <c r="A23" s="13" t="s">
        <v>635</v>
      </c>
      <c r="B23" s="13" t="s">
        <v>636</v>
      </c>
      <c r="C23" s="13" t="s">
        <v>637</v>
      </c>
      <c r="D23" s="13" t="s">
        <v>638</v>
      </c>
      <c r="E23" s="13" t="s">
        <v>639</v>
      </c>
      <c r="F23" s="13" t="s">
        <v>640</v>
      </c>
      <c r="G23" s="13" t="s">
        <v>641</v>
      </c>
      <c r="H23" s="13" t="s">
        <v>642</v>
      </c>
      <c r="I23" s="13" t="s">
        <v>643</v>
      </c>
      <c r="J23" s="13" t="s">
        <v>644</v>
      </c>
      <c r="K23" s="13" t="s">
        <v>645</v>
      </c>
      <c r="L23" s="13" t="s">
        <v>646</v>
      </c>
      <c r="M23" s="13" t="s">
        <v>647</v>
      </c>
      <c r="N23" s="13" t="s">
        <v>648</v>
      </c>
      <c r="O23" s="13" t="s">
        <v>649</v>
      </c>
      <c r="P23" s="13" t="s">
        <v>650</v>
      </c>
      <c r="Q23" s="13" t="s">
        <v>651</v>
      </c>
      <c r="R23" s="13" t="s">
        <v>652</v>
      </c>
      <c r="S23" s="13" t="s">
        <v>653</v>
      </c>
      <c r="T23" s="13" t="s">
        <v>654</v>
      </c>
      <c r="U23" s="13" t="s">
        <v>655</v>
      </c>
      <c r="V23" s="13" t="s">
        <v>656</v>
      </c>
      <c r="W23" s="13" t="s">
        <v>657</v>
      </c>
      <c r="X23" s="13" t="s">
        <v>658</v>
      </c>
      <c r="Y23" s="13" t="s">
        <v>659</v>
      </c>
      <c r="Z23" s="13" t="s">
        <v>660</v>
      </c>
      <c r="AA23" s="13" t="s">
        <v>661</v>
      </c>
      <c r="AB23" s="13" t="s">
        <v>662</v>
      </c>
      <c r="AC23" s="13" t="s">
        <v>663</v>
      </c>
      <c r="AD23" s="13" t="s">
        <v>664</v>
      </c>
      <c r="AE23" s="13" t="s">
        <v>665</v>
      </c>
      <c r="AF23" s="13" t="s">
        <v>666</v>
      </c>
      <c r="AG23" s="13" t="s">
        <v>667</v>
      </c>
      <c r="AH23" s="13" t="s">
        <v>668</v>
      </c>
      <c r="AI23" s="13" t="s">
        <v>669</v>
      </c>
      <c r="AJ23" s="13" t="s">
        <v>670</v>
      </c>
      <c r="AK23" s="13" t="s">
        <v>671</v>
      </c>
      <c r="AL23" s="13" t="s">
        <v>672</v>
      </c>
      <c r="AM23" s="13" t="s">
        <v>673</v>
      </c>
      <c r="AN23" s="13" t="s">
        <v>674</v>
      </c>
      <c r="AO23" s="13" t="s">
        <v>675</v>
      </c>
      <c r="AP23" s="13" t="s">
        <v>676</v>
      </c>
      <c r="AQ23" s="13"/>
      <c r="AR23" s="13" t="s">
        <v>677</v>
      </c>
      <c r="AS23" s="13" t="s">
        <v>678</v>
      </c>
      <c r="AT23" s="13" t="s">
        <v>679</v>
      </c>
      <c r="AU23" s="13" t="s">
        <v>680</v>
      </c>
      <c r="AV23" s="13" t="s">
        <v>681</v>
      </c>
      <c r="AW23" s="13" t="s">
        <v>682</v>
      </c>
      <c r="AX23" s="13" t="s">
        <v>683</v>
      </c>
      <c r="AY23" s="13" t="s">
        <v>684</v>
      </c>
      <c r="AZ23" s="13" t="s">
        <v>685</v>
      </c>
      <c r="BA23" s="13" t="s">
        <v>686</v>
      </c>
      <c r="BB23" s="13" t="s">
        <v>687</v>
      </c>
      <c r="BC23" s="13" t="s">
        <v>688</v>
      </c>
      <c r="BD23" s="13" t="s">
        <v>689</v>
      </c>
      <c r="BE23" s="13" t="s">
        <v>690</v>
      </c>
      <c r="BF23" s="13" t="s">
        <v>691</v>
      </c>
      <c r="BG23" s="13" t="s">
        <v>692</v>
      </c>
      <c r="BH23" s="13" t="s">
        <v>693</v>
      </c>
      <c r="BI23" s="13" t="s">
        <v>694</v>
      </c>
      <c r="BJ23" s="13" t="s">
        <v>695</v>
      </c>
      <c r="BK23" s="13" t="s">
        <v>696</v>
      </c>
      <c r="BL23" s="13" t="s">
        <v>697</v>
      </c>
      <c r="BM23" s="13" t="s">
        <v>698</v>
      </c>
      <c r="BN23" s="13" t="s">
        <v>699</v>
      </c>
      <c r="BO23" s="13" t="s">
        <v>700</v>
      </c>
      <c r="BP23" s="13" t="s">
        <v>701</v>
      </c>
      <c r="BQ23" s="13" t="s">
        <v>702</v>
      </c>
      <c r="BR23" s="13" t="s">
        <v>703</v>
      </c>
      <c r="BS23" s="13" t="s">
        <v>704</v>
      </c>
      <c r="BT23" s="13" t="s">
        <v>705</v>
      </c>
      <c r="BU23" s="13" t="s">
        <v>706</v>
      </c>
      <c r="BV23" s="13" t="s">
        <v>707</v>
      </c>
      <c r="BW23" s="13" t="s">
        <v>708</v>
      </c>
      <c r="BX23" s="13" t="s">
        <v>709</v>
      </c>
      <c r="BY23" s="13" t="s">
        <v>710</v>
      </c>
      <c r="BZ23" s="13" t="s">
        <v>711</v>
      </c>
      <c r="CA23" s="13" t="s">
        <v>712</v>
      </c>
      <c r="CB23" s="13" t="s">
        <v>713</v>
      </c>
      <c r="CC23" s="13" t="s">
        <v>714</v>
      </c>
      <c r="CD23" s="13" t="s">
        <v>715</v>
      </c>
      <c r="CE23" s="13" t="s">
        <v>716</v>
      </c>
      <c r="CF23" s="13" t="s">
        <v>717</v>
      </c>
      <c r="CG23" s="13" t="s">
        <v>718</v>
      </c>
      <c r="CH23" s="13" t="s">
        <v>719</v>
      </c>
      <c r="CI23" s="13" t="s">
        <v>720</v>
      </c>
      <c r="CJ23" s="13" t="s">
        <v>721</v>
      </c>
      <c r="CK23" s="13" t="s">
        <v>722</v>
      </c>
      <c r="CL23" s="13" t="s">
        <v>723</v>
      </c>
      <c r="CM23" s="13" t="s">
        <v>724</v>
      </c>
      <c r="CN23" s="13" t="s">
        <v>725</v>
      </c>
      <c r="CO23" s="13" t="s">
        <v>726</v>
      </c>
      <c r="CP23" s="13" t="s">
        <v>727</v>
      </c>
      <c r="CQ23" s="13" t="s">
        <v>728</v>
      </c>
      <c r="CR23" s="13" t="s">
        <v>729</v>
      </c>
      <c r="CS23" s="13" t="s">
        <v>730</v>
      </c>
      <c r="CT23" s="13" t="s">
        <v>731</v>
      </c>
      <c r="CU23" s="13" t="s">
        <v>732</v>
      </c>
      <c r="CV23" s="13" t="s">
        <v>733</v>
      </c>
      <c r="CW23" s="13" t="s">
        <v>734</v>
      </c>
      <c r="CX23" s="13" t="s">
        <v>735</v>
      </c>
      <c r="CY23" s="13" t="s">
        <v>736</v>
      </c>
      <c r="CZ23" s="13" t="s">
        <v>737</v>
      </c>
      <c r="DA23" s="13" t="s">
        <v>738</v>
      </c>
      <c r="DB23" s="13" t="s">
        <v>739</v>
      </c>
      <c r="DC23" s="13" t="s">
        <v>740</v>
      </c>
      <c r="DD23" s="13" t="s">
        <v>741</v>
      </c>
      <c r="DE23" s="13" t="s">
        <v>742</v>
      </c>
      <c r="DF23" s="13" t="s">
        <v>743</v>
      </c>
      <c r="DG23" s="13" t="s">
        <v>744</v>
      </c>
      <c r="DH23" s="13" t="s">
        <v>745</v>
      </c>
      <c r="DI23" s="13" t="s">
        <v>746</v>
      </c>
      <c r="DJ23" s="13" t="s">
        <v>747</v>
      </c>
      <c r="DK23" s="13" t="s">
        <v>748</v>
      </c>
      <c r="DL23" s="13" t="s">
        <v>749</v>
      </c>
      <c r="DM23" s="13" t="s">
        <v>750</v>
      </c>
      <c r="DN23" s="13" t="s">
        <v>751</v>
      </c>
      <c r="DO23" s="13" t="s">
        <v>752</v>
      </c>
      <c r="DP23" s="13" t="s">
        <v>753</v>
      </c>
      <c r="DQ23" s="13" t="s">
        <v>754</v>
      </c>
      <c r="DR23" s="13" t="s">
        <v>755</v>
      </c>
      <c r="DS23" s="13" t="s">
        <v>756</v>
      </c>
      <c r="DT23" s="13" t="s">
        <v>757</v>
      </c>
      <c r="DU23" s="13" t="s">
        <v>758</v>
      </c>
      <c r="DV23" s="13" t="s">
        <v>759</v>
      </c>
      <c r="DW23" s="13" t="s">
        <v>760</v>
      </c>
      <c r="DX23" s="13" t="s">
        <v>761</v>
      </c>
      <c r="DY23" s="13" t="s">
        <v>762</v>
      </c>
      <c r="DZ23" s="13" t="s">
        <v>763</v>
      </c>
      <c r="EA23" s="13" t="s">
        <v>764</v>
      </c>
      <c r="EB23" s="13" t="s">
        <v>765</v>
      </c>
      <c r="EC23" s="13" t="s">
        <v>766</v>
      </c>
      <c r="ED23" s="13"/>
      <c r="EE23" s="13" t="s">
        <v>767</v>
      </c>
      <c r="EF23" s="13" t="s">
        <v>768</v>
      </c>
      <c r="EG23" s="13" t="s">
        <v>769</v>
      </c>
      <c r="EH23" s="13" t="s">
        <v>770</v>
      </c>
      <c r="EI23" s="13" t="s">
        <v>771</v>
      </c>
      <c r="EJ23" s="13" t="s">
        <v>772</v>
      </c>
      <c r="EK23" s="13" t="s">
        <v>773</v>
      </c>
      <c r="EL23" s="13" t="s">
        <v>774</v>
      </c>
      <c r="EM23" s="13" t="s">
        <v>775</v>
      </c>
      <c r="EN23" s="13" t="s">
        <v>776</v>
      </c>
      <c r="EO23" s="13" t="s">
        <v>777</v>
      </c>
      <c r="EP23" s="13" t="s">
        <v>778</v>
      </c>
      <c r="EQ23" s="13" t="s">
        <v>775</v>
      </c>
      <c r="ER23" s="13" t="s">
        <v>779</v>
      </c>
      <c r="ES23" s="13" t="s">
        <v>780</v>
      </c>
      <c r="ET23" s="13" t="s">
        <v>781</v>
      </c>
      <c r="EU23" s="13" t="s">
        <v>782</v>
      </c>
      <c r="EV23" s="13" t="s">
        <v>783</v>
      </c>
      <c r="EW23" s="13" t="s">
        <v>784</v>
      </c>
      <c r="EX23" s="13" t="s">
        <v>785</v>
      </c>
      <c r="EY23" s="13" t="s">
        <v>786</v>
      </c>
      <c r="EZ23" s="13" t="s">
        <v>787</v>
      </c>
      <c r="FA23" s="13" t="s">
        <v>788</v>
      </c>
      <c r="FB23" s="13" t="s">
        <v>789</v>
      </c>
      <c r="FC23" s="13" t="s">
        <v>790</v>
      </c>
      <c r="FD23" s="13" t="s">
        <v>791</v>
      </c>
      <c r="FE23" s="13" t="s">
        <v>792</v>
      </c>
      <c r="FF23" s="13" t="s">
        <v>793</v>
      </c>
      <c r="FG23" s="13" t="s">
        <v>794</v>
      </c>
      <c r="FH23" s="13" t="s">
        <v>795</v>
      </c>
      <c r="FI23" s="13" t="s">
        <v>796</v>
      </c>
      <c r="FJ23" s="13" t="s">
        <v>797</v>
      </c>
      <c r="FK23" s="13" t="s">
        <v>798</v>
      </c>
      <c r="FL23" s="13" t="s">
        <v>799</v>
      </c>
      <c r="FM23" s="13" t="s">
        <v>800</v>
      </c>
      <c r="FN23" s="13" t="s">
        <v>801</v>
      </c>
      <c r="FO23" s="13" t="s">
        <v>802</v>
      </c>
      <c r="FP23" s="13"/>
      <c r="FQ23" s="13" t="s">
        <v>803</v>
      </c>
      <c r="FR23" s="13" t="s">
        <v>804</v>
      </c>
      <c r="FS23" s="13" t="s">
        <v>805</v>
      </c>
      <c r="FT23" s="13" t="s">
        <v>806</v>
      </c>
      <c r="FU23" s="13" t="s">
        <v>807</v>
      </c>
      <c r="FV23" s="13" t="s">
        <v>808</v>
      </c>
      <c r="FW23" s="13" t="s">
        <v>809</v>
      </c>
      <c r="FX23" s="13" t="s">
        <v>810</v>
      </c>
      <c r="FY23" s="13" t="s">
        <v>811</v>
      </c>
      <c r="FZ23" s="13" t="s">
        <v>812</v>
      </c>
      <c r="GA23" s="13" t="s">
        <v>813</v>
      </c>
      <c r="GB23" s="13" t="s">
        <v>814</v>
      </c>
      <c r="GC23" s="13" t="s">
        <v>815</v>
      </c>
      <c r="GD23" s="13" t="s">
        <v>816</v>
      </c>
      <c r="GE23" s="13" t="s">
        <v>817</v>
      </c>
      <c r="GF23" s="13" t="s">
        <v>818</v>
      </c>
      <c r="GG23" s="13" t="s">
        <v>819</v>
      </c>
      <c r="GH23" s="13" t="s">
        <v>820</v>
      </c>
      <c r="GI23" s="13" t="s">
        <v>821</v>
      </c>
      <c r="GJ23" s="13" t="s">
        <v>822</v>
      </c>
      <c r="GK23" s="13" t="s">
        <v>823</v>
      </c>
      <c r="GL23" s="13" t="s">
        <v>824</v>
      </c>
      <c r="GM23" s="13" t="s">
        <v>825</v>
      </c>
      <c r="GN23" s="13" t="s">
        <v>826</v>
      </c>
      <c r="GO23" s="13" t="s">
        <v>827</v>
      </c>
      <c r="GP23" s="13" t="s">
        <v>828</v>
      </c>
      <c r="GQ23" s="13" t="s">
        <v>829</v>
      </c>
      <c r="GR23" s="13" t="s">
        <v>830</v>
      </c>
      <c r="GS23" s="13" t="s">
        <v>831</v>
      </c>
      <c r="GT23" s="13" t="s">
        <v>832</v>
      </c>
      <c r="GU23" s="13" t="s">
        <v>833</v>
      </c>
      <c r="GV23" s="13" t="s">
        <v>834</v>
      </c>
      <c r="GW23" s="13" t="s">
        <v>835</v>
      </c>
      <c r="GX23" s="13" t="s">
        <v>836</v>
      </c>
      <c r="GY23" s="13" t="s">
        <v>837</v>
      </c>
      <c r="GZ23" s="13" t="s">
        <v>838</v>
      </c>
      <c r="HA23" s="13" t="s">
        <v>839</v>
      </c>
      <c r="HB23" s="13" t="s">
        <v>840</v>
      </c>
      <c r="HC23" s="13" t="s">
        <v>841</v>
      </c>
      <c r="HD23" s="13" t="s">
        <v>842</v>
      </c>
      <c r="HE23" s="13" t="s">
        <v>843</v>
      </c>
      <c r="HF23" s="13" t="s">
        <v>844</v>
      </c>
      <c r="HG23" s="13" t="s">
        <v>845</v>
      </c>
      <c r="HH23" s="13" t="s">
        <v>846</v>
      </c>
      <c r="HI23" s="13" t="s">
        <v>847</v>
      </c>
      <c r="HJ23" s="13" t="s">
        <v>848</v>
      </c>
      <c r="HK23" s="13" t="s">
        <v>849</v>
      </c>
      <c r="HL23" s="13" t="s">
        <v>850</v>
      </c>
      <c r="HM23" s="13" t="s">
        <v>851</v>
      </c>
      <c r="HN23" s="13" t="s">
        <v>852</v>
      </c>
      <c r="HO23" s="13" t="s">
        <v>853</v>
      </c>
      <c r="HP23" s="13" t="s">
        <v>854</v>
      </c>
      <c r="HQ23" s="13" t="s">
        <v>855</v>
      </c>
      <c r="HR23" s="13" t="s">
        <v>856</v>
      </c>
      <c r="HS23" s="13" t="s">
        <v>857</v>
      </c>
      <c r="HT23" s="13" t="s">
        <v>858</v>
      </c>
      <c r="HU23" s="13" t="s">
        <v>859</v>
      </c>
      <c r="HV23" s="13" t="s">
        <v>860</v>
      </c>
      <c r="HW23" s="13" t="s">
        <v>861</v>
      </c>
      <c r="HX23" s="13" t="s">
        <v>862</v>
      </c>
      <c r="HY23" s="13" t="s">
        <v>863</v>
      </c>
      <c r="HZ23" s="13" t="s">
        <v>864</v>
      </c>
      <c r="IA23" s="13" t="s">
        <v>865</v>
      </c>
      <c r="IB23" s="13" t="s">
        <v>866</v>
      </c>
      <c r="IC23" s="13" t="s">
        <v>867</v>
      </c>
      <c r="ID23" s="13" t="s">
        <v>868</v>
      </c>
      <c r="IE23" s="13" t="s">
        <v>869</v>
      </c>
      <c r="IF23" s="13" t="s">
        <v>870</v>
      </c>
      <c r="IG23" s="13" t="s">
        <v>871</v>
      </c>
      <c r="IH23" s="13" t="s">
        <v>872</v>
      </c>
      <c r="II23" s="13" t="s">
        <v>873</v>
      </c>
      <c r="IJ23" s="13" t="s">
        <v>874</v>
      </c>
      <c r="IK23" s="13" t="s">
        <v>875</v>
      </c>
      <c r="IL23" s="13" t="s">
        <v>876</v>
      </c>
      <c r="IM23" s="13" t="s">
        <v>877</v>
      </c>
      <c r="IN23" s="13" t="s">
        <v>878</v>
      </c>
      <c r="IO23" s="13" t="s">
        <v>879</v>
      </c>
      <c r="IP23" s="13" t="s">
        <v>880</v>
      </c>
      <c r="IQ23" s="13" t="s">
        <v>881</v>
      </c>
      <c r="IR23" s="13" t="s">
        <v>882</v>
      </c>
      <c r="IS23" s="13" t="s">
        <v>883</v>
      </c>
      <c r="IT23" s="13" t="s">
        <v>884</v>
      </c>
      <c r="IU23" s="13" t="s">
        <v>885</v>
      </c>
      <c r="IV23" s="13" t="s">
        <v>886</v>
      </c>
      <c r="IW23" s="13" t="s">
        <v>887</v>
      </c>
      <c r="IX23" s="13" t="s">
        <v>888</v>
      </c>
      <c r="IY23" s="13" t="s">
        <v>889</v>
      </c>
      <c r="IZ23" s="13" t="s">
        <v>890</v>
      </c>
      <c r="JA23" s="13" t="s">
        <v>891</v>
      </c>
      <c r="JB23" s="13" t="s">
        <v>892</v>
      </c>
      <c r="JC23" s="13" t="s">
        <v>893</v>
      </c>
      <c r="JD23" s="13" t="s">
        <v>894</v>
      </c>
      <c r="JE23" s="13" t="s">
        <v>895</v>
      </c>
      <c r="JF23" s="13" t="s">
        <v>896</v>
      </c>
      <c r="JG23" s="13" t="s">
        <v>897</v>
      </c>
      <c r="JH23" s="13" t="s">
        <v>898</v>
      </c>
      <c r="JI23" s="13" t="s">
        <v>899</v>
      </c>
      <c r="JJ23" s="13" t="s">
        <v>900</v>
      </c>
      <c r="JK23" s="13" t="s">
        <v>901</v>
      </c>
      <c r="JL23" s="13" t="s">
        <v>902</v>
      </c>
      <c r="JM23" s="13" t="s">
        <v>903</v>
      </c>
      <c r="JN23" s="13" t="s">
        <v>904</v>
      </c>
      <c r="JO23" s="13" t="s">
        <v>905</v>
      </c>
      <c r="JP23" s="13" t="s">
        <v>906</v>
      </c>
      <c r="JQ23" s="13" t="s">
        <v>907</v>
      </c>
      <c r="JR23" s="13" t="s">
        <v>908</v>
      </c>
      <c r="JS23" s="13" t="s">
        <v>909</v>
      </c>
      <c r="JT23" s="13" t="s">
        <v>910</v>
      </c>
      <c r="JU23" s="13" t="s">
        <v>911</v>
      </c>
      <c r="JV23" s="13" t="s">
        <v>912</v>
      </c>
      <c r="JW23" s="13" t="s">
        <v>913</v>
      </c>
      <c r="JX23" s="13" t="s">
        <v>914</v>
      </c>
      <c r="JY23" s="13" t="s">
        <v>915</v>
      </c>
      <c r="JZ23" s="13" t="s">
        <v>916</v>
      </c>
      <c r="KA23" s="13" t="s">
        <v>917</v>
      </c>
      <c r="KB23" s="13" t="s">
        <v>918</v>
      </c>
      <c r="KC23" s="13" t="s">
        <v>919</v>
      </c>
    </row>
    <row r="24" customFormat="false" ht="15" hidden="false" customHeight="false" outlineLevel="0" collapsed="false">
      <c r="A24" s="25" t="s">
        <v>920</v>
      </c>
      <c r="B24" s="25" t="s">
        <v>920</v>
      </c>
      <c r="C24" s="25" t="s">
        <v>920</v>
      </c>
      <c r="D24" s="25" t="s">
        <v>920</v>
      </c>
      <c r="E24" s="25" t="s">
        <v>920</v>
      </c>
      <c r="F24" s="25" t="s">
        <v>921</v>
      </c>
      <c r="G24" s="25" t="s">
        <v>921</v>
      </c>
      <c r="H24" s="25" t="s">
        <v>921</v>
      </c>
      <c r="I24" s="25" t="s">
        <v>921</v>
      </c>
      <c r="J24" s="25" t="s">
        <v>921</v>
      </c>
      <c r="K24" s="25" t="s">
        <v>921</v>
      </c>
      <c r="L24" s="25" t="s">
        <v>922</v>
      </c>
      <c r="M24" s="25" t="s">
        <v>922</v>
      </c>
      <c r="N24" s="25" t="s">
        <v>922</v>
      </c>
      <c r="O24" s="25" t="s">
        <v>922</v>
      </c>
      <c r="P24" s="25" t="s">
        <v>922</v>
      </c>
      <c r="Q24" s="25" t="s">
        <v>922</v>
      </c>
      <c r="R24" s="25" t="s">
        <v>923</v>
      </c>
      <c r="S24" s="25" t="s">
        <v>923</v>
      </c>
      <c r="T24" s="25" t="s">
        <v>923</v>
      </c>
      <c r="U24" s="25" t="s">
        <v>923</v>
      </c>
      <c r="V24" s="25" t="s">
        <v>923</v>
      </c>
      <c r="W24" s="25" t="s">
        <v>923</v>
      </c>
      <c r="X24" s="25" t="s">
        <v>924</v>
      </c>
      <c r="Y24" s="25" t="s">
        <v>924</v>
      </c>
      <c r="Z24" s="25" t="s">
        <v>924</v>
      </c>
      <c r="AA24" s="25" t="s">
        <v>925</v>
      </c>
      <c r="AB24" s="25" t="s">
        <v>925</v>
      </c>
      <c r="AC24" s="25" t="s">
        <v>925</v>
      </c>
      <c r="AD24" s="25" t="s">
        <v>925</v>
      </c>
      <c r="AE24" s="25" t="s">
        <v>926</v>
      </c>
      <c r="AF24" s="25" t="s">
        <v>926</v>
      </c>
      <c r="AG24" s="25" t="s">
        <v>926</v>
      </c>
      <c r="AH24" s="25" t="s">
        <v>926</v>
      </c>
      <c r="AI24" s="25" t="s">
        <v>927</v>
      </c>
      <c r="AJ24" s="25" t="s">
        <v>927</v>
      </c>
      <c r="AK24" s="25" t="s">
        <v>927</v>
      </c>
      <c r="AL24" s="25" t="s">
        <v>927</v>
      </c>
      <c r="AM24" s="25" t="s">
        <v>928</v>
      </c>
      <c r="AN24" s="25" t="s">
        <v>928</v>
      </c>
      <c r="AO24" s="25" t="s">
        <v>928</v>
      </c>
      <c r="AP24" s="25" t="s">
        <v>928</v>
      </c>
      <c r="AQ24" s="2"/>
      <c r="AR24" s="14" t="s">
        <v>929</v>
      </c>
      <c r="AS24" s="14" t="s">
        <v>929</v>
      </c>
      <c r="AT24" s="14" t="s">
        <v>929</v>
      </c>
      <c r="AU24" s="14" t="s">
        <v>929</v>
      </c>
      <c r="AV24" s="14" t="s">
        <v>929</v>
      </c>
      <c r="AW24" s="14" t="s">
        <v>929</v>
      </c>
      <c r="AX24" s="14" t="s">
        <v>929</v>
      </c>
      <c r="AY24" s="14" t="s">
        <v>929</v>
      </c>
      <c r="AZ24" s="14" t="s">
        <v>929</v>
      </c>
      <c r="BA24" s="14" t="s">
        <v>929</v>
      </c>
      <c r="BB24" s="14" t="s">
        <v>929</v>
      </c>
      <c r="BC24" s="14" t="s">
        <v>929</v>
      </c>
      <c r="BD24" s="14" t="s">
        <v>929</v>
      </c>
      <c r="BE24" s="14" t="s">
        <v>929</v>
      </c>
      <c r="BF24" s="14" t="s">
        <v>929</v>
      </c>
      <c r="BG24" s="14" t="s">
        <v>929</v>
      </c>
      <c r="BH24" s="14" t="s">
        <v>929</v>
      </c>
      <c r="BI24" s="14" t="s">
        <v>929</v>
      </c>
      <c r="BJ24" s="14" t="s">
        <v>929</v>
      </c>
      <c r="BK24" s="14" t="s">
        <v>929</v>
      </c>
      <c r="BL24" s="14" t="s">
        <v>929</v>
      </c>
      <c r="BM24" s="26" t="s">
        <v>930</v>
      </c>
      <c r="BN24" s="26" t="s">
        <v>930</v>
      </c>
      <c r="BO24" s="26" t="s">
        <v>930</v>
      </c>
      <c r="BP24" s="26" t="s">
        <v>930</v>
      </c>
      <c r="BQ24" s="26" t="s">
        <v>930</v>
      </c>
      <c r="BR24" s="26" t="s">
        <v>930</v>
      </c>
      <c r="BS24" s="26" t="s">
        <v>930</v>
      </c>
      <c r="BT24" s="26" t="s">
        <v>930</v>
      </c>
      <c r="BU24" s="26" t="s">
        <v>931</v>
      </c>
      <c r="BV24" s="26" t="s">
        <v>931</v>
      </c>
      <c r="BW24" s="26" t="s">
        <v>932</v>
      </c>
      <c r="BX24" s="26" t="s">
        <v>932</v>
      </c>
      <c r="BY24" s="26" t="s">
        <v>932</v>
      </c>
      <c r="BZ24" s="26" t="s">
        <v>932</v>
      </c>
      <c r="CA24" s="26" t="s">
        <v>932</v>
      </c>
      <c r="CB24" s="26" t="s">
        <v>932</v>
      </c>
      <c r="CC24" s="26" t="s">
        <v>933</v>
      </c>
      <c r="CD24" s="26" t="s">
        <v>933</v>
      </c>
      <c r="CE24" s="26" t="s">
        <v>933</v>
      </c>
      <c r="CF24" s="26" t="s">
        <v>933</v>
      </c>
      <c r="CG24" s="26" t="s">
        <v>933</v>
      </c>
      <c r="CH24" s="26" t="s">
        <v>933</v>
      </c>
      <c r="CI24" s="26" t="s">
        <v>933</v>
      </c>
      <c r="CJ24" s="26" t="s">
        <v>933</v>
      </c>
      <c r="CK24" s="26" t="s">
        <v>934</v>
      </c>
      <c r="CL24" s="26" t="s">
        <v>934</v>
      </c>
      <c r="CM24" s="26" t="s">
        <v>934</v>
      </c>
      <c r="CN24" s="26" t="s">
        <v>934</v>
      </c>
      <c r="CO24" s="26" t="s">
        <v>934</v>
      </c>
      <c r="CP24" s="26" t="s">
        <v>934</v>
      </c>
      <c r="CQ24" s="26" t="s">
        <v>935</v>
      </c>
      <c r="CR24" s="26" t="s">
        <v>935</v>
      </c>
      <c r="CS24" s="26" t="s">
        <v>935</v>
      </c>
      <c r="CT24" s="26" t="s">
        <v>935</v>
      </c>
      <c r="CU24" s="26" t="s">
        <v>935</v>
      </c>
      <c r="CV24" s="26" t="s">
        <v>936</v>
      </c>
      <c r="CW24" s="26" t="s">
        <v>936</v>
      </c>
      <c r="CX24" s="26" t="s">
        <v>936</v>
      </c>
      <c r="CY24" s="26" t="s">
        <v>936</v>
      </c>
      <c r="CZ24" s="26" t="s">
        <v>936</v>
      </c>
      <c r="DA24" s="26" t="s">
        <v>936</v>
      </c>
      <c r="DB24" s="26" t="s">
        <v>936</v>
      </c>
      <c r="DC24" s="26" t="s">
        <v>936</v>
      </c>
      <c r="DD24" s="26" t="s">
        <v>936</v>
      </c>
      <c r="DE24" s="26" t="s">
        <v>936</v>
      </c>
      <c r="DF24" s="26" t="s">
        <v>936</v>
      </c>
      <c r="DG24" s="26" t="s">
        <v>936</v>
      </c>
      <c r="DH24" s="26" t="s">
        <v>936</v>
      </c>
      <c r="DI24" s="14"/>
      <c r="DJ24" s="14"/>
      <c r="DK24" s="14"/>
      <c r="DL24" s="26" t="s">
        <v>937</v>
      </c>
      <c r="DM24" s="26" t="s">
        <v>937</v>
      </c>
      <c r="DN24" s="26" t="s">
        <v>937</v>
      </c>
      <c r="DO24" s="26" t="s">
        <v>937</v>
      </c>
      <c r="DP24" s="26" t="s">
        <v>937</v>
      </c>
      <c r="DQ24" s="26" t="s">
        <v>937</v>
      </c>
      <c r="DR24" s="26" t="s">
        <v>937</v>
      </c>
      <c r="DS24" s="26" t="s">
        <v>937</v>
      </c>
      <c r="DT24" s="26" t="s">
        <v>937</v>
      </c>
      <c r="DU24" s="26" t="s">
        <v>937</v>
      </c>
      <c r="DV24" s="26" t="s">
        <v>937</v>
      </c>
      <c r="DW24" s="26" t="s">
        <v>937</v>
      </c>
      <c r="DX24" s="26" t="s">
        <v>937</v>
      </c>
      <c r="DY24" s="26" t="s">
        <v>937</v>
      </c>
      <c r="DZ24" s="26" t="s">
        <v>938</v>
      </c>
      <c r="EA24" s="26" t="s">
        <v>939</v>
      </c>
      <c r="EB24" s="26" t="s">
        <v>938</v>
      </c>
      <c r="EC24" s="26" t="s">
        <v>940</v>
      </c>
      <c r="ED24" s="2"/>
      <c r="EE24" s="27" t="s">
        <v>941</v>
      </c>
      <c r="EF24" s="27" t="s">
        <v>941</v>
      </c>
      <c r="EG24" s="27" t="s">
        <v>941</v>
      </c>
      <c r="EH24" s="27" t="s">
        <v>941</v>
      </c>
      <c r="EI24" s="27" t="s">
        <v>941</v>
      </c>
      <c r="EJ24" s="27" t="s">
        <v>941</v>
      </c>
      <c r="EK24" s="27" t="s">
        <v>941</v>
      </c>
      <c r="EL24" s="27" t="s">
        <v>941</v>
      </c>
      <c r="EM24" s="27" t="s">
        <v>941</v>
      </c>
      <c r="EN24" s="27" t="s">
        <v>941</v>
      </c>
      <c r="EO24" s="27" t="s">
        <v>941</v>
      </c>
      <c r="EP24" s="27" t="s">
        <v>941</v>
      </c>
      <c r="EQ24" s="27" t="s">
        <v>941</v>
      </c>
      <c r="ER24" s="27" t="s">
        <v>941</v>
      </c>
      <c r="ES24" s="27" t="s">
        <v>941</v>
      </c>
      <c r="ET24" s="27" t="s">
        <v>941</v>
      </c>
      <c r="EU24" s="27" t="s">
        <v>941</v>
      </c>
      <c r="EV24" s="27" t="s">
        <v>941</v>
      </c>
      <c r="EW24" s="27" t="s">
        <v>941</v>
      </c>
      <c r="EX24" s="27" t="s">
        <v>941</v>
      </c>
      <c r="EY24" s="27" t="s">
        <v>941</v>
      </c>
      <c r="EZ24" s="27" t="s">
        <v>941</v>
      </c>
      <c r="FA24" s="27" t="s">
        <v>941</v>
      </c>
      <c r="FB24" s="27" t="s">
        <v>941</v>
      </c>
      <c r="FC24" s="27" t="s">
        <v>941</v>
      </c>
      <c r="FD24" s="27" t="s">
        <v>941</v>
      </c>
      <c r="FE24" s="27" t="s">
        <v>941</v>
      </c>
      <c r="FF24" s="27" t="s">
        <v>941</v>
      </c>
      <c r="FG24" s="27" t="s">
        <v>941</v>
      </c>
      <c r="FH24" s="27" t="s">
        <v>941</v>
      </c>
      <c r="FI24" s="27" t="s">
        <v>941</v>
      </c>
      <c r="FJ24" s="27" t="s">
        <v>942</v>
      </c>
      <c r="FK24" s="27" t="s">
        <v>942</v>
      </c>
      <c r="FL24" s="27" t="s">
        <v>942</v>
      </c>
      <c r="FM24" s="27" t="s">
        <v>942</v>
      </c>
      <c r="FN24" s="27" t="s">
        <v>942</v>
      </c>
      <c r="FO24" s="27" t="s">
        <v>942</v>
      </c>
      <c r="FP24" s="2"/>
      <c r="FQ24" s="28" t="s">
        <v>943</v>
      </c>
      <c r="FR24" s="28" t="s">
        <v>943</v>
      </c>
      <c r="FS24" s="28" t="s">
        <v>943</v>
      </c>
      <c r="FT24" s="28" t="s">
        <v>943</v>
      </c>
      <c r="FU24" s="28" t="s">
        <v>943</v>
      </c>
      <c r="FV24" s="28" t="s">
        <v>943</v>
      </c>
      <c r="FW24" s="28" t="s">
        <v>943</v>
      </c>
      <c r="FX24" s="28" t="s">
        <v>943</v>
      </c>
      <c r="FY24" s="28" t="s">
        <v>943</v>
      </c>
      <c r="FZ24" s="28" t="s">
        <v>944</v>
      </c>
      <c r="GA24" s="28" t="s">
        <v>944</v>
      </c>
      <c r="GB24" s="28" t="s">
        <v>944</v>
      </c>
      <c r="GC24" s="28" t="s">
        <v>945</v>
      </c>
      <c r="GD24" s="28" t="s">
        <v>946</v>
      </c>
      <c r="GE24" s="28" t="s">
        <v>947</v>
      </c>
      <c r="GF24" s="28" t="s">
        <v>947</v>
      </c>
      <c r="GG24" s="28" t="s">
        <v>947</v>
      </c>
      <c r="GH24" s="28" t="s">
        <v>947</v>
      </c>
      <c r="GI24" s="28" t="s">
        <v>948</v>
      </c>
      <c r="GJ24" s="28" t="s">
        <v>948</v>
      </c>
      <c r="GK24" s="28" t="s">
        <v>948</v>
      </c>
      <c r="GL24" s="28" t="s">
        <v>948</v>
      </c>
      <c r="GM24" s="28" t="s">
        <v>948</v>
      </c>
      <c r="GN24" s="28" t="s">
        <v>948</v>
      </c>
      <c r="GO24" s="28" t="s">
        <v>949</v>
      </c>
      <c r="GP24" s="28" t="s">
        <v>950</v>
      </c>
      <c r="GQ24" s="28" t="s">
        <v>949</v>
      </c>
      <c r="GR24" s="28" t="s">
        <v>951</v>
      </c>
      <c r="GS24" s="28" t="s">
        <v>951</v>
      </c>
      <c r="GT24" s="28" t="s">
        <v>951</v>
      </c>
      <c r="GU24" s="28" t="s">
        <v>951</v>
      </c>
      <c r="GV24" s="28" t="s">
        <v>952</v>
      </c>
      <c r="GW24" s="28" t="s">
        <v>952</v>
      </c>
      <c r="GX24" s="28" t="s">
        <v>952</v>
      </c>
      <c r="GY24" s="28" t="s">
        <v>953</v>
      </c>
      <c r="GZ24" s="28" t="s">
        <v>953</v>
      </c>
      <c r="HA24" s="28" t="s">
        <v>953</v>
      </c>
      <c r="HB24" s="28" t="s">
        <v>953</v>
      </c>
      <c r="HC24" s="28" t="s">
        <v>953</v>
      </c>
      <c r="HD24" s="28" t="s">
        <v>954</v>
      </c>
      <c r="HE24" s="28" t="s">
        <v>954</v>
      </c>
      <c r="HF24" s="28" t="s">
        <v>954</v>
      </c>
      <c r="HG24" s="28" t="s">
        <v>954</v>
      </c>
      <c r="HH24" s="28" t="s">
        <v>955</v>
      </c>
      <c r="HI24" s="28" t="s">
        <v>955</v>
      </c>
      <c r="HJ24" s="28" t="s">
        <v>955</v>
      </c>
      <c r="HK24" s="28" t="s">
        <v>956</v>
      </c>
      <c r="HL24" s="28" t="s">
        <v>956</v>
      </c>
      <c r="HM24" s="28" t="s">
        <v>957</v>
      </c>
      <c r="HN24" s="28" t="s">
        <v>957</v>
      </c>
      <c r="HO24" s="28" t="s">
        <v>957</v>
      </c>
      <c r="HP24" s="28" t="s">
        <v>957</v>
      </c>
      <c r="HQ24" s="28" t="s">
        <v>957</v>
      </c>
      <c r="HR24" s="28" t="s">
        <v>957</v>
      </c>
      <c r="HS24" s="28" t="s">
        <v>957</v>
      </c>
      <c r="HT24" s="28" t="s">
        <v>947</v>
      </c>
      <c r="HU24" s="28" t="s">
        <v>947</v>
      </c>
      <c r="HV24" s="28" t="s">
        <v>958</v>
      </c>
      <c r="HW24" s="28" t="s">
        <v>958</v>
      </c>
      <c r="HX24" s="28" t="s">
        <v>958</v>
      </c>
      <c r="HY24" s="28" t="s">
        <v>959</v>
      </c>
      <c r="HZ24" s="28" t="s">
        <v>959</v>
      </c>
      <c r="IA24" s="28" t="s">
        <v>960</v>
      </c>
      <c r="IB24" s="28" t="s">
        <v>961</v>
      </c>
      <c r="IC24" s="28" t="s">
        <v>962</v>
      </c>
      <c r="ID24" s="28" t="s">
        <v>963</v>
      </c>
      <c r="IE24" s="28" t="s">
        <v>964</v>
      </c>
      <c r="IF24" s="28" t="s">
        <v>964</v>
      </c>
      <c r="IG24" s="28" t="s">
        <v>964</v>
      </c>
      <c r="IH24" s="28" t="s">
        <v>965</v>
      </c>
      <c r="II24" s="28" t="s">
        <v>965</v>
      </c>
      <c r="IJ24" s="28" t="s">
        <v>965</v>
      </c>
      <c r="IK24" s="28" t="s">
        <v>965</v>
      </c>
      <c r="IL24" s="28" t="s">
        <v>965</v>
      </c>
      <c r="IM24" s="28" t="s">
        <v>966</v>
      </c>
      <c r="IN24" s="28" t="s">
        <v>966</v>
      </c>
      <c r="IO24" s="28" t="s">
        <v>966</v>
      </c>
      <c r="IP24" s="28" t="s">
        <v>966</v>
      </c>
      <c r="IQ24" s="28" t="s">
        <v>966</v>
      </c>
      <c r="IR24" s="28" t="s">
        <v>966</v>
      </c>
      <c r="IS24" s="28" t="s">
        <v>967</v>
      </c>
      <c r="IT24" s="28" t="s">
        <v>967</v>
      </c>
      <c r="IU24" s="28" t="s">
        <v>967</v>
      </c>
      <c r="IV24" s="28" t="s">
        <v>967</v>
      </c>
      <c r="IW24" s="28" t="s">
        <v>967</v>
      </c>
      <c r="IX24" s="28" t="s">
        <v>967</v>
      </c>
      <c r="IY24" s="28" t="s">
        <v>967</v>
      </c>
      <c r="IZ24" s="28" t="s">
        <v>968</v>
      </c>
      <c r="JA24" s="28" t="s">
        <v>968</v>
      </c>
      <c r="JB24" s="28" t="s">
        <v>968</v>
      </c>
      <c r="JC24" s="28" t="s">
        <v>968</v>
      </c>
      <c r="JD24" s="28" t="s">
        <v>969</v>
      </c>
      <c r="JE24" s="28" t="s">
        <v>969</v>
      </c>
      <c r="JF24" s="28" t="s">
        <v>970</v>
      </c>
      <c r="JG24" s="28" t="s">
        <v>970</v>
      </c>
      <c r="JH24" s="28" t="s">
        <v>971</v>
      </c>
      <c r="JI24" s="28" t="s">
        <v>971</v>
      </c>
      <c r="JJ24" s="28" t="s">
        <v>971</v>
      </c>
      <c r="JK24" s="28" t="s">
        <v>971</v>
      </c>
      <c r="JL24" s="28" t="s">
        <v>971</v>
      </c>
      <c r="JM24" s="28" t="s">
        <v>971</v>
      </c>
      <c r="JN24" s="28" t="s">
        <v>928</v>
      </c>
      <c r="JO24" s="28" t="s">
        <v>928</v>
      </c>
      <c r="JP24" s="28" t="s">
        <v>928</v>
      </c>
      <c r="JQ24" s="28" t="s">
        <v>928</v>
      </c>
      <c r="JR24" s="28" t="s">
        <v>972</v>
      </c>
      <c r="JS24" s="28" t="s">
        <v>972</v>
      </c>
      <c r="JT24" s="28" t="s">
        <v>972</v>
      </c>
      <c r="JU24" s="28" t="s">
        <v>972</v>
      </c>
      <c r="JV24" s="28" t="s">
        <v>972</v>
      </c>
      <c r="JW24" s="28" t="s">
        <v>973</v>
      </c>
      <c r="JX24" s="28" t="s">
        <v>974</v>
      </c>
      <c r="JY24" s="28" t="s">
        <v>974</v>
      </c>
      <c r="JZ24" s="28" t="s">
        <v>975</v>
      </c>
      <c r="KA24" s="28" t="s">
        <v>975</v>
      </c>
      <c r="KB24" s="28" t="s">
        <v>975</v>
      </c>
      <c r="KC24" s="28" t="s">
        <v>975</v>
      </c>
    </row>
  </sheetData>
  <hyperlinks>
    <hyperlink ref="A24" r:id="rId1" display="http://www.ons.gov.uk/ons/rel/bus-register/uk-business/2013/rft---table-1.xls"/>
    <hyperlink ref="B24" r:id="rId2" display="http://www.ons.gov.uk/ons/rel/bus-register/uk-business/2013/rft---table-1.xls"/>
    <hyperlink ref="C24" r:id="rId3" display="http://www.ons.gov.uk/ons/rel/bus-register/uk-business/2013/rft---table-1.xls"/>
    <hyperlink ref="D24" r:id="rId4" display="http://www.ons.gov.uk/ons/rel/bus-register/uk-business/2013/rft---table-1.xls"/>
    <hyperlink ref="E24" r:id="rId5" display="http://www.ons.gov.uk/ons/rel/bus-register/uk-business/2013/rft---table-1.xls"/>
    <hyperlink ref="F24" r:id="rId6" display="http://www.ons.gov.uk/ons/datasets-and-tables/data-selector.html?dataset=drsi"/>
    <hyperlink ref="G24" r:id="rId7" display="http://www.ons.gov.uk/ons/datasets-and-tables/data-selector.html?dataset=drsi"/>
    <hyperlink ref="H24" r:id="rId8" display="http://www.ons.gov.uk/ons/datasets-and-tables/data-selector.html?dataset=drsi"/>
    <hyperlink ref="I24" r:id="rId9" display="http://www.ons.gov.uk/ons/datasets-and-tables/data-selector.html?dataset=drsi"/>
    <hyperlink ref="J24" r:id="rId10" display="http://www.ons.gov.uk/ons/datasets-and-tables/data-selector.html?dataset=drsi"/>
    <hyperlink ref="K24" r:id="rId11" display="http://www.ons.gov.uk/ons/datasets-and-tables/data-selector.html?dataset=drsi"/>
    <hyperlink ref="L24" r:id="rId12" display="http://www.ons.gov.uk/ons/datasets-and-tables/data-selector.html?dataset=mret"/>
    <hyperlink ref="M24" r:id="rId13" display="http://www.ons.gov.uk/ons/datasets-and-tables/data-selector.html?dataset=mret"/>
    <hyperlink ref="N24" r:id="rId14" display="http://www.ons.gov.uk/ons/datasets-and-tables/data-selector.html?dataset=mret"/>
    <hyperlink ref="O24" r:id="rId15" display="http://www.ons.gov.uk/ons/datasets-and-tables/data-selector.html?dataset=mret"/>
    <hyperlink ref="P24" r:id="rId16" display="http://www.ons.gov.uk/ons/datasets-and-tables/data-selector.html?dataset=mret"/>
    <hyperlink ref="Q24" r:id="rId17" display="http://www.ons.gov.uk/ons/datasets-and-tables/data-selector.html?dataset=mret"/>
    <hyperlink ref="R24" r:id="rId18" display="http://www.ons.gov.uk/ons/rel/construction/output-in-the-construction-industry/june-and-q2-2014/rft-output-tables-june-2014.xls"/>
    <hyperlink ref="S24" r:id="rId19" display="http://www.ons.gov.uk/ons/rel/construction/output-in-the-construction-industry/june-and-q2-2014/rft-output-tables-june-2014.xls"/>
    <hyperlink ref="T24" r:id="rId20" display="http://www.ons.gov.uk/ons/rel/construction/output-in-the-construction-industry/june-and-q2-2014/rft-output-tables-june-2014.xls"/>
    <hyperlink ref="U24" r:id="rId21" display="http://www.ons.gov.uk/ons/rel/construction/output-in-the-construction-industry/june-and-q2-2014/rft-output-tables-june-2014.xls"/>
    <hyperlink ref="V24" r:id="rId22" display="http://www.ons.gov.uk/ons/rel/construction/output-in-the-construction-industry/june-and-q2-2014/rft-output-tables-june-2014.xls"/>
    <hyperlink ref="W24" r:id="rId23" display="http://www.ons.gov.uk/ons/rel/construction/output-in-the-construction-industry/june-and-q2-2014/rft-output-tables-june-2014.xls"/>
    <hyperlink ref="X24" r:id="rId24" display="http://www.ons.gov.uk/ons/rel/bus-register/business-demography/2012/rft-business-demography-2012-tables.xls"/>
    <hyperlink ref="Y24" r:id="rId25" display="http://www.ons.gov.uk/ons/rel/bus-register/business-demography/2012/rft-business-demography-2012-tables.xls"/>
    <hyperlink ref="Z24" r:id="rId26" display="http://www.ons.gov.uk/ons/rel/bus-register/business-demography/2012/rft-business-demography-2012-tables.xls"/>
    <hyperlink ref="AA24" r:id="rId27" display="http://www.ons.gov.uk/ons/datasets-and-tables/data-selector.html?dataset=am"/>
    <hyperlink ref="AB24" r:id="rId28" display="http://www.ons.gov.uk/ons/datasets-and-tables/data-selector.html?dataset=am"/>
    <hyperlink ref="AC24" r:id="rId29" display="http://www.ons.gov.uk/ons/datasets-and-tables/data-selector.html?dataset=am"/>
    <hyperlink ref="AD24" r:id="rId30" display="http://www.ons.gov.uk/ons/datasets-and-tables/data-selector.html?dataset=am"/>
    <hyperlink ref="AE24" r:id="rId31" display="http://www.ons.gov.uk/ons/rel/rdit2/ict-activity-of-uk-businesses/2012/rft-ecom-2012.xls"/>
    <hyperlink ref="AF24" r:id="rId32" display="http://www.ons.gov.uk/ons/rel/rdit2/ict-activity-of-uk-businesses/2012/rft-ecom-2012.xls"/>
    <hyperlink ref="AG24" r:id="rId33" display="http://www.ons.gov.uk/ons/rel/rdit2/ict-activity-of-uk-businesses/2012/rft-ecom-2012.xls"/>
    <hyperlink ref="AH24" r:id="rId34" display="http://www.ons.gov.uk/ons/rel/rdit2/ict-activity-of-uk-businesses/2012/rft-ecom-2012.xls"/>
    <hyperlink ref="AI24" r:id="rId35" display="http://www.ons.gov.uk/ons/datasets-and-tables/data-selector.html?dataset=diop"/>
    <hyperlink ref="AJ24" r:id="rId36" display="http://www.ons.gov.uk/ons/datasets-and-tables/data-selector.html?dataset=diop"/>
    <hyperlink ref="AK24" r:id="rId37" display="http://www.ons.gov.uk/ons/datasets-and-tables/data-selector.html?dataset=diop"/>
    <hyperlink ref="AL24" r:id="rId38" display="http://www.ons.gov.uk/ons/datasets-and-tables/data-selector.html?dataset=diop"/>
    <hyperlink ref="AM24" r:id="rId39" display="http://www.ons.gov.uk/ons/datasets-and-tables/data-selector.html?dataset=ott"/>
    <hyperlink ref="AN24" r:id="rId40" display="http://www.ons.gov.uk/ons/datasets-and-tables/data-selector.html?dataset=ott"/>
    <hyperlink ref="AO24" r:id="rId41" display="http://www.ons.gov.uk/ons/datasets-and-tables/data-selector.html?dataset=ott"/>
    <hyperlink ref="AP24" r:id="rId42" display="http://www.ons.gov.uk/ons/datasets-and-tables/data-selector.html?dataset=ott"/>
    <hyperlink ref="BM24" r:id="rId43" display="http://www.ons.gov.uk/ons/datasets-and-tables/data-selector.html?dataset=mm23"/>
    <hyperlink ref="BN24" r:id="rId44" display="http://www.ons.gov.uk/ons/datasets-and-tables/data-selector.html?dataset=mm23"/>
    <hyperlink ref="BO24" r:id="rId45" display="http://www.ons.gov.uk/ons/datasets-and-tables/data-selector.html?dataset=mm23"/>
    <hyperlink ref="BP24" r:id="rId46" display="http://www.ons.gov.uk/ons/datasets-and-tables/data-selector.html?dataset=mm23"/>
    <hyperlink ref="BQ24" r:id="rId47" display="http://www.ons.gov.uk/ons/datasets-and-tables/data-selector.html?dataset=mm23"/>
    <hyperlink ref="BR24" r:id="rId48" display="http://www.ons.gov.uk/ons/datasets-and-tables/data-selector.html?dataset=mm23"/>
    <hyperlink ref="BS24" r:id="rId49" display="http://www.ons.gov.uk/ons/datasets-and-tables/data-selector.html?dataset=mm23"/>
    <hyperlink ref="BT24" r:id="rId50" display="http://www.ons.gov.uk/ons/datasets-and-tables/data-selector.html?dataset=mm23"/>
    <hyperlink ref="BU24" r:id="rId51" display="http://www.ons.gov.uk/ons/datasets-and-tables/data-selector.html?dataset=ppi"/>
    <hyperlink ref="BV24" r:id="rId52" display="http://www.ons.gov.uk/ons/datasets-and-tables/data-selector.html?dataset=ppi"/>
    <hyperlink ref="BW24" r:id="rId53" display="http://www.ons.gov.uk/ons/datasets-and-tables/data-selector.html?dataset=pnbp"/>
    <hyperlink ref="BX24" r:id="rId54" display="http://www.ons.gov.uk/ons/datasets-and-tables/data-selector.html?dataset=pnbp"/>
    <hyperlink ref="BY24" r:id="rId55" display="http://www.ons.gov.uk/ons/datasets-and-tables/data-selector.html?dataset=pnbp"/>
    <hyperlink ref="BZ24" r:id="rId56" display="http://www.ons.gov.uk/ons/datasets-and-tables/data-selector.html?dataset=pnbp"/>
    <hyperlink ref="CA24" r:id="rId57" display="http://www.ons.gov.uk/ons/datasets-and-tables/data-selector.html?dataset=pnbp"/>
    <hyperlink ref="CB24" r:id="rId58" display="http://www.ons.gov.uk/ons/datasets-and-tables/data-selector.html?dataset=pnbp"/>
    <hyperlink ref="CC24" r:id="rId59" display="http://www.ons.gov.uk/ons/datasets-and-tables/data-selector.html?dataset=pusf"/>
    <hyperlink ref="CD24" r:id="rId60" display="http://www.ons.gov.uk/ons/datasets-and-tables/data-selector.html?dataset=pusf"/>
    <hyperlink ref="CE24" r:id="rId61" display="http://www.ons.gov.uk/ons/datasets-and-tables/data-selector.html?dataset=pusf"/>
    <hyperlink ref="CF24" r:id="rId62" display="http://www.ons.gov.uk/ons/datasets-and-tables/data-selector.html?dataset=pusf"/>
    <hyperlink ref="CG24" r:id="rId63" display="http://www.ons.gov.uk/ons/datasets-and-tables/data-selector.html?dataset=pusf"/>
    <hyperlink ref="CH24" r:id="rId64" display="http://www.ons.gov.uk/ons/datasets-and-tables/data-selector.html?dataset=pusf"/>
    <hyperlink ref="CI24" r:id="rId65" display="http://www.ons.gov.uk/ons/datasets-and-tables/data-selector.html?dataset=pusf"/>
    <hyperlink ref="CJ24" r:id="rId66" display="http://www.ons.gov.uk/ons/datasets-and-tables/data-selector.html?dataset=pusf"/>
    <hyperlink ref="CK24" r:id="rId67" display="http://www.ons.gov.uk/ons/datasets-and-tables/data-selector.html?dataset=gerd"/>
    <hyperlink ref="CL24" r:id="rId68" display="http://www.ons.gov.uk/ons/datasets-and-tables/data-selector.html?dataset=gerd"/>
    <hyperlink ref="CM24" r:id="rId69" display="http://www.ons.gov.uk/ons/datasets-and-tables/data-selector.html?dataset=gerd"/>
    <hyperlink ref="CN24" r:id="rId70" display="http://www.ons.gov.uk/ons/datasets-and-tables/data-selector.html?dataset=gerd"/>
    <hyperlink ref="CO24" r:id="rId71" display="http://www.ons.gov.uk/ons/datasets-and-tables/data-selector.html?dataset=gerd"/>
    <hyperlink ref="CP24" r:id="rId72" display="http://www.ons.gov.uk/ons/datasets-and-tables/data-selector.html?dataset=gerd"/>
    <hyperlink ref="CQ24" r:id="rId73" display="http://www.ons.gov.uk/ons/datasets-and-tables/data-selector.html?dataset=ukea"/>
    <hyperlink ref="CR24" r:id="rId74" display="http://www.ons.gov.uk/ons/datasets-and-tables/data-selector.html?dataset=ukea"/>
    <hyperlink ref="CS24" r:id="rId75" display="http://www.ons.gov.uk/ons/datasets-and-tables/data-selector.html?dataset=ukea"/>
    <hyperlink ref="CT24" r:id="rId76" display="http://www.ons.gov.uk/ons/datasets-and-tables/data-selector.html?dataset=ukea"/>
    <hyperlink ref="CU24" r:id="rId77" display="http://www.ons.gov.uk/ons/datasets-and-tables/data-selector.html?dataset=ukea"/>
    <hyperlink ref="CV24" r:id="rId78" display="http://www.ons.gov.uk/ons/datasets-and-tables/data-selector.html?dataset=ragv"/>
    <hyperlink ref="CW24" r:id="rId79" display="http://www.ons.gov.uk/ons/datasets-and-tables/data-selector.html?dataset=ragv"/>
    <hyperlink ref="CX24" r:id="rId80" display="http://www.ons.gov.uk/ons/datasets-and-tables/data-selector.html?dataset=ragv"/>
    <hyperlink ref="CY24" r:id="rId81" display="http://www.ons.gov.uk/ons/datasets-and-tables/data-selector.html?dataset=ragv"/>
    <hyperlink ref="CZ24" r:id="rId82" display="http://www.ons.gov.uk/ons/datasets-and-tables/data-selector.html?dataset=ragv"/>
    <hyperlink ref="DA24" r:id="rId83" display="http://www.ons.gov.uk/ons/datasets-and-tables/data-selector.html?dataset=ragv"/>
    <hyperlink ref="DB24" r:id="rId84" display="http://www.ons.gov.uk/ons/datasets-and-tables/data-selector.html?dataset=ragv"/>
    <hyperlink ref="DC24" r:id="rId85" display="http://www.ons.gov.uk/ons/datasets-and-tables/data-selector.html?dataset=ragv"/>
    <hyperlink ref="DD24" r:id="rId86" display="http://www.ons.gov.uk/ons/datasets-and-tables/data-selector.html?dataset=ragv"/>
    <hyperlink ref="DE24" r:id="rId87" display="http://www.ons.gov.uk/ons/datasets-and-tables/data-selector.html?dataset=ragv"/>
    <hyperlink ref="DF24" r:id="rId88" display="http://www.ons.gov.uk/ons/datasets-and-tables/data-selector.html?dataset=ragv"/>
    <hyperlink ref="DG24" r:id="rId89" display="http://www.ons.gov.uk/ons/datasets-and-tables/data-selector.html?dataset=ragv"/>
    <hyperlink ref="DH24" r:id="rId90" display="http://www.ons.gov.uk/ons/datasets-and-tables/data-selector.html?dataset=ragv"/>
    <hyperlink ref="DL24" r:id="rId91" display="http://www.ons.gov.uk/ons/datasets-and-tables/data-selector.html?dataset=rghi"/>
    <hyperlink ref="DM24" r:id="rId92" display="http://www.ons.gov.uk/ons/datasets-and-tables/data-selector.html?dataset=rghi"/>
    <hyperlink ref="DN24" r:id="rId93" display="http://www.ons.gov.uk/ons/datasets-and-tables/data-selector.html?dataset=rghi"/>
    <hyperlink ref="DO24" r:id="rId94" display="http://www.ons.gov.uk/ons/datasets-and-tables/data-selector.html?dataset=rghi"/>
    <hyperlink ref="DP24" r:id="rId95" display="http://www.ons.gov.uk/ons/datasets-and-tables/data-selector.html?dataset=rghi"/>
    <hyperlink ref="DQ24" r:id="rId96" display="http://www.ons.gov.uk/ons/datasets-and-tables/data-selector.html?dataset=rghi"/>
    <hyperlink ref="DR24" r:id="rId97" display="http://www.ons.gov.uk/ons/datasets-and-tables/data-selector.html?dataset=rghi"/>
    <hyperlink ref="DS24" r:id="rId98" display="http://www.ons.gov.uk/ons/datasets-and-tables/data-selector.html?dataset=rghi"/>
    <hyperlink ref="DT24" r:id="rId99" display="http://www.ons.gov.uk/ons/datasets-and-tables/data-selector.html?dataset=rghi"/>
    <hyperlink ref="DU24" r:id="rId100" display="http://www.ons.gov.uk/ons/datasets-and-tables/data-selector.html?dataset=rghi"/>
    <hyperlink ref="DV24" r:id="rId101" display="http://www.ons.gov.uk/ons/datasets-and-tables/data-selector.html?dataset=rghi"/>
    <hyperlink ref="DW24" r:id="rId102" display="http://www.ons.gov.uk/ons/datasets-and-tables/data-selector.html?dataset=rghi"/>
    <hyperlink ref="DX24" r:id="rId103" display="http://www.ons.gov.uk/ons/datasets-and-tables/data-selector.html?dataset=rghi"/>
    <hyperlink ref="DY24" r:id="rId104" display="http://www.ons.gov.uk/ons/datasets-and-tables/data-selector.html?dataset=rghi"/>
    <hyperlink ref="DZ24" r:id="rId105" display="http://www.ons.gov.uk/ons/rel/environmental/uk-environmental-accounts/2014/rft-env-taxes.xls"/>
    <hyperlink ref="EA24" r:id="rId106" display="http://www.ons.gov.uk/ons/rel/environmental/uk-environmental-accounts/2014/rft-ghg-emissions.xls"/>
    <hyperlink ref="EB24" r:id="rId107" display="http://www.ons.gov.uk/ons/rel/environmental/uk-environmental-accounts/2014/rft-env-taxes.xls"/>
    <hyperlink ref="EC24" r:id="rId108" display="http://www.ons.gov.uk/ons/rel/environmental/uk-environmental-accounts/2014/rft-epe-gov.xls"/>
    <hyperlink ref="EE24" r:id="rId109" display="http://www.ons.gov.uk/ons/datasets-and-tables/data-selector.html?dataset=lms"/>
    <hyperlink ref="EF24" r:id="rId110" display="http://www.ons.gov.uk/ons/datasets-and-tables/data-selector.html?dataset=lms"/>
    <hyperlink ref="EG24" r:id="rId111" display="http://www.ons.gov.uk/ons/datasets-and-tables/data-selector.html?dataset=lms"/>
    <hyperlink ref="EH24" r:id="rId112" display="http://www.ons.gov.uk/ons/datasets-and-tables/data-selector.html?dataset=lms"/>
    <hyperlink ref="EI24" r:id="rId113" display="http://www.ons.gov.uk/ons/datasets-and-tables/data-selector.html?dataset=lms"/>
    <hyperlink ref="EJ24" r:id="rId114" display="http://www.ons.gov.uk/ons/datasets-and-tables/data-selector.html?dataset=lms"/>
    <hyperlink ref="EK24" r:id="rId115" display="http://www.ons.gov.uk/ons/datasets-and-tables/data-selector.html?dataset=lms"/>
    <hyperlink ref="EL24" r:id="rId116" display="http://www.ons.gov.uk/ons/datasets-and-tables/data-selector.html?dataset=lms"/>
    <hyperlink ref="EM24" r:id="rId117" display="http://www.ons.gov.uk/ons/datasets-and-tables/data-selector.html?dataset=lms"/>
    <hyperlink ref="EN24" r:id="rId118" display="http://www.ons.gov.uk/ons/datasets-and-tables/data-selector.html?dataset=lms"/>
    <hyperlink ref="EO24" r:id="rId119" display="http://www.ons.gov.uk/ons/datasets-and-tables/data-selector.html?dataset=lms"/>
    <hyperlink ref="EP24" r:id="rId120" display="http://www.ons.gov.uk/ons/datasets-and-tables/data-selector.html?dataset=lms"/>
    <hyperlink ref="EQ24" r:id="rId121" display="http://www.ons.gov.uk/ons/datasets-and-tables/data-selector.html?dataset=lms"/>
    <hyperlink ref="ER24" r:id="rId122" display="http://www.ons.gov.uk/ons/datasets-and-tables/data-selector.html?dataset=lms"/>
    <hyperlink ref="ES24" r:id="rId123" display="http://www.ons.gov.uk/ons/datasets-and-tables/data-selector.html?dataset=lms"/>
    <hyperlink ref="ET24" r:id="rId124" display="http://www.ons.gov.uk/ons/datasets-and-tables/data-selector.html?dataset=lms"/>
    <hyperlink ref="EU24" r:id="rId125" display="http://www.ons.gov.uk/ons/datasets-and-tables/data-selector.html?dataset=lms"/>
    <hyperlink ref="EV24" r:id="rId126" display="http://www.ons.gov.uk/ons/datasets-and-tables/data-selector.html?dataset=lms"/>
    <hyperlink ref="EW24" r:id="rId127" display="http://www.ons.gov.uk/ons/datasets-and-tables/data-selector.html?dataset=lms"/>
    <hyperlink ref="EX24" r:id="rId128" display="http://www.ons.gov.uk/ons/datasets-and-tables/data-selector.html?dataset=lms"/>
    <hyperlink ref="EY24" r:id="rId129" display="http://www.ons.gov.uk/ons/datasets-and-tables/data-selector.html?dataset=lms"/>
    <hyperlink ref="EZ24" r:id="rId130" display="http://www.ons.gov.uk/ons/datasets-and-tables/data-selector.html?dataset=lms"/>
    <hyperlink ref="FA24" r:id="rId131" display="http://www.ons.gov.uk/ons/datasets-and-tables/data-selector.html?dataset=lms"/>
    <hyperlink ref="FB24" r:id="rId132" display="http://www.ons.gov.uk/ons/datasets-and-tables/data-selector.html?dataset=lms"/>
    <hyperlink ref="FC24" r:id="rId133" display="http://www.ons.gov.uk/ons/datasets-and-tables/data-selector.html?dataset=lms"/>
    <hyperlink ref="FD24" r:id="rId134" display="http://www.ons.gov.uk/ons/datasets-and-tables/data-selector.html?dataset=lms"/>
    <hyperlink ref="FE24" r:id="rId135" display="http://www.ons.gov.uk/ons/datasets-and-tables/data-selector.html?dataset=lms"/>
    <hyperlink ref="FF24" r:id="rId136" display="http://www.ons.gov.uk/ons/datasets-and-tables/data-selector.html?dataset=lms"/>
    <hyperlink ref="FG24" r:id="rId137" display="http://www.ons.gov.uk/ons/datasets-and-tables/data-selector.html?dataset=lms"/>
    <hyperlink ref="FH24" r:id="rId138" display="http://www.ons.gov.uk/ons/datasets-and-tables/data-selector.html?dataset=lms"/>
    <hyperlink ref="FI24" r:id="rId139" display="http://www.ons.gov.uk/ons/datasets-and-tables/data-selector.html?dataset=lms"/>
    <hyperlink ref="FJ24" r:id="rId140" display="http://www.ons.gov.uk/ons/datasets-and-tables/data-selector.html?dataset=pse"/>
    <hyperlink ref="FK24" r:id="rId141" display="http://www.ons.gov.uk/ons/datasets-and-tables/data-selector.html?dataset=pse"/>
    <hyperlink ref="FL24" r:id="rId142" display="http://www.ons.gov.uk/ons/datasets-and-tables/data-selector.html?dataset=pse"/>
    <hyperlink ref="FM24" r:id="rId143" display="http://www.ons.gov.uk/ons/datasets-and-tables/data-selector.html?dataset=pse"/>
    <hyperlink ref="FN24" r:id="rId144" display="http://www.ons.gov.uk/ons/datasets-and-tables/data-selector.html?dataset=pse"/>
    <hyperlink ref="FO24" r:id="rId145" display="http://www.ons.gov.uk/ons/datasets-and-tables/data-selector.html?dataset=pse"/>
    <hyperlink ref="FQ24" r:id="rId146" display="http://www.ons.gov.uk/ons/rel/pop-estimate/population-estimates-for-uk--england-and-wales--scotland-and-northern-ireland/2013/rft---mid-2013-uk-population-estimates.zip"/>
    <hyperlink ref="FR24" r:id="rId147" display="http://www.ons.gov.uk/ons/rel/pop-estimate/population-estimates-for-uk--england-and-wales--scotland-and-northern-ireland/2013/rft---mid-2013-uk-population-estimates.zip"/>
    <hyperlink ref="FS24" r:id="rId148" display="http://www.ons.gov.uk/ons/rel/pop-estimate/population-estimates-for-uk--england-and-wales--scotland-and-northern-ireland/2013/rft---mid-2013-uk-population-estimates.zip"/>
    <hyperlink ref="FT24" r:id="rId149" display="http://www.ons.gov.uk/ons/rel/pop-estimate/population-estimates-for-uk--england-and-wales--scotland-and-northern-ireland/2013/rft---mid-2013-uk-population-estimates.zip"/>
    <hyperlink ref="FU24" r:id="rId150" display="http://www.ons.gov.uk/ons/rel/pop-estimate/population-estimates-for-uk--england-and-wales--scotland-and-northern-ireland/2013/rft---mid-2013-uk-population-estimates.zip"/>
    <hyperlink ref="FV24" r:id="rId151" display="http://www.ons.gov.uk/ons/rel/pop-estimate/population-estimates-for-uk--england-and-wales--scotland-and-northern-ireland/2013/rft---mid-2013-uk-population-estimates.zip"/>
    <hyperlink ref="FW24" r:id="rId152" display="http://www.ons.gov.uk/ons/rel/pop-estimate/population-estimates-for-uk--england-and-wales--scotland-and-northern-ireland/2013/rft---mid-2013-uk-population-estimates.zip"/>
    <hyperlink ref="FX24" r:id="rId153" display="http://www.ons.gov.uk/ons/rel/pop-estimate/population-estimates-for-uk--england-and-wales--scotland-and-northern-ireland/2013/rft---mid-2013-uk-population-estimates.zip"/>
    <hyperlink ref="FY24" r:id="rId154" display="http://www.ons.gov.uk/ons/rel/pop-estimate/population-estimates-for-uk--england-and-wales--scotland-and-northern-ireland/2013/rft---mid-2013-uk-population-estimates.zip"/>
    <hyperlink ref="FZ24" r:id="rId155" display="http://www.ons.gov.uk/ons/rel/migration1/migration-statistics-quarterly-report/may-2014/provisional-13q4.xls"/>
    <hyperlink ref="GA24" r:id="rId156" display="http://www.ons.gov.uk/ons/rel/migration1/migration-statistics-quarterly-report/may-2014/provisional-13q4.xls"/>
    <hyperlink ref="GB24" r:id="rId157" display="http://www.ons.gov.uk/ons/rel/migration1/migration-statistics-quarterly-report/may-2014/provisional-13q4.xls"/>
    <hyperlink ref="GC24" r:id="rId158" display="http://www.ons.gov.uk/ons/rel/npp/national-population-projections/2012-based-projections/rft-table-a1-1-principal-projection---uk-summary.xls"/>
    <hyperlink ref="GD24" r:id="rId159" display="http://www.ons.gov.uk/ons/rel/migration1/internal-migration-by-local-authorities-in-england-and-wales/year-ending-june-2013/chd-figure-1.xls"/>
    <hyperlink ref="GE24" r:id="rId160" display="http://www.ons.gov.uk/ons/rel/vsob1/birth-summary-tables--england-and-wales/2013/rft-births-summary-tables-2013.xls"/>
    <hyperlink ref="GF24" r:id="rId161" display="http://www.ons.gov.uk/ons/rel/vsob1/birth-summary-tables--england-and-wales/2013/rft-births-summary-tables-2013.xls"/>
    <hyperlink ref="GG24" r:id="rId162" display="http://www.ons.gov.uk/ons/rel/vsob1/birth-summary-tables--england-and-wales/2013/rft-births-summary-tables-2013.xls"/>
    <hyperlink ref="GH24" r:id="rId163" display="http://www.ons.gov.uk/ons/rel/vsob1/birth-summary-tables--england-and-wales/2013/rft-births-summary-tables-2013.xls"/>
    <hyperlink ref="GI24" r:id="rId164" display="http://www.ons.gov.uk/ons/rel/vsob1/vital-statistics--population-and-health-reference-tables/winter-2013-update/annual-table.xls"/>
    <hyperlink ref="GJ24" r:id="rId165" display="http://www.ons.gov.uk/ons/rel/vsob1/vital-statistics--population-and-health-reference-tables/winter-2013-update/annual-table.xls"/>
    <hyperlink ref="GK24" r:id="rId166" display="http://www.ons.gov.uk/ons/rel/vsob1/vital-statistics--population-and-health-reference-tables/winter-2013-update/annual-table.xls"/>
    <hyperlink ref="GL24" r:id="rId167" display="http://www.ons.gov.uk/ons/rel/vsob1/vital-statistics--population-and-health-reference-tables/winter-2013-update/annual-table.xls"/>
    <hyperlink ref="GM24" r:id="rId168" display="http://www.ons.gov.uk/ons/rel/vsob1/vital-statistics--population-and-health-reference-tables/winter-2013-update/annual-table.xls"/>
    <hyperlink ref="GN24" r:id="rId169" display="http://www.ons.gov.uk/ons/rel/vsob1/vital-statistics--population-and-health-reference-tables/winter-2013-update/annual-table.xls"/>
    <hyperlink ref="GO24" r:id="rId170" display="http://www.ons.gov.uk/ons/rel/vsob1/marriages-in-england-and-wales--provisional-/2012/rtd-marriage-summary-statistics-2012--provisional-.xls"/>
    <hyperlink ref="GP24" r:id="rId171" display="http://www.ons.gov.uk/ons/rel/vsob2/civil-partnership-statistics--united-kingdom/2012/rtd-formations.xls"/>
    <hyperlink ref="GQ24" r:id="rId172" display="http://www.ons.gov.uk/ons/rel/vsob1/marriages-in-england-and-wales--provisional-/2012/rtd-marriage-summary-statistics-2012--provisional-.xls"/>
    <hyperlink ref="GR24" r:id="rId173" display="http://www.ons.gov.uk/ons/rel/subnational-health4/life-expec-at-birth-age-65/2006-08-to-2010-12/rft-table-1.xls"/>
    <hyperlink ref="GS24" r:id="rId174" display="http://www.ons.gov.uk/ons/rel/subnational-health4/life-expec-at-birth-age-65/2006-08-to-2010-12/rft-table-1.xls"/>
    <hyperlink ref="GT24" r:id="rId175" display="http://www.ons.gov.uk/ons/rel/subnational-health4/life-expec-at-birth-age-65/2006-08-to-2010-12/rft-table-1.xls"/>
    <hyperlink ref="GU24" r:id="rId176" display="http://www.ons.gov.uk/ons/rel/subnational-health4/life-expec-at-birth-age-65/2006-08-to-2010-12/rft-table-1.xls"/>
    <hyperlink ref="GV24" r:id="rId177" display="http://www.ons.gov.uk/ons/rel/vsob1/divorces-in-england-and-wales/2012/rtd-divorces---number-of-divorces-age-at-divorce-and-marital-status-before-marriage.xls"/>
    <hyperlink ref="GW24" r:id="rId178" display="http://www.ons.gov.uk/ons/rel/vsob1/divorces-in-england-and-wales/2012/rtd-divorces---number-of-divorces-age-at-divorce-and-marital-status-before-marriage.xls"/>
    <hyperlink ref="GX24" r:id="rId179" display="http://www.ons.gov.uk/ons/rel/vsob1/divorces-in-england-and-wales/2012/rtd-divorces---number-of-divorces-age-at-divorce-and-marital-status-before-marriage.xls"/>
    <hyperlink ref="GY24" r:id="rId180" display="http://www.ons.gov.uk/ons/rel/vsob1/adoptions-in-england-and-wales/2012/rtd-adoptions-tables--2012.xls"/>
    <hyperlink ref="GZ24" r:id="rId181" display="http://www.ons.gov.uk/ons/rel/vsob1/adoptions-in-england-and-wales/2012/rtd-adoptions-tables--2012.xls"/>
    <hyperlink ref="HA24" r:id="rId182" display="http://www.ons.gov.uk/ons/rel/vsob1/adoptions-in-england-and-wales/2012/rtd-adoptions-tables--2012.xls"/>
    <hyperlink ref="HB24" r:id="rId183" display="http://www.ons.gov.uk/ons/rel/vsob1/adoptions-in-england-and-wales/2012/rtd-adoptions-tables--2012.xls"/>
    <hyperlink ref="HC24" r:id="rId184" display="http://www.ons.gov.uk/ons/rel/vsob1/adoptions-in-england-and-wales/2012/rtd-adoptions-tables--2012.xls"/>
    <hyperlink ref="HD24" r:id="rId185" display="http://www.ons.gov.uk/ons/rel/mortality-ageing/estimates-of-the-very-old--including-centenarians-/2002---2012--united-kingdom/rft-uk.xls"/>
    <hyperlink ref="HE24" r:id="rId186" display="http://www.ons.gov.uk/ons/rel/mortality-ageing/estimates-of-the-very-old--including-centenarians-/2002---2012--united-kingdom/rft-uk.xls"/>
    <hyperlink ref="HF24" r:id="rId187" display="http://www.ons.gov.uk/ons/rel/mortality-ageing/estimates-of-the-very-old--including-centenarians-/2002---2012--united-kingdom/rft-uk.xls"/>
    <hyperlink ref="HG24" r:id="rId188" display="http://www.ons.gov.uk/ons/rel/mortality-ageing/estimates-of-the-very-old--including-centenarians-/2002---2012--united-kingdom/rft-uk.xls"/>
    <hyperlink ref="HH24" r:id="rId189" display="http://www.ons.gov.uk/ons/rel/vsob1/conception-statistics--england-and-wales/2012/rft-conception-statistics-2012.xls"/>
    <hyperlink ref="HI24" r:id="rId190" display="http://www.ons.gov.uk/ons/rel/vsob1/conception-statistics--england-and-wales/2012/rft-conception-statistics-2012.xls"/>
    <hyperlink ref="HJ24" r:id="rId191" display="http://www.ons.gov.uk/ons/rel/vsob1/conception-statistics--england-and-wales/2012/rft-conception-statistics-2012.xls"/>
    <hyperlink ref="HK24" r:id="rId192" display="http://www.ons.gov.uk/ons/rel/fertility-analysis/cohort-fertility--england-and-wales/2012/rft-cohort-fertility-2012.xls"/>
    <hyperlink ref="HL24" r:id="rId193" display="http://www.ons.gov.uk/ons/rel/fertility-analysis/cohort-fertility--england-and-wales/2012/rft-cohort-fertility-2012.xls"/>
    <hyperlink ref="HM24" r:id="rId194" display="http://www.ons.gov.uk/ons/rel/family-demography/families-and-households/2013/rft-tables.xls"/>
    <hyperlink ref="HN24" r:id="rId195" display="http://www.ons.gov.uk/ons/rel/family-demography/families-and-households/2013/rft-tables.xls"/>
    <hyperlink ref="HO24" r:id="rId196" display="http://www.ons.gov.uk/ons/rel/family-demography/families-and-households/2013/rft-tables.xls"/>
    <hyperlink ref="HP24" r:id="rId197" display="http://www.ons.gov.uk/ons/rel/family-demography/families-and-households/2013/rft-tables.xls"/>
    <hyperlink ref="HQ24" r:id="rId198" display="http://www.ons.gov.uk/ons/rel/family-demography/families-and-households/2013/rft-tables.xls"/>
    <hyperlink ref="HR24" r:id="rId199" display="http://www.ons.gov.uk/ons/rel/family-demography/families-and-households/2013/rft-tables.xls"/>
    <hyperlink ref="HS24" r:id="rId200" display="http://www.ons.gov.uk/ons/rel/family-demography/families-and-households/2013/rft-tables.xls"/>
    <hyperlink ref="HT24" r:id="rId201" display="http://www.ons.gov.uk/ons/rel/vsob1/birth-summary-tables--england-and-wales/2013/rft-births-summary-tables-2013.xls"/>
    <hyperlink ref="HU24" r:id="rId202" display="http://www.ons.gov.uk/ons/rel/vsob1/birth-summary-tables--england-and-wales/2013/rft-births-summary-tables-2013.xls"/>
    <hyperlink ref="HY24" r:id="rId203" display="http://www.ons.gov.uk/ons/rel/subnational-health3/deaths-related-to-drug-poisoning/2012/drugs-reference-tables.xls"/>
    <hyperlink ref="HZ24" r:id="rId204" display="http://www.ons.gov.uk/ons/rel/subnational-health3/deaths-related-to-drug-poisoning/2012/drugs-reference-tables.xls"/>
    <hyperlink ref="IA24" r:id="rId205" display="http://www.ons.gov.uk/ons/rel/subnational-health4/alcohol-related-deaths-in-the-united-kingdom/2012/rft-table-1.xls"/>
    <hyperlink ref="IC24" r:id="rId206" display="http://www.ons.gov.uk/ons/rel/subnational-health2/deaths-involving-mrsa/2008-to-2012/rft-table-1.xls"/>
    <hyperlink ref="ID24" r:id="rId207" display="http://www.ons.gov.uk/ons/rel/subnational-health2/deaths-involving-clostridium-difficile/2012/reference-tables.xls"/>
    <hyperlink ref="IE24" r:id="rId208" display="http://www.ons.gov.uk/ons/rel/crime-stats/crime-statistics/period-ending-march-2014/rft-table-1.xls"/>
    <hyperlink ref="IF24" r:id="rId209" display="http://www.ons.gov.uk/ons/rel/crime-stats/crime-statistics/period-ending-march-2014/rft-table-1.xls"/>
    <hyperlink ref="IG24" r:id="rId210" display="http://www.ons.gov.uk/ons/rel/crime-stats/crime-statistics/period-ending-march-2014/rft-table-1.xls"/>
    <hyperlink ref="IH24" r:id="rId211" display="http://www.ons.gov.uk/ons/rel/census/2011-census/key-statistics-for-local-authorities-in-england-and-wales/rft-table-ks201ew.xls"/>
    <hyperlink ref="II24" r:id="rId212" display="http://www.ons.gov.uk/ons/rel/census/2011-census/key-statistics-for-local-authorities-in-england-and-wales/rft-table-ks201ew.xls"/>
    <hyperlink ref="IJ24" r:id="rId213" display="http://www.ons.gov.uk/ons/rel/census/2011-census/key-statistics-for-local-authorities-in-england-and-wales/rft-table-ks201ew.xls"/>
    <hyperlink ref="IK24" r:id="rId214" display="http://www.ons.gov.uk/ons/rel/census/2011-census/key-statistics-for-local-authorities-in-england-and-wales/rft-table-ks201ew.xls"/>
    <hyperlink ref="IL24" r:id="rId215" display="http://www.ons.gov.uk/ons/rel/census/2011-census/key-statistics-for-local-authorities-in-england-and-wales/rft-table-ks201ew.xls"/>
    <hyperlink ref="IM24" r:id="rId216" display="http://www.ons.gov.uk/ons/rel/integrated-household-survey/integrated-household-survey/april-2011-to-march-2012/prt-2-sexual-identity-by-age-group.xls"/>
    <hyperlink ref="IN24" r:id="rId217" display="http://www.ons.gov.uk/ons/rel/integrated-household-survey/integrated-household-survey/april-2011-to-march-2012/prt-2-sexual-identity-by-age-group.xls"/>
    <hyperlink ref="IO24" r:id="rId218" display="http://www.ons.gov.uk/ons/rel/integrated-household-survey/integrated-household-survey/april-2011-to-march-2012/prt-2-sexual-identity-by-age-group.xls"/>
    <hyperlink ref="IP24" r:id="rId219" display="http://www.ons.gov.uk/ons/rel/integrated-household-survey/integrated-household-survey/april-2011-to-march-2012/prt-2-sexual-identity-by-age-group.xls"/>
    <hyperlink ref="IQ24" r:id="rId220" display="http://www.ons.gov.uk/ons/rel/integrated-household-survey/integrated-household-survey/april-2011-to-march-2012/prt-2-sexual-identity-by-age-group.xls"/>
    <hyperlink ref="IR24" r:id="rId221" display="http://www.ons.gov.uk/ons/rel/integrated-household-survey/integrated-household-survey/april-2011-to-march-2012/prt-2-sexual-identity-by-age-group.xls"/>
    <hyperlink ref="IS24" r:id="rId222" display="http://www.ons.gov.uk/ons/rel/census/2011-census/key-statistics-for-local-authorities-in-england-and-wales/rft-table-ks209ew.xls"/>
    <hyperlink ref="IT24" r:id="rId223" display="http://www.ons.gov.uk/ons/rel/census/2011-census/key-statistics-for-local-authorities-in-england-and-wales/rft-table-ks209ew.xls"/>
    <hyperlink ref="IU24" r:id="rId224" display="http://www.ons.gov.uk/ons/rel/census/2011-census/key-statistics-for-local-authorities-in-england-and-wales/rft-table-ks209ew.xls"/>
    <hyperlink ref="IV24" r:id="rId225" display="http://www.ons.gov.uk/ons/rel/census/2011-census/key-statistics-for-local-authorities-in-england-and-wales/rft-table-ks209ew.xls"/>
    <hyperlink ref="IW24" r:id="rId226" display="http://www.ons.gov.uk/ons/rel/census/2011-census/key-statistics-for-local-authorities-in-england-and-wales/rft-table-ks209ew.xls"/>
    <hyperlink ref="IX24" r:id="rId227" display="http://www.ons.gov.uk/ons/rel/census/2011-census/key-statistics-for-local-authorities-in-england-and-wales/rft-table-ks209ew.xls"/>
    <hyperlink ref="IY24" r:id="rId228" display="http://www.ons.gov.uk/ons/rel/census/2011-census/key-statistics-for-local-authorities-in-england-and-wales/rft-table-ks209ew.xls"/>
    <hyperlink ref="IZ24" r:id="rId229" display="http://www.ons.gov.uk/ons/rel/census/2011-census/key-statistics-and-quick-statistics-for-wards-and-output-areas-in-england-and-wales/rft-qs204ew.xls"/>
    <hyperlink ref="JA24" r:id="rId230" display="http://www.ons.gov.uk/ons/rel/census/2011-census/key-statistics-and-quick-statistics-for-wards-and-output-areas-in-england-and-wales/rft-qs204ew.xls"/>
    <hyperlink ref="JB24" r:id="rId231" display="http://www.ons.gov.uk/ons/rel/census/2011-census/key-statistics-and-quick-statistics-for-wards-and-output-areas-in-england-and-wales/rft-qs204ew.xls"/>
    <hyperlink ref="JC24" r:id="rId232" display="http://www.ons.gov.uk/ons/rel/census/2011-census/key-statistics-and-quick-statistics-for-wards-and-output-areas-in-england-and-wales/rft-qs204ew.xls"/>
    <hyperlink ref="JD24" r:id="rId233" display="http://www.ons.gov.uk/ons/rel/pop-estimate/electoral-statistics-for-uk/2013/rft---2013-uk-electoral-statistics-unformatted.xls"/>
    <hyperlink ref="JE24" r:id="rId234" display="http://www.ons.gov.uk/ons/rel/pop-estimate/electoral-statistics-for-uk/2013/rft---2013-uk-electoral-statistics-unformatted.xls"/>
    <hyperlink ref="JF24" r:id="rId235" display="http://www.ons.gov.uk/ons/rel/rdit2/internet-access-quarterly-update/q1-2014/rft-ia-q1-2014.xls"/>
    <hyperlink ref="JG24" r:id="rId236" display="http://www.ons.gov.uk/ons/rel/rdit2/internet-access-quarterly-update/q1-2014/rft-ia-q1-2014.xls"/>
    <hyperlink ref="JN24" r:id="rId237" display="http://www.ons.gov.uk/ons/datasets-and-tables/data-selector.html?dataset=ott"/>
    <hyperlink ref="JO24" r:id="rId238" display="http://www.ons.gov.uk/ons/datasets-and-tables/data-selector.html?dataset=ott"/>
    <hyperlink ref="JP24" r:id="rId239" display="http://www.ons.gov.uk/ons/datasets-and-tables/data-selector.html?dataset=ott"/>
    <hyperlink ref="JQ24" r:id="rId240" display="http://www.ons.gov.uk/ons/datasets-and-tables/data-selector.html?dataset=ott"/>
    <hyperlink ref="JR24" r:id="rId241" display="http://www.ons.gov.uk/ons/rel/was/wealth-in-great-britain-wave-2/the-burden-of-property-debt-in-great-britain/sty-household-debt--for-theme-page-.html"/>
    <hyperlink ref="JS24" r:id="rId242" display="http://www.ons.gov.uk/ons/rel/was/wealth-in-great-britain-wave-2/the-burden-of-property-debt-in-great-britain/sty-household-debt--for-theme-page-.html"/>
    <hyperlink ref="JT24" r:id="rId243" display="http://www.ons.gov.uk/ons/rel/was/wealth-in-great-britain-wave-2/the-burden-of-property-debt-in-great-britain/sty-household-debt--for-theme-page-.html"/>
    <hyperlink ref="JU24" r:id="rId244" display="http://www.ons.gov.uk/ons/rel/was/wealth-in-great-britain-wave-2/the-burden-of-property-debt-in-great-britain/sty-household-debt--for-theme-page-.html"/>
    <hyperlink ref="JV24" r:id="rId245" display="http://www.ons.gov.uk/ons/rel/was/wealth-in-great-britain-wave-2/the-burden-of-property-debt-in-great-britain/sty-household-debt--for-theme-page-.html"/>
    <hyperlink ref="JW24" r:id="rId246" display="http://www.ons.gov.uk/ons/rel/family-spending/family-spending/2013-edition/rft-2-2-final.xls"/>
    <hyperlink ref="JX24" r:id="rId247" display="http://www.ons.gov.uk/ons/rel/was/wealth-in-great-britain-wave-3/wealth-and-income--2010-12/prt---table-1.xls"/>
    <hyperlink ref="JY24" r:id="rId248" display="http://www.ons.gov.uk/ons/rel/was/wealth-in-great-britain-wave-3/wealth-and-income--2010-12/prt---table-1.xls"/>
    <hyperlink ref="JZ24" r:id="rId249" display="http://www.ons.gov.uk/ons/rel/wellbeing/measuring-national-well-being/personal-well-being-across-the-uk--2012-13/rft-table-3.xls"/>
    <hyperlink ref="KA24" r:id="rId250" display="http://www.ons.gov.uk/ons/rel/wellbeing/measuring-national-well-being/personal-well-being-across-the-uk--2012-13/rft-table-3.xls"/>
    <hyperlink ref="KB24" r:id="rId251" display="http://www.ons.gov.uk/ons/rel/wellbeing/measuring-national-well-being/personal-well-being-across-the-uk--2012-13/rft-table-3.xls"/>
    <hyperlink ref="KC24" r:id="rId252" display="http://www.ons.gov.uk/ons/rel/wellbeing/measuring-national-well-being/personal-well-being-across-the-uk--2012-13/rft-table-3.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5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9" activeCellId="0" sqref="A4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24</v>
      </c>
    </row>
    <row r="3" customFormat="false" ht="15" hidden="true" customHeight="false" outlineLevel="0" collapsed="false">
      <c r="A3" s="0"/>
      <c r="B3" s="32" t="s">
        <v>45</v>
      </c>
    </row>
    <row r="4" customFormat="false" ht="60" hidden="false" customHeight="false" outlineLevel="0" collapsed="false">
      <c r="A4" s="0"/>
      <c r="B4" s="33" t="s">
        <v>242</v>
      </c>
    </row>
    <row r="5" customFormat="false" ht="15" hidden="false" customHeight="false" outlineLevel="0" collapsed="false">
      <c r="A5" s="0"/>
      <c r="B5" s="34" t="s">
        <v>340</v>
      </c>
    </row>
    <row r="6" customFormat="false" ht="15" hidden="false" customHeight="false" outlineLevel="0" collapsed="false">
      <c r="A6" s="0"/>
      <c r="B6" s="34" t="s">
        <v>342</v>
      </c>
    </row>
    <row r="7" customFormat="false" ht="15" hidden="false" customHeight="false" outlineLevel="0" collapsed="false">
      <c r="A7" s="0"/>
      <c r="B7" s="34" t="s">
        <v>534</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1310</v>
      </c>
    </row>
    <row r="11" customFormat="false" ht="15" hidden="true" customHeight="false" outlineLevel="0" collapsed="false">
      <c r="A11" s="0"/>
      <c r="B11" s="34" t="s">
        <v>1310</v>
      </c>
    </row>
    <row r="12" customFormat="false" ht="15" hidden="true" customHeight="false" outlineLevel="0" collapsed="false">
      <c r="A12" s="0"/>
      <c r="B12" s="34" t="s">
        <v>1373</v>
      </c>
    </row>
    <row r="13" customFormat="false" ht="15" hidden="true" customHeight="false" outlineLevel="0" collapsed="false">
      <c r="A13" s="0"/>
      <c r="B13" s="34" t="s">
        <v>1373</v>
      </c>
    </row>
    <row r="14" customFormat="false" ht="15" hidden="true" customHeight="false" outlineLevel="0" collapsed="false">
      <c r="A14" s="0"/>
      <c r="B14" s="34" t="s">
        <v>1373</v>
      </c>
    </row>
    <row r="15" customFormat="false" ht="15" hidden="true" customHeight="false" outlineLevel="0" collapsed="false">
      <c r="A15" s="0"/>
      <c r="B15" s="34" t="s">
        <v>1373</v>
      </c>
    </row>
    <row r="16" customFormat="false" ht="15" hidden="true" customHeight="false" outlineLevel="0" collapsed="false">
      <c r="A16" s="0"/>
      <c r="B16" s="34" t="s">
        <v>1374</v>
      </c>
    </row>
    <row r="17" customFormat="false" ht="15" hidden="true" customHeight="false" outlineLevel="0" collapsed="false">
      <c r="A17" s="0"/>
      <c r="B17" s="34" t="s">
        <v>1375</v>
      </c>
    </row>
    <row r="18" customFormat="false" ht="15" hidden="true" customHeight="false" outlineLevel="0" collapsed="false">
      <c r="A18" s="0"/>
      <c r="B18" s="34" t="s">
        <v>1375</v>
      </c>
    </row>
    <row r="19" customFormat="false" ht="15" hidden="true" customHeight="false" outlineLevel="0" collapsed="false">
      <c r="A19" s="0"/>
      <c r="B19" s="34" t="s">
        <v>1375</v>
      </c>
    </row>
    <row r="20" customFormat="false" ht="15" hidden="true" customHeight="false" outlineLevel="0" collapsed="false">
      <c r="A20" s="0"/>
      <c r="B20" s="34" t="s">
        <v>815</v>
      </c>
    </row>
    <row r="21" customFormat="false" ht="15" hidden="true" customHeight="false" outlineLevel="0" collapsed="false">
      <c r="A21" s="0"/>
      <c r="B21" s="34" t="s">
        <v>815</v>
      </c>
    </row>
    <row r="22" customFormat="false" ht="15" hidden="true" customHeight="false" outlineLevel="0" collapsed="false">
      <c r="A22" s="0"/>
      <c r="B22" s="34" t="s">
        <v>815</v>
      </c>
    </row>
    <row r="23" customFormat="false" ht="15" hidden="false" customHeight="false" outlineLevel="0" collapsed="false">
      <c r="A23" s="0"/>
      <c r="B23" s="34" t="s">
        <v>815</v>
      </c>
    </row>
    <row r="24" customFormat="false" ht="15" hidden="false" customHeight="false" outlineLevel="0" collapsed="false">
      <c r="A24" s="0"/>
      <c r="B24" s="35" t="s">
        <v>945</v>
      </c>
    </row>
    <row r="25" customFormat="false" ht="15" hidden="false" customHeight="false" outlineLevel="0" collapsed="false">
      <c r="A25" s="29" t="n">
        <v>2013</v>
      </c>
      <c r="B25" s="74" t="n">
        <v>64.087123</v>
      </c>
    </row>
    <row r="26" customFormat="false" ht="15" hidden="false" customHeight="false" outlineLevel="0" collapsed="false">
      <c r="A26" s="29" t="n">
        <v>2014</v>
      </c>
      <c r="B26" s="74" t="n">
        <v>64.510969</v>
      </c>
    </row>
    <row r="27" customFormat="false" ht="15" hidden="false" customHeight="false" outlineLevel="0" collapsed="false">
      <c r="A27" s="29" t="n">
        <v>2015</v>
      </c>
      <c r="B27" s="74" t="n">
        <v>64.937575</v>
      </c>
    </row>
    <row r="28" customFormat="false" ht="15" hidden="false" customHeight="false" outlineLevel="0" collapsed="false">
      <c r="A28" s="29" t="n">
        <v>2016</v>
      </c>
      <c r="B28" s="74" t="n">
        <v>65.386324</v>
      </c>
    </row>
    <row r="29" customFormat="false" ht="15" hidden="false" customHeight="false" outlineLevel="0" collapsed="false">
      <c r="A29" s="29" t="n">
        <v>2017</v>
      </c>
      <c r="B29" s="74" t="n">
        <v>65.824545</v>
      </c>
    </row>
    <row r="30" customFormat="false" ht="15" hidden="false" customHeight="false" outlineLevel="0" collapsed="false">
      <c r="A30" s="29" t="n">
        <v>2018</v>
      </c>
      <c r="B30" s="74" t="n">
        <v>66.266129</v>
      </c>
    </row>
    <row r="31" customFormat="false" ht="15" hidden="false" customHeight="false" outlineLevel="0" collapsed="false">
      <c r="A31" s="29" t="n">
        <v>2019</v>
      </c>
      <c r="B31" s="74" t="n">
        <v>66.697438</v>
      </c>
    </row>
    <row r="32" customFormat="false" ht="15" hidden="false" customHeight="false" outlineLevel="0" collapsed="false">
      <c r="A32" s="29" t="n">
        <v>2020</v>
      </c>
      <c r="B32" s="74" t="n">
        <v>67.125807</v>
      </c>
    </row>
    <row r="33" customFormat="false" ht="15" hidden="false" customHeight="false" outlineLevel="0" collapsed="false">
      <c r="A33" s="29" t="n">
        <v>2021</v>
      </c>
      <c r="B33" s="74" t="n">
        <v>67.549973</v>
      </c>
    </row>
    <row r="34" customFormat="false" ht="15" hidden="false" customHeight="false" outlineLevel="0" collapsed="false">
      <c r="A34" s="29" t="n">
        <v>2022</v>
      </c>
      <c r="B34" s="74" t="n">
        <v>67.96897</v>
      </c>
    </row>
    <row r="35" customFormat="false" ht="15" hidden="false" customHeight="false" outlineLevel="0" collapsed="false">
      <c r="A35" s="29" t="n">
        <v>2023</v>
      </c>
      <c r="B35" s="74" t="n">
        <v>68.38185</v>
      </c>
    </row>
    <row r="36" customFormat="false" ht="15" hidden="false" customHeight="false" outlineLevel="0" collapsed="false">
      <c r="A36" s="29" t="n">
        <v>2024</v>
      </c>
      <c r="B36" s="74" t="n">
        <v>68.787633</v>
      </c>
    </row>
    <row r="37" customFormat="false" ht="15" hidden="false" customHeight="false" outlineLevel="0" collapsed="false">
      <c r="A37" s="29" t="n">
        <v>2025</v>
      </c>
      <c r="B37" s="74" t="n">
        <v>69.18551</v>
      </c>
    </row>
    <row r="38" customFormat="false" ht="15" hidden="false" customHeight="false" outlineLevel="0" collapsed="false">
      <c r="A38" s="29" t="n">
        <v>2026</v>
      </c>
      <c r="B38" s="74" t="n">
        <v>69.57468</v>
      </c>
    </row>
    <row r="39" customFormat="false" ht="15" hidden="false" customHeight="false" outlineLevel="0" collapsed="false">
      <c r="A39" s="29" t="n">
        <v>2027</v>
      </c>
      <c r="B39" s="74" t="n">
        <v>69.954634</v>
      </c>
    </row>
    <row r="40" customFormat="false" ht="15" hidden="false" customHeight="false" outlineLevel="0" collapsed="false">
      <c r="A40" s="29" t="n">
        <v>2028</v>
      </c>
      <c r="B40" s="74" t="n">
        <v>70.32516</v>
      </c>
    </row>
    <row r="41" customFormat="false" ht="15" hidden="false" customHeight="false" outlineLevel="0" collapsed="false">
      <c r="A41" s="29" t="n">
        <v>2029</v>
      </c>
      <c r="B41" s="74" t="n">
        <v>70.686072</v>
      </c>
    </row>
    <row r="42" customFormat="false" ht="15" hidden="false" customHeight="false" outlineLevel="0" collapsed="false">
      <c r="A42" s="29" t="n">
        <v>2030</v>
      </c>
      <c r="B42" s="74" t="n">
        <v>71.03746</v>
      </c>
    </row>
    <row r="43" customFormat="false" ht="15" hidden="false" customHeight="false" outlineLevel="0" collapsed="false">
      <c r="A43" s="29" t="n">
        <v>2031</v>
      </c>
      <c r="B43" s="74" t="n">
        <v>71.379512</v>
      </c>
    </row>
    <row r="44" customFormat="false" ht="15" hidden="false" customHeight="false" outlineLevel="0" collapsed="false">
      <c r="A44" s="29" t="n">
        <v>2032</v>
      </c>
      <c r="B44" s="74" t="n">
        <v>71.712619</v>
      </c>
    </row>
    <row r="45" customFormat="false" ht="15" hidden="false" customHeight="false" outlineLevel="0" collapsed="false">
      <c r="A45" s="29" t="n">
        <v>2033</v>
      </c>
      <c r="B45" s="74" t="n">
        <v>72.037389</v>
      </c>
    </row>
    <row r="46" customFormat="false" ht="15" hidden="false" customHeight="false" outlineLevel="0" collapsed="false">
      <c r="A46" s="29" t="n">
        <v>2034</v>
      </c>
      <c r="B46" s="74" t="n">
        <v>72.354739</v>
      </c>
    </row>
    <row r="47" customFormat="false" ht="15" hidden="false" customHeight="false" outlineLevel="0" collapsed="false">
      <c r="A47" s="29" t="n">
        <v>2035</v>
      </c>
      <c r="B47" s="74" t="n">
        <v>72.665654</v>
      </c>
    </row>
    <row r="48" customFormat="false" ht="15" hidden="false" customHeight="false" outlineLevel="0" collapsed="false">
      <c r="A48" s="29" t="n">
        <v>2036</v>
      </c>
      <c r="B48" s="74" t="n">
        <v>72.971152</v>
      </c>
    </row>
    <row r="49" customFormat="false" ht="15" hidden="false" customHeight="false" outlineLevel="0" collapsed="false">
      <c r="A49" s="29" t="n">
        <v>2037</v>
      </c>
      <c r="B49" s="74" t="n">
        <v>73.27229</v>
      </c>
    </row>
    <row r="50" customFormat="false" ht="15" hidden="false" customHeight="false" outlineLevel="0" collapsed="false">
      <c r="A50" s="0"/>
      <c r="B50" s="0"/>
    </row>
    <row r="51" customFormat="false" ht="15" hidden="false" customHeight="false" outlineLevel="0" collapsed="false">
      <c r="A51" s="29" t="s">
        <v>982</v>
      </c>
      <c r="B51" s="29" t="s">
        <v>1376</v>
      </c>
    </row>
  </sheetData>
  <hyperlinks>
    <hyperlink ref="B24" r:id="rId1" display="http://www.ons.gov.uk/ons/rel/npp/national-population-projections/2012-based-projections/rft-table-a1-1-principal-projection---uk-summary.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8"/>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7" activeCellId="0" sqref="F37"/>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24</v>
      </c>
    </row>
    <row r="3" customFormat="false" ht="15" hidden="true" customHeight="false" outlineLevel="0" collapsed="false">
      <c r="A3" s="0"/>
      <c r="B3" s="32" t="s">
        <v>46</v>
      </c>
    </row>
    <row r="4" customFormat="false" ht="60" hidden="false" customHeight="false" outlineLevel="0" collapsed="false">
      <c r="A4" s="0"/>
      <c r="B4" s="33" t="s">
        <v>243</v>
      </c>
    </row>
    <row r="5" customFormat="false" ht="15" hidden="false" customHeight="false" outlineLevel="0" collapsed="false">
      <c r="A5" s="0"/>
      <c r="B5" s="34" t="s">
        <v>340</v>
      </c>
    </row>
    <row r="6" customFormat="false" ht="15" hidden="false" customHeight="false" outlineLevel="0" collapsed="false">
      <c r="A6" s="0"/>
      <c r="B6" s="34" t="s">
        <v>342</v>
      </c>
    </row>
    <row r="7" customFormat="false" ht="15" hidden="false" customHeight="false" outlineLevel="0" collapsed="false">
      <c r="A7" s="0"/>
      <c r="B7" s="34" t="s">
        <v>535</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1310</v>
      </c>
    </row>
    <row r="11" customFormat="false" ht="15" hidden="true" customHeight="false" outlineLevel="0" collapsed="false">
      <c r="A11" s="0"/>
      <c r="B11" s="34" t="s">
        <v>1310</v>
      </c>
    </row>
    <row r="12" customFormat="false" ht="15" hidden="true" customHeight="false" outlineLevel="0" collapsed="false">
      <c r="A12" s="0"/>
      <c r="B12" s="34" t="s">
        <v>1377</v>
      </c>
    </row>
    <row r="13" customFormat="false" ht="15" hidden="true" customHeight="false" outlineLevel="0" collapsed="false">
      <c r="A13" s="0"/>
      <c r="B13" s="34" t="s">
        <v>1377</v>
      </c>
    </row>
    <row r="14" customFormat="false" ht="15" hidden="true" customHeight="false" outlineLevel="0" collapsed="false">
      <c r="A14" s="0"/>
      <c r="B14" s="34" t="s">
        <v>1377</v>
      </c>
    </row>
    <row r="15" customFormat="false" ht="15" hidden="true" customHeight="false" outlineLevel="0" collapsed="false">
      <c r="A15" s="0"/>
      <c r="B15" s="34" t="s">
        <v>1377</v>
      </c>
    </row>
    <row r="16" customFormat="false" ht="15" hidden="true" customHeight="false" outlineLevel="0" collapsed="false">
      <c r="A16" s="0"/>
      <c r="B16" s="34" t="s">
        <v>1378</v>
      </c>
    </row>
    <row r="17" customFormat="false" ht="15" hidden="true" customHeight="false" outlineLevel="0" collapsed="false">
      <c r="A17" s="0"/>
      <c r="B17" s="34" t="s">
        <v>1379</v>
      </c>
    </row>
    <row r="18" customFormat="false" ht="15" hidden="true" customHeight="false" outlineLevel="0" collapsed="false">
      <c r="A18" s="0"/>
      <c r="B18" s="34" t="s">
        <v>1379</v>
      </c>
    </row>
    <row r="19" customFormat="false" ht="15" hidden="true" customHeight="false" outlineLevel="0" collapsed="false">
      <c r="A19" s="0"/>
      <c r="B19" s="34" t="s">
        <v>1379</v>
      </c>
    </row>
    <row r="20" customFormat="false" ht="15" hidden="true" customHeight="false" outlineLevel="0" collapsed="false">
      <c r="A20" s="0"/>
      <c r="B20" s="34" t="s">
        <v>816</v>
      </c>
    </row>
    <row r="21" customFormat="false" ht="15" hidden="true" customHeight="false" outlineLevel="0" collapsed="false">
      <c r="A21" s="0"/>
      <c r="B21" s="34" t="s">
        <v>816</v>
      </c>
    </row>
    <row r="22" customFormat="false" ht="15" hidden="true" customHeight="false" outlineLevel="0" collapsed="false">
      <c r="A22" s="0"/>
      <c r="B22" s="34" t="s">
        <v>816</v>
      </c>
    </row>
    <row r="23" customFormat="false" ht="15" hidden="false" customHeight="false" outlineLevel="0" collapsed="false">
      <c r="A23" s="0"/>
      <c r="B23" s="34" t="s">
        <v>816</v>
      </c>
    </row>
    <row r="24" customFormat="false" ht="15" hidden="false" customHeight="false" outlineLevel="0" collapsed="false">
      <c r="A24" s="0"/>
      <c r="B24" s="35" t="s">
        <v>946</v>
      </c>
    </row>
    <row r="25" customFormat="false" ht="15" hidden="false" customHeight="false" outlineLevel="0" collapsed="false">
      <c r="A25" s="29" t="n">
        <v>2002</v>
      </c>
      <c r="B25" s="29" t="n">
        <v>2.617</v>
      </c>
    </row>
    <row r="26" customFormat="false" ht="15" hidden="false" customHeight="false" outlineLevel="0" collapsed="false">
      <c r="A26" s="29" t="n">
        <v>2003</v>
      </c>
      <c r="B26" s="29" t="n">
        <v>2.638</v>
      </c>
    </row>
    <row r="27" customFormat="false" ht="15" hidden="false" customHeight="false" outlineLevel="0" collapsed="false">
      <c r="A27" s="29" t="n">
        <v>2004</v>
      </c>
      <c r="B27" s="29" t="n">
        <v>2.651</v>
      </c>
    </row>
    <row r="28" customFormat="false" ht="15" hidden="false" customHeight="false" outlineLevel="0" collapsed="false">
      <c r="A28" s="29" t="n">
        <v>2005</v>
      </c>
      <c r="B28" s="29" t="n">
        <v>2.589</v>
      </c>
    </row>
    <row r="29" customFormat="false" ht="15" hidden="false" customHeight="false" outlineLevel="0" collapsed="false">
      <c r="A29" s="29" t="n">
        <v>2006</v>
      </c>
      <c r="B29" s="29" t="n">
        <v>2.641</v>
      </c>
    </row>
    <row r="30" customFormat="false" ht="15" hidden="false" customHeight="false" outlineLevel="0" collapsed="false">
      <c r="A30" s="29" t="n">
        <v>2007</v>
      </c>
      <c r="B30" s="29" t="n">
        <v>2.772</v>
      </c>
    </row>
    <row r="31" customFormat="false" ht="15" hidden="false" customHeight="false" outlineLevel="0" collapsed="false">
      <c r="A31" s="29" t="n">
        <v>2008</v>
      </c>
      <c r="B31" s="29" t="n">
        <v>2.65</v>
      </c>
    </row>
    <row r="32" customFormat="false" ht="15" hidden="false" customHeight="false" outlineLevel="0" collapsed="false">
      <c r="A32" s="29" t="n">
        <v>2009</v>
      </c>
      <c r="B32" s="29" t="n">
        <v>2.556</v>
      </c>
    </row>
    <row r="33" customFormat="false" ht="15" hidden="false" customHeight="false" outlineLevel="0" collapsed="false">
      <c r="A33" s="29" t="n">
        <v>2010</v>
      </c>
      <c r="B33" s="29" t="n">
        <v>2.626</v>
      </c>
    </row>
    <row r="34" customFormat="false" ht="15" hidden="false" customHeight="false" outlineLevel="0" collapsed="false">
      <c r="A34" s="29" t="n">
        <v>2011</v>
      </c>
      <c r="B34" s="29" t="n">
        <v>2.593</v>
      </c>
    </row>
    <row r="35" customFormat="false" ht="15" hidden="false" customHeight="false" outlineLevel="0" collapsed="false">
      <c r="A35" s="29" t="n">
        <v>2012</v>
      </c>
      <c r="B35" s="29" t="n">
        <v>2.754</v>
      </c>
    </row>
    <row r="36" customFormat="false" ht="15" hidden="false" customHeight="false" outlineLevel="0" collapsed="false">
      <c r="A36" s="29" t="n">
        <v>2013</v>
      </c>
      <c r="B36" s="29" t="n">
        <v>2.714</v>
      </c>
    </row>
    <row r="37" customFormat="false" ht="15" hidden="false" customHeight="false" outlineLevel="0" collapsed="false">
      <c r="A37" s="0"/>
      <c r="B37" s="0"/>
    </row>
    <row r="38" customFormat="false" ht="15" hidden="false" customHeight="false" outlineLevel="0" collapsed="false">
      <c r="A38" s="29" t="s">
        <v>982</v>
      </c>
      <c r="B38" s="29" t="s">
        <v>1380</v>
      </c>
    </row>
  </sheetData>
  <hyperlinks>
    <hyperlink ref="B24" r:id="rId1" display="http://www.ons.gov.uk/ons/rel/migration1/internal-migration-by-local-authorities-in-england-and-wales/year-ending-june-2013/chd-figure-1.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X100"/>
  <sheetViews>
    <sheetView windowProtection="false" showFormulas="false" showGridLines="true" showRowColHeaders="true" showZeros="true" rightToLeft="false" tabSelected="false" showOutlineSymbols="true" defaultGridColor="true" view="normal" topLeftCell="A83" colorId="64" zoomScale="100" zoomScaleNormal="100" zoomScalePageLayoutView="100" workbookViewId="0">
      <selection pane="topLeft" activeCell="A100" activeCellId="0" sqref="A100"/>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row>
    <row r="2" customFormat="false" ht="15" hidden="true" customHeight="false" outlineLevel="0" collapsed="false">
      <c r="A2" s="0"/>
      <c r="B2" s="30" t="s">
        <v>25</v>
      </c>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row>
    <row r="3" customFormat="false" ht="15" hidden="true" customHeight="false" outlineLevel="0" collapsed="false">
      <c r="A3" s="0"/>
      <c r="B3" s="32" t="s">
        <v>47</v>
      </c>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row>
    <row r="4" customFormat="false" ht="45" hidden="false" customHeight="false" outlineLevel="0" collapsed="false">
      <c r="A4" s="0"/>
      <c r="B4" s="33" t="s">
        <v>244</v>
      </c>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row>
    <row r="5" customFormat="false" ht="15" hidden="false" customHeight="false" outlineLevel="0" collapsed="false">
      <c r="A5" s="0"/>
      <c r="B5" s="34" t="s">
        <v>340</v>
      </c>
      <c r="C5" s="0"/>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row>
    <row r="6" customFormat="false" ht="15" hidden="false" customHeight="false" outlineLevel="0" collapsed="false">
      <c r="A6" s="0"/>
      <c r="B6" s="34" t="s">
        <v>347</v>
      </c>
      <c r="C6" s="0"/>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row>
    <row r="7" customFormat="false" ht="15" hidden="false" customHeight="false" outlineLevel="0" collapsed="false">
      <c r="A7" s="0"/>
      <c r="B7" s="34" t="s">
        <v>536</v>
      </c>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row>
    <row r="8" customFormat="false" ht="15" hidden="true" customHeight="false" outlineLevel="0" collapsed="false">
      <c r="A8" s="0"/>
      <c r="B8" s="34" t="s">
        <v>1308</v>
      </c>
      <c r="C8" s="0"/>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row>
    <row r="9" customFormat="false" ht="15" hidden="true" customHeight="false" outlineLevel="0" collapsed="false">
      <c r="A9" s="0"/>
      <c r="B9" s="34" t="s">
        <v>1309</v>
      </c>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row>
    <row r="10" customFormat="false" ht="15" hidden="true" customHeight="false" outlineLevel="0" collapsed="false">
      <c r="A10" s="0"/>
      <c r="B10" s="34" t="s">
        <v>1381</v>
      </c>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row>
    <row r="11" customFormat="false" ht="15" hidden="true" customHeight="false" outlineLevel="0" collapsed="false">
      <c r="A11" s="0"/>
      <c r="B11" s="34" t="s">
        <v>1382</v>
      </c>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row>
    <row r="12" customFormat="false" ht="15" hidden="true" customHeight="false" outlineLevel="0" collapsed="false">
      <c r="A12" s="0"/>
      <c r="B12" s="34" t="s">
        <v>1383</v>
      </c>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row>
    <row r="13" customFormat="false" ht="15" hidden="true" customHeight="false" outlineLevel="0" collapsed="false">
      <c r="A13" s="0"/>
      <c r="B13" s="34" t="s">
        <v>1383</v>
      </c>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row>
    <row r="14" customFormat="false" ht="15" hidden="true" customHeight="false" outlineLevel="0" collapsed="false">
      <c r="A14" s="0"/>
      <c r="B14" s="34" t="s">
        <v>1383</v>
      </c>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row>
    <row r="15" customFormat="false" ht="15" hidden="true" customHeight="false" outlineLevel="0" collapsed="false">
      <c r="A15" s="0"/>
      <c r="B15" s="34" t="s">
        <v>1383</v>
      </c>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row>
    <row r="16" customFormat="false" ht="15" hidden="true" customHeight="false" outlineLevel="0" collapsed="false">
      <c r="A16" s="0"/>
      <c r="B16" s="34" t="s">
        <v>1384</v>
      </c>
      <c r="C16" s="0"/>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row>
    <row r="17" customFormat="false" ht="15" hidden="true" customHeight="false" outlineLevel="0" collapsed="false">
      <c r="A17" s="0"/>
      <c r="B17" s="34" t="s">
        <v>1385</v>
      </c>
      <c r="C17" s="0"/>
      <c r="D17" s="0"/>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row>
    <row r="18" customFormat="false" ht="15" hidden="true" customHeight="false" outlineLevel="0" collapsed="false">
      <c r="A18" s="0"/>
      <c r="B18" s="34" t="s">
        <v>1385</v>
      </c>
      <c r="C18" s="0"/>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row>
    <row r="19" customFormat="false" ht="15" hidden="true" customHeight="false" outlineLevel="0" collapsed="false">
      <c r="A19" s="0"/>
      <c r="B19" s="34" t="s">
        <v>1385</v>
      </c>
      <c r="C19" s="0"/>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row>
    <row r="20" customFormat="false" ht="15" hidden="true" customHeight="false" outlineLevel="0" collapsed="false">
      <c r="A20" s="0"/>
      <c r="B20" s="34" t="s">
        <v>817</v>
      </c>
      <c r="C20" s="0"/>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row>
    <row r="21" customFormat="false" ht="15" hidden="true" customHeight="false" outlineLevel="0" collapsed="false">
      <c r="A21" s="0"/>
      <c r="B21" s="34" t="s">
        <v>817</v>
      </c>
      <c r="C21" s="0"/>
      <c r="D21" s="0"/>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row>
    <row r="22" customFormat="false" ht="15" hidden="true" customHeight="false" outlineLevel="0" collapsed="false">
      <c r="A22" s="0"/>
      <c r="B22" s="34" t="s">
        <v>817</v>
      </c>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row>
    <row r="23" customFormat="false" ht="15" hidden="false" customHeight="false" outlineLevel="0" collapsed="false">
      <c r="A23" s="0"/>
      <c r="B23" s="34" t="s">
        <v>817</v>
      </c>
      <c r="C23" s="0"/>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row>
    <row r="24" customFormat="false" ht="15" hidden="false" customHeight="false" outlineLevel="0" collapsed="false">
      <c r="A24" s="0"/>
      <c r="B24" s="35" t="s">
        <v>947</v>
      </c>
      <c r="C24" s="0"/>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row>
    <row r="25" customFormat="false" ht="15" hidden="false" customHeight="false" outlineLevel="0" collapsed="false">
      <c r="A25" s="75" t="n">
        <v>1938</v>
      </c>
      <c r="B25" s="65" t="n">
        <v>621204</v>
      </c>
      <c r="C25" s="75"/>
      <c r="D25" s="76"/>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7"/>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row>
    <row r="26" customFormat="false" ht="15" hidden="false" customHeight="false" outlineLevel="0" collapsed="false">
      <c r="A26" s="75" t="n">
        <v>1939</v>
      </c>
      <c r="B26" s="65" t="n">
        <v>614479</v>
      </c>
      <c r="C26" s="78"/>
      <c r="D26" s="78"/>
      <c r="E26" s="65"/>
      <c r="F26" s="65"/>
      <c r="G26" s="65"/>
      <c r="H26" s="65"/>
      <c r="I26" s="65"/>
      <c r="J26" s="65"/>
      <c r="K26" s="65"/>
      <c r="L26" s="65"/>
      <c r="M26" s="65"/>
      <c r="N26" s="65"/>
      <c r="O26" s="61"/>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c r="BO26" s="65"/>
      <c r="BP26" s="65"/>
      <c r="BQ26" s="65"/>
      <c r="BR26" s="65"/>
      <c r="BS26" s="65"/>
      <c r="BT26" s="65"/>
      <c r="BU26" s="65"/>
      <c r="BV26" s="65"/>
      <c r="BW26" s="65"/>
      <c r="BX26" s="65"/>
    </row>
    <row r="27" customFormat="false" ht="15" hidden="false" customHeight="false" outlineLevel="0" collapsed="false">
      <c r="A27" s="75" t="n">
        <v>1940</v>
      </c>
      <c r="B27" s="65" t="n">
        <v>590120</v>
      </c>
    </row>
    <row r="28" customFormat="false" ht="15" hidden="false" customHeight="false" outlineLevel="0" collapsed="false">
      <c r="A28" s="75" t="n">
        <v>1941</v>
      </c>
      <c r="B28" s="65" t="n">
        <v>579091</v>
      </c>
    </row>
    <row r="29" customFormat="false" ht="15" hidden="false" customHeight="false" outlineLevel="0" collapsed="false">
      <c r="A29" s="75" t="n">
        <v>1942</v>
      </c>
      <c r="B29" s="65" t="n">
        <v>651503</v>
      </c>
    </row>
    <row r="30" customFormat="false" ht="15" hidden="false" customHeight="false" outlineLevel="0" collapsed="false">
      <c r="A30" s="75" t="n">
        <v>1943</v>
      </c>
      <c r="B30" s="65" t="n">
        <v>684334</v>
      </c>
    </row>
    <row r="31" customFormat="false" ht="15" hidden="false" customHeight="false" outlineLevel="0" collapsed="false">
      <c r="A31" s="75" t="n">
        <v>1944</v>
      </c>
      <c r="B31" s="65" t="n">
        <v>751478</v>
      </c>
    </row>
    <row r="32" customFormat="false" ht="15" hidden="false" customHeight="false" outlineLevel="0" collapsed="false">
      <c r="A32" s="75" t="n">
        <v>1945</v>
      </c>
      <c r="B32" s="65" t="n">
        <v>679937</v>
      </c>
    </row>
    <row r="33" customFormat="false" ht="15" hidden="false" customHeight="false" outlineLevel="0" collapsed="false">
      <c r="A33" s="75" t="n">
        <v>1946</v>
      </c>
      <c r="B33" s="65" t="n">
        <v>820719</v>
      </c>
    </row>
    <row r="34" customFormat="false" ht="15" hidden="false" customHeight="false" outlineLevel="0" collapsed="false">
      <c r="A34" s="75" t="n">
        <v>1947</v>
      </c>
      <c r="B34" s="65" t="n">
        <v>881026</v>
      </c>
    </row>
    <row r="35" customFormat="false" ht="15" hidden="false" customHeight="false" outlineLevel="0" collapsed="false">
      <c r="A35" s="75" t="n">
        <v>1948</v>
      </c>
      <c r="B35" s="65" t="n">
        <v>775306</v>
      </c>
    </row>
    <row r="36" customFormat="false" ht="15" hidden="false" customHeight="false" outlineLevel="0" collapsed="false">
      <c r="A36" s="75" t="n">
        <v>1949</v>
      </c>
      <c r="B36" s="65" t="n">
        <v>730518</v>
      </c>
    </row>
    <row r="37" customFormat="false" ht="15" hidden="false" customHeight="false" outlineLevel="0" collapsed="false">
      <c r="A37" s="75" t="n">
        <v>1950</v>
      </c>
      <c r="B37" s="65" t="n">
        <v>697097</v>
      </c>
    </row>
    <row r="38" customFormat="false" ht="15" hidden="false" customHeight="false" outlineLevel="0" collapsed="false">
      <c r="A38" s="75" t="n">
        <v>1951</v>
      </c>
      <c r="B38" s="65" t="n">
        <v>677529</v>
      </c>
    </row>
    <row r="39" customFormat="false" ht="15" hidden="false" customHeight="false" outlineLevel="0" collapsed="false">
      <c r="A39" s="75" t="n">
        <v>1952</v>
      </c>
      <c r="B39" s="65" t="n">
        <v>673735</v>
      </c>
    </row>
    <row r="40" customFormat="false" ht="15" hidden="false" customHeight="false" outlineLevel="0" collapsed="false">
      <c r="A40" s="75" t="n">
        <v>1953</v>
      </c>
      <c r="B40" s="65" t="n">
        <v>684372</v>
      </c>
    </row>
    <row r="41" customFormat="false" ht="15" hidden="false" customHeight="false" outlineLevel="0" collapsed="false">
      <c r="A41" s="75" t="n">
        <v>1954</v>
      </c>
      <c r="B41" s="65" t="n">
        <v>673651</v>
      </c>
    </row>
    <row r="42" customFormat="false" ht="15" hidden="false" customHeight="false" outlineLevel="0" collapsed="false">
      <c r="A42" s="75" t="n">
        <v>1955</v>
      </c>
      <c r="B42" s="65" t="n">
        <v>667811</v>
      </c>
    </row>
    <row r="43" customFormat="false" ht="15" hidden="false" customHeight="false" outlineLevel="0" collapsed="false">
      <c r="A43" s="75" t="n">
        <v>1956</v>
      </c>
      <c r="B43" s="65" t="n">
        <v>700335</v>
      </c>
    </row>
    <row r="44" customFormat="false" ht="15" hidden="false" customHeight="false" outlineLevel="0" collapsed="false">
      <c r="A44" s="75" t="n">
        <v>1957</v>
      </c>
      <c r="B44" s="65" t="n">
        <v>723381</v>
      </c>
    </row>
    <row r="45" customFormat="false" ht="15" hidden="false" customHeight="false" outlineLevel="0" collapsed="false">
      <c r="A45" s="75" t="n">
        <v>1958</v>
      </c>
      <c r="B45" s="65" t="n">
        <v>740715</v>
      </c>
    </row>
    <row r="46" customFormat="false" ht="15" hidden="false" customHeight="false" outlineLevel="0" collapsed="false">
      <c r="A46" s="75" t="n">
        <v>1959</v>
      </c>
      <c r="B46" s="65" t="n">
        <v>748501</v>
      </c>
    </row>
    <row r="47" customFormat="false" ht="15" hidden="false" customHeight="false" outlineLevel="0" collapsed="false">
      <c r="A47" s="75" t="n">
        <v>1960</v>
      </c>
      <c r="B47" s="65" t="n">
        <v>785005</v>
      </c>
    </row>
    <row r="48" customFormat="false" ht="15" hidden="false" customHeight="false" outlineLevel="0" collapsed="false">
      <c r="A48" s="75" t="n">
        <v>1961</v>
      </c>
      <c r="B48" s="65" t="n">
        <v>811281</v>
      </c>
    </row>
    <row r="49" customFormat="false" ht="15" hidden="false" customHeight="false" outlineLevel="0" collapsed="false">
      <c r="A49" s="75" t="n">
        <v>1962</v>
      </c>
      <c r="B49" s="65" t="n">
        <v>838736</v>
      </c>
    </row>
    <row r="50" customFormat="false" ht="15" hidden="false" customHeight="false" outlineLevel="0" collapsed="false">
      <c r="A50" s="75" t="n">
        <v>1963</v>
      </c>
      <c r="B50" s="65" t="n">
        <v>854055</v>
      </c>
    </row>
    <row r="51" customFormat="false" ht="15" hidden="false" customHeight="false" outlineLevel="0" collapsed="false">
      <c r="A51" s="75" t="n">
        <v>1964</v>
      </c>
      <c r="B51" s="65" t="n">
        <v>875972</v>
      </c>
    </row>
    <row r="52" customFormat="false" ht="15" hidden="false" customHeight="false" outlineLevel="0" collapsed="false">
      <c r="A52" s="75" t="n">
        <v>1965</v>
      </c>
      <c r="B52" s="65" t="n">
        <v>862725</v>
      </c>
    </row>
    <row r="53" customFormat="false" ht="15" hidden="false" customHeight="false" outlineLevel="0" collapsed="false">
      <c r="A53" s="75" t="n">
        <v>1966</v>
      </c>
      <c r="B53" s="65" t="n">
        <v>849823</v>
      </c>
    </row>
    <row r="54" customFormat="false" ht="15" hidden="false" customHeight="false" outlineLevel="0" collapsed="false">
      <c r="A54" s="75" t="n">
        <v>1967</v>
      </c>
      <c r="B54" s="65" t="n">
        <v>832164</v>
      </c>
    </row>
    <row r="55" customFormat="false" ht="15" hidden="false" customHeight="false" outlineLevel="0" collapsed="false">
      <c r="A55" s="75" t="n">
        <v>1968</v>
      </c>
      <c r="B55" s="65" t="n">
        <v>819272</v>
      </c>
    </row>
    <row r="56" customFormat="false" ht="15" hidden="false" customHeight="false" outlineLevel="0" collapsed="false">
      <c r="A56" s="75" t="n">
        <v>1969</v>
      </c>
      <c r="B56" s="65" t="n">
        <v>797538</v>
      </c>
    </row>
    <row r="57" customFormat="false" ht="15" hidden="false" customHeight="false" outlineLevel="0" collapsed="false">
      <c r="A57" s="75" t="n">
        <v>1970</v>
      </c>
      <c r="B57" s="65" t="n">
        <v>784486</v>
      </c>
    </row>
    <row r="58" customFormat="false" ht="15" hidden="false" customHeight="false" outlineLevel="0" collapsed="false">
      <c r="A58" s="75" t="n">
        <v>1971</v>
      </c>
      <c r="B58" s="65" t="n">
        <v>783155</v>
      </c>
    </row>
    <row r="59" customFormat="false" ht="15" hidden="false" customHeight="false" outlineLevel="0" collapsed="false">
      <c r="A59" s="75" t="n">
        <v>1972</v>
      </c>
      <c r="B59" s="65" t="n">
        <v>725440</v>
      </c>
    </row>
    <row r="60" customFormat="false" ht="15" hidden="false" customHeight="false" outlineLevel="0" collapsed="false">
      <c r="A60" s="75" t="n">
        <v>1973</v>
      </c>
      <c r="B60" s="65" t="n">
        <v>675953</v>
      </c>
    </row>
    <row r="61" customFormat="false" ht="15" hidden="false" customHeight="false" outlineLevel="0" collapsed="false">
      <c r="A61" s="75" t="n">
        <v>1974</v>
      </c>
      <c r="B61" s="65" t="n">
        <v>639885</v>
      </c>
    </row>
    <row r="62" customFormat="false" ht="15" hidden="false" customHeight="false" outlineLevel="0" collapsed="false">
      <c r="A62" s="75" t="n">
        <v>1975</v>
      </c>
      <c r="B62" s="65" t="n">
        <v>603445</v>
      </c>
    </row>
    <row r="63" customFormat="false" ht="15" hidden="false" customHeight="false" outlineLevel="0" collapsed="false">
      <c r="A63" s="75" t="n">
        <v>1976</v>
      </c>
      <c r="B63" s="65" t="n">
        <v>584270</v>
      </c>
    </row>
    <row r="64" customFormat="false" ht="15" hidden="false" customHeight="false" outlineLevel="0" collapsed="false">
      <c r="A64" s="75" t="n">
        <v>1977</v>
      </c>
      <c r="B64" s="65" t="n">
        <v>569259</v>
      </c>
    </row>
    <row r="65" customFormat="false" ht="15" hidden="false" customHeight="false" outlineLevel="0" collapsed="false">
      <c r="A65" s="75" t="n">
        <v>1978</v>
      </c>
      <c r="B65" s="65" t="n">
        <v>596418</v>
      </c>
    </row>
    <row r="66" customFormat="false" ht="15" hidden="false" customHeight="false" outlineLevel="0" collapsed="false">
      <c r="A66" s="75" t="n">
        <v>1979</v>
      </c>
      <c r="B66" s="65" t="n">
        <v>638028</v>
      </c>
    </row>
    <row r="67" customFormat="false" ht="15" hidden="false" customHeight="false" outlineLevel="0" collapsed="false">
      <c r="A67" s="75" t="n">
        <v>1980</v>
      </c>
      <c r="B67" s="65" t="n">
        <v>656234</v>
      </c>
    </row>
    <row r="68" customFormat="false" ht="15" hidden="false" customHeight="false" outlineLevel="0" collapsed="false">
      <c r="A68" s="79" t="n">
        <v>1981</v>
      </c>
      <c r="B68" s="65" t="n">
        <v>634492</v>
      </c>
    </row>
    <row r="69" customFormat="false" ht="15" hidden="false" customHeight="false" outlineLevel="0" collapsed="false">
      <c r="A69" s="75" t="n">
        <v>1982</v>
      </c>
      <c r="B69" s="65" t="n">
        <v>625931</v>
      </c>
    </row>
    <row r="70" customFormat="false" ht="15" hidden="false" customHeight="false" outlineLevel="0" collapsed="false">
      <c r="A70" s="75" t="n">
        <v>1983</v>
      </c>
      <c r="B70" s="65" t="n">
        <v>629134</v>
      </c>
    </row>
    <row r="71" customFormat="false" ht="15" hidden="false" customHeight="false" outlineLevel="0" collapsed="false">
      <c r="A71" s="75" t="n">
        <v>1984</v>
      </c>
      <c r="B71" s="65" t="n">
        <v>636818</v>
      </c>
    </row>
    <row r="72" customFormat="false" ht="15" hidden="false" customHeight="false" outlineLevel="0" collapsed="false">
      <c r="A72" s="75" t="n">
        <v>1985</v>
      </c>
      <c r="B72" s="65" t="n">
        <v>656417</v>
      </c>
    </row>
    <row r="73" customFormat="false" ht="15" hidden="false" customHeight="false" outlineLevel="0" collapsed="false">
      <c r="A73" s="75" t="n">
        <v>1986</v>
      </c>
      <c r="B73" s="65" t="n">
        <v>661018</v>
      </c>
    </row>
    <row r="74" customFormat="false" ht="15" hidden="false" customHeight="false" outlineLevel="0" collapsed="false">
      <c r="A74" s="75" t="n">
        <v>1987</v>
      </c>
      <c r="B74" s="65" t="n">
        <v>681511</v>
      </c>
    </row>
    <row r="75" customFormat="false" ht="15" hidden="false" customHeight="false" outlineLevel="0" collapsed="false">
      <c r="A75" s="75" t="n">
        <v>1988</v>
      </c>
      <c r="B75" s="65" t="n">
        <v>693577</v>
      </c>
    </row>
    <row r="76" customFormat="false" ht="15" hidden="false" customHeight="false" outlineLevel="0" collapsed="false">
      <c r="A76" s="75" t="n">
        <v>1989</v>
      </c>
      <c r="B76" s="65" t="n">
        <v>687725</v>
      </c>
    </row>
    <row r="77" customFormat="false" ht="15" hidden="false" customHeight="false" outlineLevel="0" collapsed="false">
      <c r="A77" s="75" t="n">
        <v>1990</v>
      </c>
      <c r="B77" s="65" t="n">
        <v>706140</v>
      </c>
    </row>
    <row r="78" customFormat="false" ht="15" hidden="false" customHeight="false" outlineLevel="0" collapsed="false">
      <c r="A78" s="75" t="n">
        <v>1991</v>
      </c>
      <c r="B78" s="65" t="n">
        <v>699217</v>
      </c>
    </row>
    <row r="79" customFormat="false" ht="15" hidden="false" customHeight="false" outlineLevel="0" collapsed="false">
      <c r="A79" s="75" t="n">
        <v>1992</v>
      </c>
      <c r="B79" s="65" t="n">
        <v>689656</v>
      </c>
    </row>
    <row r="80" customFormat="false" ht="15" hidden="false" customHeight="false" outlineLevel="0" collapsed="false">
      <c r="A80" s="75" t="n">
        <v>1993</v>
      </c>
      <c r="B80" s="65" t="n">
        <v>673467</v>
      </c>
    </row>
    <row r="81" customFormat="false" ht="15" hidden="false" customHeight="false" outlineLevel="0" collapsed="false">
      <c r="A81" s="75" t="n">
        <v>1994</v>
      </c>
      <c r="B81" s="65" t="n">
        <v>664726</v>
      </c>
    </row>
    <row r="82" customFormat="false" ht="15" hidden="false" customHeight="false" outlineLevel="0" collapsed="false">
      <c r="A82" s="75" t="n">
        <v>1995</v>
      </c>
      <c r="B82" s="65" t="n">
        <v>648138</v>
      </c>
    </row>
    <row r="83" customFormat="false" ht="15" hidden="false" customHeight="false" outlineLevel="0" collapsed="false">
      <c r="A83" s="75" t="n">
        <v>1996</v>
      </c>
      <c r="B83" s="65" t="n">
        <v>649485</v>
      </c>
    </row>
    <row r="84" customFormat="false" ht="15" hidden="false" customHeight="false" outlineLevel="0" collapsed="false">
      <c r="A84" s="75" t="n">
        <v>1997</v>
      </c>
      <c r="B84" s="65" t="n">
        <v>643095</v>
      </c>
    </row>
    <row r="85" customFormat="false" ht="15" hidden="false" customHeight="false" outlineLevel="0" collapsed="false">
      <c r="A85" s="75" t="n">
        <v>1998</v>
      </c>
      <c r="B85" s="65" t="n">
        <v>635901</v>
      </c>
    </row>
    <row r="86" customFormat="false" ht="15" hidden="false" customHeight="false" outlineLevel="0" collapsed="false">
      <c r="A86" s="75" t="n">
        <v>1999</v>
      </c>
      <c r="B86" s="61" t="n">
        <v>621872</v>
      </c>
    </row>
    <row r="87" customFormat="false" ht="15" hidden="false" customHeight="false" outlineLevel="0" collapsed="false">
      <c r="A87" s="75" t="n">
        <v>2000</v>
      </c>
      <c r="B87" s="65" t="n">
        <v>604441</v>
      </c>
    </row>
    <row r="88" customFormat="false" ht="15" hidden="false" customHeight="false" outlineLevel="0" collapsed="false">
      <c r="A88" s="75" t="n">
        <v>2001</v>
      </c>
      <c r="B88" s="65" t="n">
        <v>594634</v>
      </c>
    </row>
    <row r="89" customFormat="false" ht="15" hidden="false" customHeight="false" outlineLevel="0" collapsed="false">
      <c r="A89" s="75" t="n">
        <v>2002</v>
      </c>
      <c r="B89" s="65" t="n">
        <v>596122</v>
      </c>
    </row>
    <row r="90" customFormat="false" ht="15" hidden="false" customHeight="false" outlineLevel="0" collapsed="false">
      <c r="A90" s="75" t="n">
        <v>2003</v>
      </c>
      <c r="B90" s="65" t="n">
        <v>621469</v>
      </c>
    </row>
    <row r="91" customFormat="false" ht="15" hidden="false" customHeight="false" outlineLevel="0" collapsed="false">
      <c r="A91" s="75" t="n">
        <v>2004</v>
      </c>
      <c r="B91" s="65" t="n">
        <v>639721</v>
      </c>
    </row>
    <row r="92" customFormat="false" ht="15" hidden="false" customHeight="false" outlineLevel="0" collapsed="false">
      <c r="A92" s="75" t="n">
        <v>2005</v>
      </c>
      <c r="B92" s="65" t="n">
        <v>645835</v>
      </c>
    </row>
    <row r="93" customFormat="false" ht="15" hidden="false" customHeight="false" outlineLevel="0" collapsed="false">
      <c r="A93" s="75" t="n">
        <v>2006</v>
      </c>
      <c r="B93" s="65" t="n">
        <v>669601</v>
      </c>
    </row>
    <row r="94" customFormat="false" ht="15" hidden="false" customHeight="false" outlineLevel="0" collapsed="false">
      <c r="A94" s="75" t="n">
        <v>2007</v>
      </c>
      <c r="B94" s="65" t="n">
        <v>690013</v>
      </c>
    </row>
    <row r="95" customFormat="false" ht="15" hidden="false" customHeight="false" outlineLevel="0" collapsed="false">
      <c r="A95" s="75" t="n">
        <v>2008</v>
      </c>
      <c r="B95" s="65" t="n">
        <v>708711</v>
      </c>
    </row>
    <row r="96" customFormat="false" ht="15" hidden="false" customHeight="false" outlineLevel="0" collapsed="false">
      <c r="A96" s="75" t="n">
        <v>2009</v>
      </c>
      <c r="B96" s="65" t="n">
        <v>706248</v>
      </c>
    </row>
    <row r="97" customFormat="false" ht="15" hidden="false" customHeight="false" outlineLevel="0" collapsed="false">
      <c r="A97" s="76" t="n">
        <v>2010</v>
      </c>
      <c r="B97" s="78" t="n">
        <v>723165</v>
      </c>
    </row>
    <row r="98" customFormat="false" ht="15" hidden="false" customHeight="false" outlineLevel="0" collapsed="false">
      <c r="A98" s="75" t="n">
        <v>2011</v>
      </c>
      <c r="B98" s="78" t="n">
        <v>723913</v>
      </c>
    </row>
    <row r="99" customFormat="false" ht="15" hidden="false" customHeight="false" outlineLevel="0" collapsed="false">
      <c r="A99" s="76" t="n">
        <v>2012</v>
      </c>
      <c r="B99" s="78" t="n">
        <v>729674</v>
      </c>
    </row>
    <row r="100" customFormat="false" ht="15" hidden="false" customHeight="false" outlineLevel="0" collapsed="false">
      <c r="A100" s="76" t="n">
        <v>2013</v>
      </c>
      <c r="B100" s="78" t="n">
        <v>698512</v>
      </c>
    </row>
  </sheetData>
  <hyperlinks>
    <hyperlink ref="B24" r:id="rId1" display="http://www.ons.gov.uk/ons/rel/vsob1/birth-summary-tables--england-and-wales/2013/rft-births-summary-tables-2013.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152"/>
  <sheetViews>
    <sheetView windowProtection="false" showFormulas="false" showGridLines="true" showRowColHeaders="true" showZeros="true" rightToLeft="false" tabSelected="false" showOutlineSymbols="true" defaultGridColor="true" view="normal" topLeftCell="A131" colorId="64" zoomScale="100" zoomScaleNormal="100" zoomScalePageLayoutView="100" workbookViewId="0">
      <selection pane="topLeft" activeCell="A150" activeCellId="0" sqref="A150"/>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48</v>
      </c>
    </row>
    <row r="4" customFormat="false" ht="15" hidden="false" customHeight="false" outlineLevel="0" collapsed="false">
      <c r="A4" s="0"/>
      <c r="B4" s="33" t="s">
        <v>248</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540</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48</v>
      </c>
    </row>
    <row r="13" customFormat="false" ht="15" hidden="true" customHeight="false" outlineLevel="0" collapsed="false">
      <c r="A13" s="0"/>
      <c r="B13" s="34" t="s">
        <v>48</v>
      </c>
    </row>
    <row r="14" customFormat="false" ht="15" hidden="true" customHeight="false" outlineLevel="0" collapsed="false">
      <c r="A14" s="0"/>
      <c r="B14" s="34" t="s">
        <v>48</v>
      </c>
    </row>
    <row r="15" customFormat="false" ht="15" hidden="true" customHeight="false" outlineLevel="0" collapsed="false">
      <c r="A15" s="0"/>
      <c r="B15" s="34" t="s">
        <v>48</v>
      </c>
    </row>
    <row r="16" customFormat="false" ht="15" hidden="true" customHeight="false" outlineLevel="0" collapsed="false">
      <c r="A16" s="0"/>
      <c r="B16" s="34" t="s">
        <v>1386</v>
      </c>
    </row>
    <row r="17" customFormat="false" ht="15" hidden="true" customHeight="false" outlineLevel="0" collapsed="false">
      <c r="A17" s="0"/>
      <c r="B17" s="34" t="s">
        <v>1387</v>
      </c>
    </row>
    <row r="18" customFormat="false" ht="15" hidden="true" customHeight="false" outlineLevel="0" collapsed="false">
      <c r="A18" s="0"/>
      <c r="B18" s="34" t="s">
        <v>1387</v>
      </c>
    </row>
    <row r="19" customFormat="false" ht="15" hidden="true" customHeight="false" outlineLevel="0" collapsed="false">
      <c r="A19" s="0"/>
      <c r="B19" s="34" t="s">
        <v>1387</v>
      </c>
    </row>
    <row r="20" customFormat="false" ht="15" hidden="true" customHeight="false" outlineLevel="0" collapsed="false">
      <c r="A20" s="0"/>
      <c r="B20" s="34" t="s">
        <v>821</v>
      </c>
    </row>
    <row r="21" customFormat="false" ht="15" hidden="true" customHeight="false" outlineLevel="0" collapsed="false">
      <c r="A21" s="0"/>
      <c r="B21" s="34" t="s">
        <v>821</v>
      </c>
    </row>
    <row r="22" customFormat="false" ht="15" hidden="true" customHeight="false" outlineLevel="0" collapsed="false">
      <c r="A22" s="0"/>
      <c r="B22" s="34" t="s">
        <v>821</v>
      </c>
    </row>
    <row r="23" customFormat="false" ht="15" hidden="false" customHeight="false" outlineLevel="0" collapsed="false">
      <c r="A23" s="0"/>
      <c r="B23" s="34" t="s">
        <v>821</v>
      </c>
    </row>
    <row r="24" customFormat="false" ht="15" hidden="false" customHeight="false" outlineLevel="0" collapsed="false">
      <c r="A24" s="0"/>
      <c r="B24" s="35" t="s">
        <v>948</v>
      </c>
    </row>
    <row r="25" customFormat="false" ht="15" hidden="false" customHeight="false" outlineLevel="0" collapsed="false">
      <c r="A25" s="29" t="n">
        <v>1887</v>
      </c>
      <c r="B25" s="50" t="n">
        <v>629287</v>
      </c>
    </row>
    <row r="26" customFormat="false" ht="15" hidden="false" customHeight="false" outlineLevel="0" collapsed="false">
      <c r="A26" s="29" t="n">
        <v>1888</v>
      </c>
      <c r="B26" s="50" t="n">
        <v>605899</v>
      </c>
    </row>
    <row r="27" customFormat="false" ht="15" hidden="false" customHeight="false" outlineLevel="0" collapsed="false">
      <c r="A27" s="29" t="n">
        <v>1889</v>
      </c>
      <c r="B27" s="50" t="n">
        <v>615033</v>
      </c>
    </row>
    <row r="28" customFormat="false" ht="15" hidden="false" customHeight="false" outlineLevel="0" collapsed="false">
      <c r="A28" s="29" t="n">
        <v>1890</v>
      </c>
      <c r="B28" s="50" t="n">
        <v>665758</v>
      </c>
    </row>
    <row r="29" customFormat="false" ht="15" hidden="false" customHeight="false" outlineLevel="0" collapsed="false">
      <c r="A29" s="29" t="n">
        <v>1891</v>
      </c>
      <c r="B29" s="50" t="n">
        <v>696490</v>
      </c>
    </row>
    <row r="30" customFormat="false" ht="15" hidden="false" customHeight="false" outlineLevel="0" collapsed="false">
      <c r="A30" s="29" t="n">
        <v>1892</v>
      </c>
      <c r="B30" s="50" t="n">
        <v>661273</v>
      </c>
    </row>
    <row r="31" customFormat="false" ht="15" hidden="false" customHeight="false" outlineLevel="0" collapsed="false">
      <c r="A31" s="29" t="n">
        <v>1893</v>
      </c>
      <c r="B31" s="50" t="n">
        <v>673722</v>
      </c>
    </row>
    <row r="32" customFormat="false" ht="15" hidden="false" customHeight="false" outlineLevel="0" collapsed="false">
      <c r="A32" s="29" t="n">
        <v>1894</v>
      </c>
      <c r="B32" s="50" t="n">
        <v>593808</v>
      </c>
    </row>
    <row r="33" customFormat="false" ht="15" hidden="false" customHeight="false" outlineLevel="0" collapsed="false">
      <c r="A33" s="29" t="n">
        <v>1895</v>
      </c>
      <c r="B33" s="50" t="n">
        <v>676110</v>
      </c>
    </row>
    <row r="34" customFormat="false" ht="15" hidden="false" customHeight="false" outlineLevel="0" collapsed="false">
      <c r="A34" s="29" t="n">
        <v>1896</v>
      </c>
      <c r="B34" s="50" t="n">
        <v>620108</v>
      </c>
    </row>
    <row r="35" customFormat="false" ht="15" hidden="false" customHeight="false" outlineLevel="0" collapsed="false">
      <c r="A35" s="29" t="n">
        <v>1897</v>
      </c>
      <c r="B35" s="50" t="n">
        <v>645630</v>
      </c>
    </row>
    <row r="36" customFormat="false" ht="15" hidden="false" customHeight="false" outlineLevel="0" collapsed="false">
      <c r="A36" s="29" t="n">
        <v>1898</v>
      </c>
      <c r="B36" s="50" t="n">
        <v>654812</v>
      </c>
    </row>
    <row r="37" customFormat="false" ht="15" hidden="false" customHeight="false" outlineLevel="0" collapsed="false">
      <c r="A37" s="29" t="n">
        <v>1899</v>
      </c>
      <c r="B37" s="50" t="n">
        <v>685510</v>
      </c>
    </row>
    <row r="38" customFormat="false" ht="15" hidden="false" customHeight="false" outlineLevel="0" collapsed="false">
      <c r="A38" s="29" t="n">
        <v>1900</v>
      </c>
      <c r="B38" s="50" t="n">
        <v>695867</v>
      </c>
    </row>
    <row r="39" customFormat="false" ht="15" hidden="false" customHeight="false" outlineLevel="0" collapsed="false">
      <c r="A39" s="29" t="n">
        <v>1901</v>
      </c>
      <c r="B39" s="50" t="n">
        <v>655646</v>
      </c>
    </row>
    <row r="40" customFormat="false" ht="15" hidden="false" customHeight="false" outlineLevel="0" collapsed="false">
      <c r="A40" s="29" t="n">
        <v>1902</v>
      </c>
      <c r="B40" s="50" t="n">
        <v>636650</v>
      </c>
    </row>
    <row r="41" customFormat="false" ht="15" hidden="false" customHeight="false" outlineLevel="0" collapsed="false">
      <c r="A41" s="29" t="n">
        <v>1903</v>
      </c>
      <c r="B41" s="50" t="n">
        <v>613726</v>
      </c>
    </row>
    <row r="42" customFormat="false" ht="15" hidden="false" customHeight="false" outlineLevel="0" collapsed="false">
      <c r="A42" s="29" t="n">
        <v>1904</v>
      </c>
      <c r="B42" s="50" t="n">
        <v>651301</v>
      </c>
    </row>
    <row r="43" customFormat="false" ht="15" hidden="false" customHeight="false" outlineLevel="0" collapsed="false">
      <c r="A43" s="29" t="n">
        <v>1905</v>
      </c>
      <c r="B43" s="50" t="n">
        <v>617516</v>
      </c>
    </row>
    <row r="44" customFormat="false" ht="15" hidden="false" customHeight="false" outlineLevel="0" collapsed="false">
      <c r="A44" s="29" t="n">
        <v>1906</v>
      </c>
      <c r="B44" s="50" t="n">
        <v>629955</v>
      </c>
    </row>
    <row r="45" customFormat="false" ht="15" hidden="false" customHeight="false" outlineLevel="0" collapsed="false">
      <c r="A45" s="29" t="n">
        <v>1907</v>
      </c>
      <c r="B45" s="50" t="n">
        <v>625271</v>
      </c>
    </row>
    <row r="46" customFormat="false" ht="15" hidden="false" customHeight="false" outlineLevel="0" collapsed="false">
      <c r="A46" s="29" t="n">
        <v>1908</v>
      </c>
      <c r="B46" s="50" t="n">
        <v>621427</v>
      </c>
    </row>
    <row r="47" customFormat="false" ht="15" hidden="false" customHeight="false" outlineLevel="0" collapsed="false">
      <c r="A47" s="29" t="n">
        <v>1909</v>
      </c>
      <c r="B47" s="50" t="n">
        <v>614910</v>
      </c>
    </row>
    <row r="48" customFormat="false" ht="15" hidden="false" customHeight="false" outlineLevel="0" collapsed="false">
      <c r="A48" s="29" t="n">
        <v>1910</v>
      </c>
      <c r="B48" s="50" t="n">
        <v>578091</v>
      </c>
    </row>
    <row r="49" customFormat="false" ht="15" hidden="false" customHeight="false" outlineLevel="0" collapsed="false">
      <c r="A49" s="29" t="n">
        <v>1911</v>
      </c>
      <c r="B49" s="50" t="n">
        <v>620868</v>
      </c>
    </row>
    <row r="50" customFormat="false" ht="15" hidden="false" customHeight="false" outlineLevel="0" collapsed="false">
      <c r="A50" s="29" t="n">
        <v>1912</v>
      </c>
      <c r="B50" s="50" t="n">
        <v>580977</v>
      </c>
    </row>
    <row r="51" customFormat="false" ht="15" hidden="false" customHeight="false" outlineLevel="0" collapsed="false">
      <c r="A51" s="29" t="n">
        <v>1913</v>
      </c>
      <c r="B51" s="50" t="n">
        <v>600554</v>
      </c>
    </row>
    <row r="52" customFormat="false" ht="15" hidden="false" customHeight="false" outlineLevel="0" collapsed="false">
      <c r="A52" s="29" t="n">
        <v>1914</v>
      </c>
      <c r="B52" s="50" t="n">
        <v>611970</v>
      </c>
    </row>
    <row r="53" customFormat="false" ht="15" hidden="false" customHeight="false" outlineLevel="0" collapsed="false">
      <c r="A53" s="29" t="n">
        <v>1915</v>
      </c>
      <c r="B53" s="50" t="n">
        <v>666322</v>
      </c>
    </row>
    <row r="54" customFormat="false" ht="15" hidden="false" customHeight="false" outlineLevel="0" collapsed="false">
      <c r="A54" s="29" t="n">
        <v>1916</v>
      </c>
      <c r="B54" s="50" t="n">
        <v>599621</v>
      </c>
    </row>
    <row r="55" customFormat="false" ht="15" hidden="false" customHeight="false" outlineLevel="0" collapsed="false">
      <c r="A55" s="29" t="n">
        <v>1917</v>
      </c>
      <c r="B55" s="50" t="n">
        <v>589416</v>
      </c>
    </row>
    <row r="56" customFormat="false" ht="15" hidden="false" customHeight="false" outlineLevel="0" collapsed="false">
      <c r="A56" s="29" t="n">
        <v>1918</v>
      </c>
      <c r="B56" s="50" t="n">
        <v>715246</v>
      </c>
    </row>
    <row r="57" customFormat="false" ht="15" hidden="false" customHeight="false" outlineLevel="0" collapsed="false">
      <c r="A57" s="29" t="n">
        <v>1919</v>
      </c>
      <c r="B57" s="50" t="n">
        <v>602188</v>
      </c>
    </row>
    <row r="58" customFormat="false" ht="15" hidden="false" customHeight="false" outlineLevel="0" collapsed="false">
      <c r="A58" s="29" t="n">
        <v>1920</v>
      </c>
      <c r="B58" s="50" t="n">
        <v>555326</v>
      </c>
    </row>
    <row r="59" customFormat="false" ht="15" hidden="false" customHeight="false" outlineLevel="0" collapsed="false">
      <c r="A59" s="29" t="n">
        <v>1921</v>
      </c>
      <c r="B59" s="50" t="n">
        <v>544140</v>
      </c>
    </row>
    <row r="60" customFormat="false" ht="15" hidden="false" customHeight="false" outlineLevel="0" collapsed="false">
      <c r="A60" s="29" t="n">
        <v>1922</v>
      </c>
      <c r="B60" s="50" t="n">
        <v>579480</v>
      </c>
    </row>
    <row r="61" customFormat="false" ht="15" hidden="false" customHeight="false" outlineLevel="0" collapsed="false">
      <c r="A61" s="29" t="n">
        <v>1923</v>
      </c>
      <c r="B61" s="50" t="n">
        <v>526858</v>
      </c>
    </row>
    <row r="62" customFormat="false" ht="15" hidden="false" customHeight="false" outlineLevel="0" collapsed="false">
      <c r="A62" s="29" t="n">
        <v>1924</v>
      </c>
      <c r="B62" s="50" t="n">
        <v>563891</v>
      </c>
    </row>
    <row r="63" customFormat="false" ht="15" hidden="false" customHeight="false" outlineLevel="0" collapsed="false">
      <c r="A63" s="29" t="n">
        <v>1925</v>
      </c>
      <c r="B63" s="50" t="n">
        <v>558132</v>
      </c>
    </row>
    <row r="64" customFormat="false" ht="15" hidden="false" customHeight="false" outlineLevel="0" collapsed="false">
      <c r="A64" s="29" t="n">
        <v>1926</v>
      </c>
      <c r="B64" s="50" t="n">
        <v>536411</v>
      </c>
    </row>
    <row r="65" customFormat="false" ht="15" hidden="false" customHeight="false" outlineLevel="0" collapsed="false">
      <c r="A65" s="29" t="n">
        <v>1927</v>
      </c>
      <c r="B65" s="50" t="n">
        <v>568655</v>
      </c>
    </row>
    <row r="66" customFormat="false" ht="15" hidden="false" customHeight="false" outlineLevel="0" collapsed="false">
      <c r="A66" s="29" t="n">
        <v>1928</v>
      </c>
      <c r="B66" s="50" t="n">
        <v>543664</v>
      </c>
    </row>
    <row r="67" customFormat="false" ht="15" hidden="false" customHeight="false" outlineLevel="0" collapsed="false">
      <c r="A67" s="29" t="n">
        <v>1929</v>
      </c>
      <c r="B67" s="50" t="n">
        <v>623231</v>
      </c>
    </row>
    <row r="68" customFormat="false" ht="15" hidden="false" customHeight="false" outlineLevel="0" collapsed="false">
      <c r="A68" s="29" t="n">
        <v>1930</v>
      </c>
      <c r="B68" s="50" t="n">
        <v>536860</v>
      </c>
    </row>
    <row r="69" customFormat="false" ht="15" hidden="false" customHeight="false" outlineLevel="0" collapsed="false">
      <c r="A69" s="29" t="n">
        <v>1931</v>
      </c>
      <c r="B69" s="50" t="n">
        <v>573908</v>
      </c>
    </row>
    <row r="70" customFormat="false" ht="15" hidden="false" customHeight="false" outlineLevel="0" collapsed="false">
      <c r="A70" s="29" t="n">
        <v>1932</v>
      </c>
      <c r="B70" s="50" t="n">
        <v>567986</v>
      </c>
    </row>
    <row r="71" customFormat="false" ht="15" hidden="false" customHeight="false" outlineLevel="0" collapsed="false">
      <c r="A71" s="29" t="n">
        <v>1933</v>
      </c>
      <c r="B71" s="50" t="n">
        <v>579467</v>
      </c>
    </row>
    <row r="72" customFormat="false" ht="15" hidden="false" customHeight="false" outlineLevel="0" collapsed="false">
      <c r="A72" s="29" t="n">
        <v>1934</v>
      </c>
      <c r="B72" s="50" t="n">
        <v>558072</v>
      </c>
    </row>
    <row r="73" customFormat="false" ht="15" hidden="false" customHeight="false" outlineLevel="0" collapsed="false">
      <c r="A73" s="29" t="n">
        <v>1935</v>
      </c>
      <c r="B73" s="50" t="n">
        <v>561324</v>
      </c>
    </row>
    <row r="74" customFormat="false" ht="15" hidden="false" customHeight="false" outlineLevel="0" collapsed="false">
      <c r="A74" s="29" t="n">
        <v>1936</v>
      </c>
      <c r="B74" s="50" t="n">
        <v>580942</v>
      </c>
    </row>
    <row r="75" customFormat="false" ht="15" hidden="false" customHeight="false" outlineLevel="0" collapsed="false">
      <c r="A75" s="29" t="n">
        <v>1937</v>
      </c>
      <c r="B75" s="50" t="n">
        <v>597798</v>
      </c>
    </row>
    <row r="76" customFormat="false" ht="15" hidden="false" customHeight="false" outlineLevel="0" collapsed="false">
      <c r="A76" s="29" t="n">
        <v>1938</v>
      </c>
      <c r="B76" s="50" t="n">
        <v>559598</v>
      </c>
    </row>
    <row r="77" customFormat="false" ht="15" hidden="false" customHeight="false" outlineLevel="0" collapsed="false">
      <c r="A77" s="29" t="n">
        <v>1939</v>
      </c>
      <c r="B77" s="50" t="n">
        <v>581857</v>
      </c>
    </row>
    <row r="78" customFormat="false" ht="15" hidden="false" customHeight="false" outlineLevel="0" collapsed="false">
      <c r="A78" s="29" t="n">
        <v>1940</v>
      </c>
      <c r="B78" s="50" t="n">
        <v>673253</v>
      </c>
    </row>
    <row r="79" customFormat="false" ht="15" hidden="false" customHeight="false" outlineLevel="0" collapsed="false">
      <c r="A79" s="29" t="n">
        <v>1941</v>
      </c>
      <c r="B79" s="50" t="n">
        <v>627378</v>
      </c>
    </row>
    <row r="80" customFormat="false" ht="15" hidden="false" customHeight="false" outlineLevel="0" collapsed="false">
      <c r="A80" s="29" t="n">
        <v>1942</v>
      </c>
      <c r="B80" s="50" t="n">
        <v>562356</v>
      </c>
    </row>
    <row r="81" customFormat="false" ht="15" hidden="false" customHeight="false" outlineLevel="0" collapsed="false">
      <c r="A81" s="29" t="n">
        <v>1943</v>
      </c>
      <c r="B81" s="50" t="n">
        <v>585582</v>
      </c>
    </row>
    <row r="82" customFormat="false" ht="15" hidden="false" customHeight="false" outlineLevel="0" collapsed="false">
      <c r="A82" s="29" t="n">
        <v>1944</v>
      </c>
      <c r="B82" s="50" t="n">
        <v>573570</v>
      </c>
    </row>
    <row r="83" customFormat="false" ht="15" hidden="false" customHeight="false" outlineLevel="0" collapsed="false">
      <c r="A83" s="29" t="n">
        <v>1945</v>
      </c>
      <c r="B83" s="50" t="n">
        <v>567027</v>
      </c>
    </row>
    <row r="84" customFormat="false" ht="15" hidden="false" customHeight="false" outlineLevel="0" collapsed="false">
      <c r="A84" s="29" t="n">
        <v>1946</v>
      </c>
      <c r="B84" s="50" t="n">
        <v>573361</v>
      </c>
    </row>
    <row r="85" customFormat="false" ht="15" hidden="false" customHeight="false" outlineLevel="0" collapsed="false">
      <c r="A85" s="29" t="n">
        <v>1947</v>
      </c>
      <c r="B85" s="50" t="n">
        <v>600728</v>
      </c>
    </row>
    <row r="86" customFormat="false" ht="15" hidden="false" customHeight="false" outlineLevel="0" collapsed="false">
      <c r="A86" s="29" t="n">
        <v>1948</v>
      </c>
      <c r="B86" s="50" t="n">
        <v>546002</v>
      </c>
    </row>
    <row r="87" customFormat="false" ht="15" hidden="false" customHeight="false" outlineLevel="0" collapsed="false">
      <c r="A87" s="29" t="n">
        <v>1949</v>
      </c>
      <c r="B87" s="50" t="n">
        <v>589876</v>
      </c>
    </row>
    <row r="88" customFormat="false" ht="15" hidden="false" customHeight="false" outlineLevel="0" collapsed="false">
      <c r="A88" s="29" t="n">
        <v>1950</v>
      </c>
      <c r="B88" s="50" t="n">
        <v>590136</v>
      </c>
    </row>
    <row r="89" customFormat="false" ht="15" hidden="false" customHeight="false" outlineLevel="0" collapsed="false">
      <c r="A89" s="29" t="n">
        <v>1951</v>
      </c>
      <c r="B89" s="50" t="n">
        <v>632786</v>
      </c>
    </row>
    <row r="90" customFormat="false" ht="15" hidden="false" customHeight="false" outlineLevel="0" collapsed="false">
      <c r="A90" s="29" t="n">
        <v>1952</v>
      </c>
      <c r="B90" s="50" t="n">
        <v>573806</v>
      </c>
    </row>
    <row r="91" customFormat="false" ht="15" hidden="false" customHeight="false" outlineLevel="0" collapsed="false">
      <c r="A91" s="29" t="n">
        <v>1953</v>
      </c>
      <c r="B91" s="50" t="n">
        <v>577220</v>
      </c>
    </row>
    <row r="92" customFormat="false" ht="15" hidden="false" customHeight="false" outlineLevel="0" collapsed="false">
      <c r="A92" s="29" t="n">
        <v>1954</v>
      </c>
      <c r="B92" s="50" t="n">
        <v>578400</v>
      </c>
    </row>
    <row r="93" customFormat="false" ht="15" hidden="false" customHeight="false" outlineLevel="0" collapsed="false">
      <c r="A93" s="29" t="n">
        <v>1955</v>
      </c>
      <c r="B93" s="50" t="n">
        <v>595916</v>
      </c>
    </row>
    <row r="94" customFormat="false" ht="15" hidden="false" customHeight="false" outlineLevel="0" collapsed="false">
      <c r="A94" s="29" t="n">
        <v>1956</v>
      </c>
      <c r="B94" s="50" t="n">
        <v>597981</v>
      </c>
    </row>
    <row r="95" customFormat="false" ht="15" hidden="false" customHeight="false" outlineLevel="0" collapsed="false">
      <c r="A95" s="29" t="n">
        <v>1957</v>
      </c>
      <c r="B95" s="50" t="n">
        <v>591200</v>
      </c>
    </row>
    <row r="96" customFormat="false" ht="15" hidden="false" customHeight="false" outlineLevel="0" collapsed="false">
      <c r="A96" s="29" t="n">
        <v>1958</v>
      </c>
      <c r="B96" s="50" t="n">
        <v>604040</v>
      </c>
    </row>
    <row r="97" customFormat="false" ht="15" hidden="false" customHeight="false" outlineLevel="0" collapsed="false">
      <c r="A97" s="29" t="n">
        <v>1959</v>
      </c>
      <c r="B97" s="50" t="n">
        <v>606115</v>
      </c>
    </row>
    <row r="98" customFormat="false" ht="15" hidden="false" customHeight="false" outlineLevel="0" collapsed="false">
      <c r="A98" s="29" t="n">
        <v>1960</v>
      </c>
      <c r="B98" s="50" t="n">
        <v>603328</v>
      </c>
    </row>
    <row r="99" customFormat="false" ht="15" hidden="false" customHeight="false" outlineLevel="0" collapsed="false">
      <c r="A99" s="29" t="n">
        <v>1961</v>
      </c>
      <c r="B99" s="50" t="n">
        <v>631788</v>
      </c>
    </row>
    <row r="100" customFormat="false" ht="15" hidden="false" customHeight="false" outlineLevel="0" collapsed="false">
      <c r="A100" s="29" t="n">
        <v>1962</v>
      </c>
      <c r="B100" s="50" t="n">
        <v>636051</v>
      </c>
    </row>
    <row r="101" customFormat="false" ht="15" hidden="false" customHeight="false" outlineLevel="0" collapsed="false">
      <c r="A101" s="29" t="n">
        <v>1963</v>
      </c>
      <c r="B101" s="50" t="n">
        <v>654288</v>
      </c>
    </row>
    <row r="102" customFormat="false" ht="15" hidden="false" customHeight="false" outlineLevel="0" collapsed="false">
      <c r="A102" s="29" t="n">
        <v>1964</v>
      </c>
      <c r="B102" s="50" t="n">
        <v>611130</v>
      </c>
    </row>
    <row r="103" customFormat="false" ht="15" hidden="false" customHeight="false" outlineLevel="0" collapsed="false">
      <c r="A103" s="29" t="n">
        <v>1965</v>
      </c>
      <c r="B103" s="50" t="n">
        <v>627798</v>
      </c>
    </row>
    <row r="104" customFormat="false" ht="15" hidden="false" customHeight="false" outlineLevel="0" collapsed="false">
      <c r="A104" s="29" t="n">
        <v>1966</v>
      </c>
      <c r="B104" s="50" t="n">
        <v>643754</v>
      </c>
    </row>
    <row r="105" customFormat="false" ht="15" hidden="false" customHeight="false" outlineLevel="0" collapsed="false">
      <c r="A105" s="29" t="n">
        <v>1967</v>
      </c>
      <c r="B105" s="50" t="n">
        <v>616710</v>
      </c>
    </row>
    <row r="106" customFormat="false" ht="15" hidden="false" customHeight="false" outlineLevel="0" collapsed="false">
      <c r="A106" s="29" t="n">
        <v>1968</v>
      </c>
      <c r="B106" s="50" t="n">
        <v>655998</v>
      </c>
    </row>
    <row r="107" customFormat="false" ht="15" hidden="false" customHeight="false" outlineLevel="0" collapsed="false">
      <c r="A107" s="29" t="n">
        <v>1969</v>
      </c>
      <c r="B107" s="50" t="n">
        <v>659537</v>
      </c>
    </row>
    <row r="108" customFormat="false" ht="15" hidden="false" customHeight="false" outlineLevel="0" collapsed="false">
      <c r="A108" s="29" t="n">
        <v>1970</v>
      </c>
      <c r="B108" s="50" t="n">
        <v>655385</v>
      </c>
    </row>
    <row r="109" customFormat="false" ht="15" hidden="false" customHeight="false" outlineLevel="0" collapsed="false">
      <c r="A109" s="29" t="n">
        <v>1971</v>
      </c>
      <c r="B109" s="50" t="n">
        <v>645078</v>
      </c>
    </row>
    <row r="110" customFormat="false" ht="15" hidden="false" customHeight="false" outlineLevel="0" collapsed="false">
      <c r="A110" s="29" t="n">
        <v>1972</v>
      </c>
      <c r="B110" s="50" t="n">
        <v>673938</v>
      </c>
    </row>
    <row r="111" customFormat="false" ht="15" hidden="false" customHeight="false" outlineLevel="0" collapsed="false">
      <c r="A111" s="29" t="n">
        <v>1973</v>
      </c>
      <c r="B111" s="50" t="n">
        <v>669692</v>
      </c>
    </row>
    <row r="112" customFormat="false" ht="15" hidden="false" customHeight="false" outlineLevel="0" collapsed="false">
      <c r="A112" s="29" t="n">
        <v>1974</v>
      </c>
      <c r="B112" s="50" t="n">
        <v>667359</v>
      </c>
    </row>
    <row r="113" customFormat="false" ht="15" hidden="false" customHeight="false" outlineLevel="0" collapsed="false">
      <c r="A113" s="29" t="n">
        <v>1975</v>
      </c>
      <c r="B113" s="50" t="n">
        <v>662477</v>
      </c>
    </row>
    <row r="114" customFormat="false" ht="15" hidden="false" customHeight="false" outlineLevel="0" collapsed="false">
      <c r="A114" s="29" t="n">
        <v>1976</v>
      </c>
      <c r="B114" s="50" t="n">
        <v>680799</v>
      </c>
    </row>
    <row r="115" customFormat="false" ht="15" hidden="false" customHeight="false" outlineLevel="0" collapsed="false">
      <c r="A115" s="29" t="n">
        <v>1977</v>
      </c>
      <c r="B115" s="50" t="n">
        <v>655143</v>
      </c>
    </row>
    <row r="116" customFormat="false" ht="15" hidden="false" customHeight="false" outlineLevel="0" collapsed="false">
      <c r="A116" s="29" t="n">
        <v>1978</v>
      </c>
      <c r="B116" s="50" t="n">
        <v>667177</v>
      </c>
    </row>
    <row r="117" customFormat="false" ht="15" hidden="false" customHeight="false" outlineLevel="0" collapsed="false">
      <c r="A117" s="29" t="n">
        <v>1979</v>
      </c>
      <c r="B117" s="50" t="n">
        <v>675576</v>
      </c>
    </row>
    <row r="118" customFormat="false" ht="15" hidden="false" customHeight="false" outlineLevel="0" collapsed="false">
      <c r="A118" s="29" t="n">
        <v>1980</v>
      </c>
      <c r="B118" s="50" t="n">
        <v>661519</v>
      </c>
    </row>
    <row r="119" customFormat="false" ht="15" hidden="false" customHeight="false" outlineLevel="0" collapsed="false">
      <c r="A119" s="29" t="n">
        <v>1981</v>
      </c>
      <c r="B119" s="50" t="n">
        <v>657974</v>
      </c>
    </row>
    <row r="120" customFormat="false" ht="15" hidden="false" customHeight="false" outlineLevel="0" collapsed="false">
      <c r="A120" s="29" t="n">
        <v>1982</v>
      </c>
      <c r="B120" s="50" t="n">
        <v>662801</v>
      </c>
    </row>
    <row r="121" customFormat="false" ht="15" hidden="false" customHeight="false" outlineLevel="0" collapsed="false">
      <c r="A121" s="29" t="n">
        <v>1983</v>
      </c>
      <c r="B121" s="50" t="n">
        <v>659101</v>
      </c>
    </row>
    <row r="122" customFormat="false" ht="15" hidden="false" customHeight="false" outlineLevel="0" collapsed="false">
      <c r="A122" s="29" t="n">
        <v>1984</v>
      </c>
      <c r="B122" s="50" t="n">
        <v>644918</v>
      </c>
    </row>
    <row r="123" customFormat="false" ht="15" hidden="false" customHeight="false" outlineLevel="0" collapsed="false">
      <c r="A123" s="29" t="n">
        <v>1985</v>
      </c>
      <c r="B123" s="50" t="n">
        <v>670656</v>
      </c>
    </row>
    <row r="124" customFormat="false" ht="15" hidden="false" customHeight="false" outlineLevel="0" collapsed="false">
      <c r="A124" s="29" t="n">
        <v>1986</v>
      </c>
      <c r="B124" s="50" t="n">
        <v>660735</v>
      </c>
    </row>
    <row r="125" customFormat="false" ht="15" hidden="false" customHeight="false" outlineLevel="0" collapsed="false">
      <c r="A125" s="29" t="n">
        <v>1987</v>
      </c>
      <c r="B125" s="50" t="n">
        <v>644342</v>
      </c>
    </row>
    <row r="126" customFormat="false" ht="15" hidden="false" customHeight="false" outlineLevel="0" collapsed="false">
      <c r="A126" s="29" t="n">
        <v>1988</v>
      </c>
      <c r="B126" s="50" t="n">
        <v>649178</v>
      </c>
    </row>
    <row r="127" customFormat="false" ht="15" hidden="false" customHeight="false" outlineLevel="0" collapsed="false">
      <c r="A127" s="29" t="n">
        <v>1989</v>
      </c>
      <c r="B127" s="50" t="n">
        <v>657733</v>
      </c>
    </row>
    <row r="128" customFormat="false" ht="15" hidden="false" customHeight="false" outlineLevel="0" collapsed="false">
      <c r="A128" s="29" t="n">
        <v>1990</v>
      </c>
      <c r="B128" s="50" t="n">
        <v>641799</v>
      </c>
    </row>
    <row r="129" customFormat="false" ht="15" hidden="false" customHeight="false" outlineLevel="0" collapsed="false">
      <c r="A129" s="29" t="n">
        <v>1991</v>
      </c>
      <c r="B129" s="50" t="n">
        <v>646181</v>
      </c>
    </row>
    <row r="130" customFormat="false" ht="15" hidden="false" customHeight="false" outlineLevel="0" collapsed="false">
      <c r="A130" s="29" t="n">
        <v>1992</v>
      </c>
      <c r="B130" s="50" t="n">
        <v>634238</v>
      </c>
    </row>
    <row r="131" customFormat="false" ht="15" hidden="false" customHeight="false" outlineLevel="0" collapsed="false">
      <c r="A131" s="29" t="n">
        <v>1993</v>
      </c>
      <c r="B131" s="50" t="n">
        <v>658194</v>
      </c>
    </row>
    <row r="132" customFormat="false" ht="15" hidden="false" customHeight="false" outlineLevel="0" collapsed="false">
      <c r="A132" s="29" t="n">
        <v>1994</v>
      </c>
      <c r="B132" s="50" t="n">
        <v>626222</v>
      </c>
    </row>
    <row r="133" customFormat="false" ht="15" hidden="false" customHeight="false" outlineLevel="0" collapsed="false">
      <c r="A133" s="29" t="n">
        <v>1995</v>
      </c>
      <c r="B133" s="50" t="n">
        <v>641712</v>
      </c>
    </row>
    <row r="134" customFormat="false" ht="15" hidden="false" customHeight="false" outlineLevel="0" collapsed="false">
      <c r="A134" s="29" t="n">
        <v>1996</v>
      </c>
      <c r="B134" s="50" t="n">
        <v>638879</v>
      </c>
    </row>
    <row r="135" customFormat="false" ht="15" hidden="false" customHeight="false" outlineLevel="0" collapsed="false">
      <c r="A135" s="29" t="n">
        <v>1997</v>
      </c>
      <c r="B135" s="50" t="n">
        <v>632517</v>
      </c>
    </row>
    <row r="136" customFormat="false" ht="15" hidden="false" customHeight="false" outlineLevel="0" collapsed="false">
      <c r="A136" s="29" t="n">
        <v>1998</v>
      </c>
      <c r="B136" s="50" t="n">
        <v>627592</v>
      </c>
    </row>
    <row r="137" customFormat="false" ht="15" hidden="false" customHeight="false" outlineLevel="0" collapsed="false">
      <c r="A137" s="29" t="n">
        <v>1999</v>
      </c>
      <c r="B137" s="50" t="n">
        <v>629476</v>
      </c>
    </row>
    <row r="138" customFormat="false" ht="15" hidden="false" customHeight="false" outlineLevel="0" collapsed="false">
      <c r="A138" s="29" t="n">
        <v>2000</v>
      </c>
      <c r="B138" s="50" t="n">
        <v>610579</v>
      </c>
    </row>
    <row r="139" customFormat="false" ht="15" hidden="false" customHeight="false" outlineLevel="0" collapsed="false">
      <c r="A139" s="29" t="n">
        <v>2001</v>
      </c>
      <c r="B139" s="50" t="n">
        <v>604393</v>
      </c>
    </row>
    <row r="140" customFormat="false" ht="15" hidden="false" customHeight="false" outlineLevel="0" collapsed="false">
      <c r="A140" s="29" t="n">
        <v>2002</v>
      </c>
      <c r="B140" s="50" t="n">
        <v>608045</v>
      </c>
    </row>
    <row r="141" customFormat="false" ht="15" hidden="false" customHeight="false" outlineLevel="0" collapsed="false">
      <c r="A141" s="29" t="n">
        <v>2003</v>
      </c>
      <c r="B141" s="50" t="n">
        <v>612085</v>
      </c>
    </row>
    <row r="142" customFormat="false" ht="15" hidden="false" customHeight="false" outlineLevel="0" collapsed="false">
      <c r="A142" s="29" t="n">
        <v>2004</v>
      </c>
      <c r="B142" s="50" t="n">
        <v>584791</v>
      </c>
    </row>
    <row r="143" customFormat="false" ht="15" hidden="false" customHeight="false" outlineLevel="0" collapsed="false">
      <c r="A143" s="29" t="n">
        <v>2005</v>
      </c>
      <c r="B143" s="50" t="n">
        <v>582964</v>
      </c>
    </row>
    <row r="144" customFormat="false" ht="15" hidden="false" customHeight="false" outlineLevel="0" collapsed="false">
      <c r="A144" s="29" t="n">
        <v>2006</v>
      </c>
      <c r="B144" s="50" t="n">
        <v>572224</v>
      </c>
    </row>
    <row r="145" customFormat="false" ht="15" hidden="false" customHeight="false" outlineLevel="0" collapsed="false">
      <c r="A145" s="29" t="n">
        <v>2007</v>
      </c>
      <c r="B145" s="50" t="n">
        <v>574687</v>
      </c>
    </row>
    <row r="146" customFormat="false" ht="15" hidden="false" customHeight="false" outlineLevel="0" collapsed="false">
      <c r="A146" s="29" t="n">
        <v>2008</v>
      </c>
      <c r="B146" s="50" t="n">
        <v>579697</v>
      </c>
    </row>
    <row r="147" customFormat="false" ht="15" hidden="false" customHeight="false" outlineLevel="0" collapsed="false">
      <c r="A147" s="29" t="n">
        <v>2009</v>
      </c>
      <c r="B147" s="50" t="n">
        <v>559617</v>
      </c>
    </row>
    <row r="148" customFormat="false" ht="15" hidden="false" customHeight="false" outlineLevel="0" collapsed="false">
      <c r="A148" s="29" t="n">
        <v>2010</v>
      </c>
      <c r="B148" s="50" t="n">
        <v>561666</v>
      </c>
    </row>
    <row r="149" customFormat="false" ht="15" hidden="false" customHeight="false" outlineLevel="0" collapsed="false">
      <c r="A149" s="29" t="n">
        <v>2011</v>
      </c>
      <c r="B149" s="50" t="n">
        <v>552232</v>
      </c>
    </row>
    <row r="150" customFormat="false" ht="15" hidden="false" customHeight="false" outlineLevel="0" collapsed="false">
      <c r="A150" s="29" t="n">
        <v>2012</v>
      </c>
      <c r="B150" s="50" t="n">
        <v>569024</v>
      </c>
    </row>
    <row r="151" customFormat="false" ht="15" hidden="false" customHeight="false" outlineLevel="0" collapsed="false">
      <c r="A151" s="0"/>
      <c r="B151" s="0"/>
    </row>
    <row r="152" customFormat="false" ht="15" hidden="false" customHeight="false" outlineLevel="0" collapsed="false">
      <c r="A152" s="29" t="s">
        <v>982</v>
      </c>
      <c r="B152" s="29" t="s">
        <v>1388</v>
      </c>
    </row>
  </sheetData>
  <hyperlinks>
    <hyperlink ref="B24" r:id="rId1" display="http://www.ons.gov.uk/ons/rel/vsob1/vital-statistics--population-and-health-reference-tables/winter-2013-update/annual-table.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103"/>
  <sheetViews>
    <sheetView windowProtection="false" showFormulas="false" showGridLines="true" showRowColHeaders="true" showZeros="true" rightToLeft="false" tabSelected="false" showOutlineSymbols="true" defaultGridColor="true" view="normal" topLeftCell="A86" colorId="64" zoomScale="100" zoomScaleNormal="100" zoomScalePageLayoutView="100" workbookViewId="0">
      <selection pane="topLeft" activeCell="A101" activeCellId="0" sqref="A101"/>
    </sheetView>
  </sheetViews>
  <sheetFormatPr defaultRowHeight="15"/>
  <cols>
    <col collapsed="false" hidden="false" max="1" min="1" style="41" width="9.1417004048583"/>
    <col collapsed="false" hidden="false" max="2" min="2" style="41" width="15.5668016194332"/>
    <col collapsed="false" hidden="false" max="1025" min="3" style="41"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4" t="s">
        <v>49</v>
      </c>
    </row>
    <row r="4" customFormat="false" ht="15" hidden="false" customHeight="false" outlineLevel="0" collapsed="false">
      <c r="A4" s="0"/>
      <c r="B4" s="33" t="s">
        <v>254</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546</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1389</v>
      </c>
    </row>
    <row r="13" customFormat="false" ht="15" hidden="true" customHeight="false" outlineLevel="0" collapsed="false">
      <c r="A13" s="0"/>
      <c r="B13" s="34" t="s">
        <v>1390</v>
      </c>
    </row>
    <row r="14" customFormat="false" ht="15" hidden="true" customHeight="false" outlineLevel="0" collapsed="false">
      <c r="A14" s="0"/>
      <c r="B14" s="34" t="s">
        <v>1389</v>
      </c>
    </row>
    <row r="15" customFormat="false" ht="15" hidden="true" customHeight="false" outlineLevel="0" collapsed="false">
      <c r="A15" s="0"/>
      <c r="B15" s="34" t="s">
        <v>1390</v>
      </c>
    </row>
    <row r="16" customFormat="false" ht="15" hidden="true" customHeight="false" outlineLevel="0" collapsed="false">
      <c r="A16" s="0"/>
      <c r="B16" s="34" t="s">
        <v>1391</v>
      </c>
    </row>
    <row r="17" customFormat="false" ht="15" hidden="true" customHeight="false" outlineLevel="0" collapsed="false">
      <c r="A17" s="0"/>
      <c r="B17" s="34" t="s">
        <v>1392</v>
      </c>
    </row>
    <row r="18" customFormat="false" ht="15" hidden="true" customHeight="false" outlineLevel="0" collapsed="false">
      <c r="A18" s="0"/>
      <c r="B18" s="34" t="s">
        <v>1392</v>
      </c>
    </row>
    <row r="19" customFormat="false" ht="15" hidden="true" customHeight="false" outlineLevel="0" collapsed="false">
      <c r="A19" s="0"/>
      <c r="B19" s="34" t="s">
        <v>1392</v>
      </c>
    </row>
    <row r="20" customFormat="false" ht="15" hidden="true" customHeight="false" outlineLevel="0" collapsed="false">
      <c r="A20" s="0"/>
      <c r="B20" s="34" t="s">
        <v>827</v>
      </c>
    </row>
    <row r="21" customFormat="false" ht="15" hidden="true" customHeight="false" outlineLevel="0" collapsed="false">
      <c r="A21" s="0"/>
      <c r="B21" s="34" t="s">
        <v>827</v>
      </c>
    </row>
    <row r="22" customFormat="false" ht="15" hidden="true" customHeight="false" outlineLevel="0" collapsed="false">
      <c r="A22" s="0"/>
      <c r="B22" s="34" t="s">
        <v>827</v>
      </c>
    </row>
    <row r="23" customFormat="false" ht="15" hidden="false" customHeight="false" outlineLevel="0" collapsed="false">
      <c r="A23" s="0"/>
      <c r="B23" s="34" t="s">
        <v>827</v>
      </c>
    </row>
    <row r="24" customFormat="false" ht="15" hidden="false" customHeight="false" outlineLevel="0" collapsed="false">
      <c r="A24" s="0"/>
      <c r="B24" s="35" t="s">
        <v>949</v>
      </c>
    </row>
    <row r="25" customFormat="false" ht="15" hidden="false" customHeight="false" outlineLevel="0" collapsed="false">
      <c r="A25" s="75" t="n">
        <v>1936</v>
      </c>
      <c r="B25" s="47" t="n">
        <v>354644</v>
      </c>
    </row>
    <row r="26" customFormat="false" ht="15" hidden="false" customHeight="false" outlineLevel="0" collapsed="false">
      <c r="A26" s="75" t="n">
        <v>1937</v>
      </c>
      <c r="B26" s="47" t="n">
        <v>359160</v>
      </c>
    </row>
    <row r="27" customFormat="false" ht="15" hidden="false" customHeight="false" outlineLevel="0" collapsed="false">
      <c r="A27" s="75" t="n">
        <v>1938</v>
      </c>
      <c r="B27" s="47" t="n">
        <v>361768</v>
      </c>
    </row>
    <row r="28" customFormat="false" ht="15" hidden="false" customHeight="false" outlineLevel="0" collapsed="false">
      <c r="A28" s="75" t="n">
        <v>1939</v>
      </c>
      <c r="B28" s="47" t="n">
        <v>439694</v>
      </c>
    </row>
    <row r="29" customFormat="false" ht="15" hidden="false" customHeight="false" outlineLevel="0" collapsed="false">
      <c r="A29" s="75" t="n">
        <v>1940</v>
      </c>
      <c r="B29" s="47" t="n">
        <v>470549</v>
      </c>
    </row>
    <row r="30" customFormat="false" ht="15" hidden="false" customHeight="false" outlineLevel="0" collapsed="false">
      <c r="A30" s="75" t="n">
        <v>1941</v>
      </c>
      <c r="B30" s="47" t="n">
        <v>388921</v>
      </c>
    </row>
    <row r="31" customFormat="false" ht="15" hidden="false" customHeight="false" outlineLevel="0" collapsed="false">
      <c r="A31" s="75" t="n">
        <v>1942</v>
      </c>
      <c r="B31" s="47" t="n">
        <v>369744</v>
      </c>
    </row>
    <row r="32" customFormat="false" ht="15" hidden="false" customHeight="false" outlineLevel="0" collapsed="false">
      <c r="A32" s="75" t="n">
        <v>1943</v>
      </c>
      <c r="B32" s="47" t="n">
        <v>296432</v>
      </c>
    </row>
    <row r="33" customFormat="false" ht="15" hidden="false" customHeight="false" outlineLevel="0" collapsed="false">
      <c r="A33" s="75" t="n">
        <v>1944</v>
      </c>
      <c r="B33" s="47" t="n">
        <v>302714</v>
      </c>
    </row>
    <row r="34" customFormat="false" ht="15" hidden="false" customHeight="false" outlineLevel="0" collapsed="false">
      <c r="A34" s="75" t="n">
        <v>1945</v>
      </c>
      <c r="B34" s="47" t="n">
        <v>397626</v>
      </c>
    </row>
    <row r="35" customFormat="false" ht="15" hidden="false" customHeight="false" outlineLevel="0" collapsed="false">
      <c r="A35" s="75" t="n">
        <v>1946</v>
      </c>
      <c r="B35" s="47" t="n">
        <v>385606</v>
      </c>
    </row>
    <row r="36" customFormat="false" ht="15" hidden="false" customHeight="false" outlineLevel="0" collapsed="false">
      <c r="A36" s="75" t="n">
        <v>1947</v>
      </c>
      <c r="B36" s="47" t="n">
        <v>401210</v>
      </c>
    </row>
    <row r="37" customFormat="false" ht="15" hidden="false" customHeight="false" outlineLevel="0" collapsed="false">
      <c r="A37" s="75" t="n">
        <v>1948</v>
      </c>
      <c r="B37" s="47" t="n">
        <v>396891</v>
      </c>
    </row>
    <row r="38" customFormat="false" ht="15" hidden="false" customHeight="false" outlineLevel="0" collapsed="false">
      <c r="A38" s="75" t="n">
        <v>1949</v>
      </c>
      <c r="B38" s="47" t="n">
        <v>375041</v>
      </c>
    </row>
    <row r="39" customFormat="false" ht="15" hidden="false" customHeight="false" outlineLevel="0" collapsed="false">
      <c r="A39" s="75" t="n">
        <v>1950</v>
      </c>
      <c r="B39" s="47" t="n">
        <v>358490</v>
      </c>
    </row>
    <row r="40" customFormat="false" ht="15" hidden="false" customHeight="false" outlineLevel="0" collapsed="false">
      <c r="A40" s="75" t="n">
        <v>1951</v>
      </c>
      <c r="B40" s="47" t="n">
        <v>360624</v>
      </c>
    </row>
    <row r="41" customFormat="false" ht="15" hidden="false" customHeight="false" outlineLevel="0" collapsed="false">
      <c r="A41" s="75" t="n">
        <v>1952</v>
      </c>
      <c r="B41" s="47" t="n">
        <v>349308</v>
      </c>
    </row>
    <row r="42" customFormat="false" ht="15" hidden="false" customHeight="false" outlineLevel="0" collapsed="false">
      <c r="A42" s="75" t="n">
        <v>1953</v>
      </c>
      <c r="B42" s="47" t="n">
        <v>344998</v>
      </c>
    </row>
    <row r="43" customFormat="false" ht="15" hidden="false" customHeight="false" outlineLevel="0" collapsed="false">
      <c r="A43" s="75" t="n">
        <v>1954</v>
      </c>
      <c r="B43" s="47" t="n">
        <v>341731</v>
      </c>
    </row>
    <row r="44" customFormat="false" ht="15" hidden="false" customHeight="false" outlineLevel="0" collapsed="false">
      <c r="A44" s="75" t="n">
        <v>1955</v>
      </c>
      <c r="B44" s="47" t="n">
        <v>357918</v>
      </c>
    </row>
    <row r="45" customFormat="false" ht="15" hidden="false" customHeight="false" outlineLevel="0" collapsed="false">
      <c r="A45" s="75" t="n">
        <v>1956</v>
      </c>
      <c r="B45" s="47" t="n">
        <v>352944</v>
      </c>
    </row>
    <row r="46" customFormat="false" ht="15" hidden="false" customHeight="false" outlineLevel="0" collapsed="false">
      <c r="A46" s="75" t="n">
        <v>1957</v>
      </c>
      <c r="B46" s="47" t="n">
        <v>346903</v>
      </c>
    </row>
    <row r="47" customFormat="false" ht="15" hidden="false" customHeight="false" outlineLevel="0" collapsed="false">
      <c r="A47" s="75" t="n">
        <v>1958</v>
      </c>
      <c r="B47" s="47" t="n">
        <v>339913</v>
      </c>
    </row>
    <row r="48" customFormat="false" ht="15" hidden="false" customHeight="false" outlineLevel="0" collapsed="false">
      <c r="A48" s="75" t="n">
        <v>1959</v>
      </c>
      <c r="B48" s="47" t="n">
        <v>340126</v>
      </c>
    </row>
    <row r="49" customFormat="false" ht="15" hidden="false" customHeight="false" outlineLevel="0" collapsed="false">
      <c r="A49" s="75" t="n">
        <v>1960</v>
      </c>
      <c r="B49" s="47" t="n">
        <v>343614</v>
      </c>
    </row>
    <row r="50" customFormat="false" ht="15" hidden="false" customHeight="false" outlineLevel="0" collapsed="false">
      <c r="A50" s="75" t="n">
        <v>1961</v>
      </c>
      <c r="B50" s="47" t="n">
        <v>346678</v>
      </c>
    </row>
    <row r="51" customFormat="false" ht="15" hidden="false" customHeight="false" outlineLevel="0" collapsed="false">
      <c r="A51" s="75" t="n">
        <v>1962</v>
      </c>
      <c r="B51" s="47" t="n">
        <v>347732</v>
      </c>
    </row>
    <row r="52" customFormat="false" ht="15" hidden="false" customHeight="false" outlineLevel="0" collapsed="false">
      <c r="A52" s="75" t="n">
        <v>1963</v>
      </c>
      <c r="B52" s="47" t="n">
        <v>351329</v>
      </c>
    </row>
    <row r="53" customFormat="false" ht="15" hidden="false" customHeight="false" outlineLevel="0" collapsed="false">
      <c r="A53" s="75" t="n">
        <v>1964</v>
      </c>
      <c r="B53" s="47" t="n">
        <v>359307</v>
      </c>
    </row>
    <row r="54" customFormat="false" ht="15" hidden="false" customHeight="false" outlineLevel="0" collapsed="false">
      <c r="A54" s="75" t="n">
        <v>1965</v>
      </c>
      <c r="B54" s="47" t="n">
        <v>371127</v>
      </c>
    </row>
    <row r="55" customFormat="false" ht="15" hidden="false" customHeight="false" outlineLevel="0" collapsed="false">
      <c r="A55" s="75" t="n">
        <v>1966</v>
      </c>
      <c r="B55" s="47" t="n">
        <v>384497</v>
      </c>
    </row>
    <row r="56" customFormat="false" ht="15" hidden="false" customHeight="false" outlineLevel="0" collapsed="false">
      <c r="A56" s="75" t="n">
        <v>1967</v>
      </c>
      <c r="B56" s="47" t="n">
        <v>386052</v>
      </c>
    </row>
    <row r="57" customFormat="false" ht="15" hidden="false" customHeight="false" outlineLevel="0" collapsed="false">
      <c r="A57" s="75" t="n">
        <v>1968</v>
      </c>
      <c r="B57" s="47" t="n">
        <v>407822</v>
      </c>
    </row>
    <row r="58" customFormat="false" ht="15" hidden="false" customHeight="false" outlineLevel="0" collapsed="false">
      <c r="A58" s="75" t="n">
        <v>1969</v>
      </c>
      <c r="B58" s="47" t="n">
        <v>396746</v>
      </c>
    </row>
    <row r="59" customFormat="false" ht="15" hidden="false" customHeight="false" outlineLevel="0" collapsed="false">
      <c r="A59" s="75" t="n">
        <v>1970</v>
      </c>
      <c r="B59" s="47" t="n">
        <v>415487</v>
      </c>
    </row>
    <row r="60" customFormat="false" ht="15" hidden="false" customHeight="false" outlineLevel="0" collapsed="false">
      <c r="A60" s="75" t="n">
        <v>1971</v>
      </c>
      <c r="B60" s="47" t="n">
        <v>404737</v>
      </c>
    </row>
    <row r="61" customFormat="false" ht="15" hidden="false" customHeight="false" outlineLevel="0" collapsed="false">
      <c r="A61" s="75" t="n">
        <v>1972</v>
      </c>
      <c r="B61" s="47" t="n">
        <v>426241</v>
      </c>
    </row>
    <row r="62" customFormat="false" ht="15" hidden="false" customHeight="false" outlineLevel="0" collapsed="false">
      <c r="A62" s="75" t="n">
        <v>1973</v>
      </c>
      <c r="B62" s="47" t="n">
        <v>400435</v>
      </c>
    </row>
    <row r="63" customFormat="false" ht="15" hidden="false" customHeight="false" outlineLevel="0" collapsed="false">
      <c r="A63" s="75" t="n">
        <v>1974</v>
      </c>
      <c r="B63" s="47" t="n">
        <v>384389</v>
      </c>
    </row>
    <row r="64" customFormat="false" ht="15" hidden="false" customHeight="false" outlineLevel="0" collapsed="false">
      <c r="A64" s="75" t="n">
        <v>1975</v>
      </c>
      <c r="B64" s="47" t="n">
        <v>380620</v>
      </c>
    </row>
    <row r="65" customFormat="false" ht="15" hidden="false" customHeight="false" outlineLevel="0" collapsed="false">
      <c r="A65" s="75" t="n">
        <v>1976</v>
      </c>
      <c r="B65" s="47" t="n">
        <v>358567</v>
      </c>
    </row>
    <row r="66" customFormat="false" ht="15" hidden="false" customHeight="false" outlineLevel="0" collapsed="false">
      <c r="A66" s="75" t="n">
        <v>1977</v>
      </c>
      <c r="B66" s="47" t="n">
        <v>356954</v>
      </c>
    </row>
    <row r="67" customFormat="false" ht="15" hidden="false" customHeight="false" outlineLevel="0" collapsed="false">
      <c r="A67" s="75" t="n">
        <v>1978</v>
      </c>
      <c r="B67" s="47" t="n">
        <v>368258</v>
      </c>
    </row>
    <row r="68" customFormat="false" ht="15" hidden="false" customHeight="false" outlineLevel="0" collapsed="false">
      <c r="A68" s="75" t="n">
        <v>1979</v>
      </c>
      <c r="B68" s="47" t="n">
        <v>368853</v>
      </c>
    </row>
    <row r="69" customFormat="false" ht="15" hidden="false" customHeight="false" outlineLevel="0" collapsed="false">
      <c r="A69" s="75" t="n">
        <v>1980</v>
      </c>
      <c r="B69" s="47" t="n">
        <v>370022</v>
      </c>
    </row>
    <row r="70" customFormat="false" ht="15" hidden="false" customHeight="false" outlineLevel="0" collapsed="false">
      <c r="A70" s="75" t="n">
        <v>1981</v>
      </c>
      <c r="B70" s="47" t="n">
        <v>351973</v>
      </c>
    </row>
    <row r="71" customFormat="false" ht="15" hidden="false" customHeight="false" outlineLevel="0" collapsed="false">
      <c r="A71" s="75" t="n">
        <v>1982</v>
      </c>
      <c r="B71" s="47" t="n">
        <v>342166</v>
      </c>
    </row>
    <row r="72" customFormat="false" ht="15" hidden="false" customHeight="false" outlineLevel="0" collapsed="false">
      <c r="A72" s="75" t="n">
        <v>1983</v>
      </c>
      <c r="B72" s="47" t="n">
        <v>344334</v>
      </c>
    </row>
    <row r="73" customFormat="false" ht="15" hidden="false" customHeight="false" outlineLevel="0" collapsed="false">
      <c r="A73" s="75" t="n">
        <v>1984</v>
      </c>
      <c r="B73" s="47" t="n">
        <v>349186</v>
      </c>
    </row>
    <row r="74" customFormat="false" ht="15" hidden="false" customHeight="false" outlineLevel="0" collapsed="false">
      <c r="A74" s="75" t="n">
        <v>1985</v>
      </c>
      <c r="B74" s="47" t="n">
        <v>346389</v>
      </c>
    </row>
    <row r="75" customFormat="false" ht="15" hidden="false" customHeight="false" outlineLevel="0" collapsed="false">
      <c r="A75" s="75" t="n">
        <v>1986</v>
      </c>
      <c r="B75" s="47" t="n">
        <v>347924</v>
      </c>
    </row>
    <row r="76" customFormat="false" ht="15" hidden="false" customHeight="false" outlineLevel="0" collapsed="false">
      <c r="A76" s="75" t="n">
        <v>1987</v>
      </c>
      <c r="B76" s="47" t="n">
        <v>351761</v>
      </c>
    </row>
    <row r="77" customFormat="false" ht="15" hidden="false" customHeight="false" outlineLevel="0" collapsed="false">
      <c r="A77" s="75" t="n">
        <v>1988</v>
      </c>
      <c r="B77" s="47" t="n">
        <v>348492</v>
      </c>
    </row>
    <row r="78" customFormat="false" ht="15" hidden="false" customHeight="false" outlineLevel="0" collapsed="false">
      <c r="A78" s="75" t="n">
        <v>1989</v>
      </c>
      <c r="B78" s="47" t="n">
        <v>346697</v>
      </c>
    </row>
    <row r="79" customFormat="false" ht="15" hidden="false" customHeight="false" outlineLevel="0" collapsed="false">
      <c r="A79" s="75" t="n">
        <v>1990</v>
      </c>
      <c r="B79" s="47" t="n">
        <v>331150</v>
      </c>
    </row>
    <row r="80" customFormat="false" ht="15" hidden="false" customHeight="false" outlineLevel="0" collapsed="false">
      <c r="A80" s="75" t="n">
        <v>1991</v>
      </c>
      <c r="B80" s="47" t="n">
        <v>306756</v>
      </c>
    </row>
    <row r="81" customFormat="false" ht="15" hidden="false" customHeight="false" outlineLevel="0" collapsed="false">
      <c r="A81" s="75" t="n">
        <v>1992</v>
      </c>
      <c r="B81" s="47" t="n">
        <v>311564</v>
      </c>
    </row>
    <row r="82" customFormat="false" ht="15" hidden="false" customHeight="false" outlineLevel="0" collapsed="false">
      <c r="A82" s="75" t="n">
        <v>1993</v>
      </c>
      <c r="B82" s="47" t="n">
        <v>299197</v>
      </c>
    </row>
    <row r="83" customFormat="false" ht="15" hidden="false" customHeight="false" outlineLevel="0" collapsed="false">
      <c r="A83" s="75" t="n">
        <v>1994</v>
      </c>
      <c r="B83" s="47" t="n">
        <v>291069</v>
      </c>
    </row>
    <row r="84" customFormat="false" ht="15" hidden="false" customHeight="false" outlineLevel="0" collapsed="false">
      <c r="A84" s="75" t="n">
        <v>1995</v>
      </c>
      <c r="B84" s="47" t="n">
        <v>283012</v>
      </c>
    </row>
    <row r="85" customFormat="false" ht="15" hidden="false" customHeight="false" outlineLevel="0" collapsed="false">
      <c r="A85" s="75" t="n">
        <v>1996</v>
      </c>
      <c r="B85" s="47" t="n">
        <v>278975</v>
      </c>
    </row>
    <row r="86" customFormat="false" ht="15" hidden="false" customHeight="false" outlineLevel="0" collapsed="false">
      <c r="A86" s="75" t="n">
        <v>1997</v>
      </c>
      <c r="B86" s="47" t="n">
        <v>272536</v>
      </c>
    </row>
    <row r="87" customFormat="false" ht="15" hidden="false" customHeight="false" outlineLevel="0" collapsed="false">
      <c r="A87" s="75" t="n">
        <v>1998</v>
      </c>
      <c r="B87" s="47" t="n">
        <v>267303</v>
      </c>
    </row>
    <row r="88" customFormat="false" ht="15" hidden="false" customHeight="false" outlineLevel="0" collapsed="false">
      <c r="A88" s="75" t="n">
        <v>1999</v>
      </c>
      <c r="B88" s="47" t="n">
        <v>263515</v>
      </c>
    </row>
    <row r="89" customFormat="false" ht="15" hidden="false" customHeight="false" outlineLevel="0" collapsed="false">
      <c r="A89" s="75" t="n">
        <v>2000</v>
      </c>
      <c r="B89" s="47" t="n">
        <v>267961</v>
      </c>
    </row>
    <row r="90" customFormat="false" ht="15" hidden="false" customHeight="false" outlineLevel="0" collapsed="false">
      <c r="A90" s="75" t="n">
        <v>2001</v>
      </c>
      <c r="B90" s="47" t="n">
        <v>249227</v>
      </c>
    </row>
    <row r="91" customFormat="false" ht="15" hidden="false" customHeight="false" outlineLevel="0" collapsed="false">
      <c r="A91" s="75" t="n">
        <v>2002</v>
      </c>
      <c r="B91" s="47" t="n">
        <v>255596</v>
      </c>
    </row>
    <row r="92" customFormat="false" ht="15" hidden="false" customHeight="false" outlineLevel="0" collapsed="false">
      <c r="A92" s="75" t="n">
        <v>2003</v>
      </c>
      <c r="B92" s="47" t="n">
        <v>270109</v>
      </c>
    </row>
    <row r="93" customFormat="false" ht="15" hidden="false" customHeight="false" outlineLevel="0" collapsed="false">
      <c r="A93" s="75" t="n">
        <v>2004</v>
      </c>
      <c r="B93" s="47" t="n">
        <v>273069</v>
      </c>
    </row>
    <row r="94" customFormat="false" ht="15" hidden="false" customHeight="false" outlineLevel="0" collapsed="false">
      <c r="A94" s="75" t="n">
        <v>2005</v>
      </c>
      <c r="B94" s="47" t="n">
        <v>247805</v>
      </c>
    </row>
    <row r="95" customFormat="false" ht="15" hidden="false" customHeight="false" outlineLevel="0" collapsed="false">
      <c r="A95" s="75" t="n">
        <v>2006</v>
      </c>
      <c r="B95" s="47" t="n">
        <v>239454</v>
      </c>
    </row>
    <row r="96" customFormat="false" ht="15" hidden="false" customHeight="false" outlineLevel="0" collapsed="false">
      <c r="A96" s="79" t="n">
        <v>2007</v>
      </c>
      <c r="B96" s="47" t="n">
        <v>235367</v>
      </c>
    </row>
    <row r="97" customFormat="false" ht="15" hidden="false" customHeight="false" outlineLevel="0" collapsed="false">
      <c r="A97" s="75" t="n">
        <v>2008</v>
      </c>
      <c r="B97" s="47" t="n">
        <v>235794</v>
      </c>
    </row>
    <row r="98" customFormat="false" ht="15" hidden="false" customHeight="false" outlineLevel="0" collapsed="false">
      <c r="A98" s="75" t="n">
        <v>2009</v>
      </c>
      <c r="B98" s="47" t="n">
        <v>232443</v>
      </c>
    </row>
    <row r="99" customFormat="false" ht="15" hidden="false" customHeight="false" outlineLevel="0" collapsed="false">
      <c r="A99" s="75" t="n">
        <v>2010</v>
      </c>
      <c r="B99" s="47" t="n">
        <v>243808</v>
      </c>
    </row>
    <row r="100" customFormat="false" ht="15" hidden="false" customHeight="false" outlineLevel="0" collapsed="false">
      <c r="A100" s="75" t="n">
        <v>2011</v>
      </c>
      <c r="B100" s="47" t="n">
        <v>249133</v>
      </c>
    </row>
    <row r="101" customFormat="false" ht="15" hidden="false" customHeight="false" outlineLevel="0" collapsed="false">
      <c r="A101" s="80" t="n">
        <v>2012</v>
      </c>
      <c r="B101" s="47" t="n">
        <v>262240</v>
      </c>
    </row>
    <row r="102" customFormat="false" ht="15" hidden="false" customHeight="false" outlineLevel="0" collapsed="false">
      <c r="A102" s="0"/>
      <c r="B102" s="0"/>
    </row>
    <row r="103" customFormat="false" ht="15" hidden="false" customHeight="false" outlineLevel="0" collapsed="false">
      <c r="A103" s="41" t="s">
        <v>982</v>
      </c>
      <c r="B103" s="41" t="s">
        <v>1388</v>
      </c>
    </row>
  </sheetData>
  <hyperlinks>
    <hyperlink ref="B24" r:id="rId1" display="http://www.ons.gov.uk/ons/rel/vsob1/marriages-in-england-and-wales--provisional-/2012/rtd-marriage-summary-statistics-2012--provisional-.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44"/>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4" activeCellId="0" sqref="A44"/>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50</v>
      </c>
    </row>
    <row r="4" customFormat="false" ht="45" hidden="false" customHeight="false" outlineLevel="0" collapsed="false">
      <c r="A4" s="0"/>
      <c r="B4" s="33" t="s">
        <v>257</v>
      </c>
    </row>
    <row r="5" customFormat="false" ht="15" hidden="false" customHeight="false" outlineLevel="0" collapsed="false">
      <c r="A5" s="0"/>
      <c r="B5" s="34" t="s">
        <v>340</v>
      </c>
    </row>
    <row r="6" customFormat="false" ht="15" hidden="false" customHeight="false" outlineLevel="0" collapsed="false">
      <c r="A6" s="0"/>
      <c r="B6" s="34" t="s">
        <v>355</v>
      </c>
    </row>
    <row r="7" customFormat="false" ht="15" hidden="false" customHeight="false" outlineLevel="0" collapsed="false">
      <c r="A7" s="0"/>
      <c r="B7" s="34" t="s">
        <v>549</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1393</v>
      </c>
    </row>
    <row r="13" customFormat="false" ht="15" hidden="true" customHeight="false" outlineLevel="0" collapsed="false">
      <c r="A13" s="0"/>
      <c r="B13" s="34" t="s">
        <v>1393</v>
      </c>
    </row>
    <row r="14" customFormat="false" ht="15" hidden="true" customHeight="false" outlineLevel="0" collapsed="false">
      <c r="A14" s="0"/>
      <c r="B14" s="34" t="s">
        <v>1393</v>
      </c>
    </row>
    <row r="15" customFormat="false" ht="15" hidden="true" customHeight="false" outlineLevel="0" collapsed="false">
      <c r="A15" s="0"/>
      <c r="B15" s="34" t="s">
        <v>1393</v>
      </c>
    </row>
    <row r="16" customFormat="false" ht="15" hidden="true" customHeight="false" outlineLevel="0" collapsed="false">
      <c r="A16" s="0"/>
      <c r="B16" s="34" t="s">
        <v>1394</v>
      </c>
    </row>
    <row r="17" customFormat="false" ht="15" hidden="true" customHeight="false" outlineLevel="0" collapsed="false">
      <c r="A17" s="0"/>
      <c r="B17" s="34" t="s">
        <v>1395</v>
      </c>
    </row>
    <row r="18" customFormat="false" ht="15" hidden="true" customHeight="false" outlineLevel="0" collapsed="false">
      <c r="A18" s="0"/>
      <c r="B18" s="34" t="s">
        <v>1395</v>
      </c>
    </row>
    <row r="19" customFormat="false" ht="15" hidden="true" customHeight="false" outlineLevel="0" collapsed="false">
      <c r="A19" s="0"/>
      <c r="B19" s="34" t="s">
        <v>1395</v>
      </c>
    </row>
    <row r="20" customFormat="false" ht="15" hidden="true" customHeight="false" outlineLevel="0" collapsed="false">
      <c r="A20" s="0"/>
      <c r="B20" s="34" t="s">
        <v>830</v>
      </c>
    </row>
    <row r="21" customFormat="false" ht="15" hidden="true" customHeight="false" outlineLevel="0" collapsed="false">
      <c r="A21" s="0"/>
      <c r="B21" s="34" t="s">
        <v>830</v>
      </c>
    </row>
    <row r="22" customFormat="false" ht="15" hidden="true" customHeight="false" outlineLevel="0" collapsed="false">
      <c r="A22" s="0"/>
      <c r="B22" s="34" t="s">
        <v>830</v>
      </c>
    </row>
    <row r="23" customFormat="false" ht="15" hidden="false" customHeight="false" outlineLevel="0" collapsed="false">
      <c r="A23" s="0"/>
      <c r="B23" s="34" t="s">
        <v>830</v>
      </c>
    </row>
    <row r="24" customFormat="false" ht="15" hidden="false" customHeight="false" outlineLevel="0" collapsed="false">
      <c r="A24" s="0"/>
      <c r="B24" s="35" t="s">
        <v>951</v>
      </c>
    </row>
    <row r="25" customFormat="false" ht="15" hidden="false" customHeight="false" outlineLevel="0" collapsed="false">
      <c r="A25" s="29" t="s">
        <v>1396</v>
      </c>
      <c r="B25" s="29" t="n">
        <v>78.86</v>
      </c>
    </row>
    <row r="26" customFormat="false" ht="15" hidden="false" customHeight="false" outlineLevel="0" collapsed="false">
      <c r="A26" s="29" t="s">
        <v>1397</v>
      </c>
      <c r="B26" s="29" t="n">
        <v>79.09</v>
      </c>
    </row>
    <row r="27" customFormat="false" ht="15" hidden="false" customHeight="false" outlineLevel="0" collapsed="false">
      <c r="A27" s="29" t="s">
        <v>1398</v>
      </c>
      <c r="B27" s="29" t="n">
        <v>79.17</v>
      </c>
    </row>
    <row r="28" customFormat="false" ht="15" hidden="false" customHeight="false" outlineLevel="0" collapsed="false">
      <c r="A28" s="29" t="s">
        <v>1399</v>
      </c>
      <c r="B28" s="29" t="n">
        <v>79.38</v>
      </c>
    </row>
    <row r="29" customFormat="false" ht="15" hidden="false" customHeight="false" outlineLevel="0" collapsed="false">
      <c r="A29" s="29" t="s">
        <v>1400</v>
      </c>
      <c r="B29" s="29" t="n">
        <v>79.44</v>
      </c>
    </row>
    <row r="30" customFormat="false" ht="15" hidden="false" customHeight="false" outlineLevel="0" collapsed="false">
      <c r="A30" s="29" t="s">
        <v>1401</v>
      </c>
      <c r="B30" s="29" t="n">
        <v>79.6</v>
      </c>
    </row>
    <row r="31" customFormat="false" ht="15" hidden="false" customHeight="false" outlineLevel="0" collapsed="false">
      <c r="A31" s="29" t="s">
        <v>1402</v>
      </c>
      <c r="B31" s="29" t="n">
        <v>79.72</v>
      </c>
    </row>
    <row r="32" customFormat="false" ht="15" hidden="false" customHeight="false" outlineLevel="0" collapsed="false">
      <c r="A32" s="29" t="s">
        <v>1403</v>
      </c>
      <c r="B32" s="29" t="n">
        <v>79.94</v>
      </c>
    </row>
    <row r="33" customFormat="false" ht="15" hidden="false" customHeight="false" outlineLevel="0" collapsed="false">
      <c r="A33" s="29" t="s">
        <v>1404</v>
      </c>
      <c r="B33" s="29" t="n">
        <v>80.16</v>
      </c>
    </row>
    <row r="34" customFormat="false" ht="15" hidden="false" customHeight="false" outlineLevel="0" collapsed="false">
      <c r="A34" s="29" t="s">
        <v>1405</v>
      </c>
      <c r="B34" s="29" t="n">
        <v>80.41</v>
      </c>
    </row>
    <row r="35" customFormat="false" ht="15" hidden="false" customHeight="false" outlineLevel="0" collapsed="false">
      <c r="A35" s="29" t="s">
        <v>1406</v>
      </c>
      <c r="B35" s="29" t="n">
        <v>80.47</v>
      </c>
    </row>
    <row r="36" customFormat="false" ht="15" hidden="false" customHeight="false" outlineLevel="0" collapsed="false">
      <c r="A36" s="29" t="s">
        <v>1407</v>
      </c>
      <c r="B36" s="29" t="n">
        <v>80.65</v>
      </c>
    </row>
    <row r="37" customFormat="false" ht="15" hidden="false" customHeight="false" outlineLevel="0" collapsed="false">
      <c r="A37" s="29" t="s">
        <v>1408</v>
      </c>
      <c r="B37" s="29" t="n">
        <v>80.88</v>
      </c>
    </row>
    <row r="38" customFormat="false" ht="15" hidden="false" customHeight="false" outlineLevel="0" collapsed="false">
      <c r="A38" s="29" t="s">
        <v>1409</v>
      </c>
      <c r="B38" s="29" t="n">
        <v>81.27</v>
      </c>
    </row>
    <row r="39" customFormat="false" ht="15" hidden="false" customHeight="false" outlineLevel="0" collapsed="false">
      <c r="A39" s="29" t="s">
        <v>1410</v>
      </c>
      <c r="B39" s="29" t="n">
        <v>81.51</v>
      </c>
    </row>
    <row r="40" customFormat="false" ht="15" hidden="false" customHeight="false" outlineLevel="0" collapsed="false">
      <c r="A40" s="29" t="s">
        <v>1411</v>
      </c>
      <c r="B40" s="29" t="n">
        <v>81.71</v>
      </c>
    </row>
    <row r="41" customFormat="false" ht="15" hidden="false" customHeight="false" outlineLevel="0" collapsed="false">
      <c r="A41" s="29" t="s">
        <v>1412</v>
      </c>
      <c r="B41" s="29" t="n">
        <v>81.97</v>
      </c>
    </row>
    <row r="42" customFormat="false" ht="15" hidden="false" customHeight="false" outlineLevel="0" collapsed="false">
      <c r="A42" s="29" t="s">
        <v>1413</v>
      </c>
      <c r="B42" s="29" t="n">
        <v>82.22</v>
      </c>
    </row>
    <row r="43" customFormat="false" ht="15" hidden="false" customHeight="false" outlineLevel="0" collapsed="false">
      <c r="A43" s="29" t="s">
        <v>1414</v>
      </c>
      <c r="B43" s="29" t="n">
        <v>82.6</v>
      </c>
    </row>
    <row r="44" customFormat="false" ht="15" hidden="false" customHeight="false" outlineLevel="0" collapsed="false">
      <c r="A44" s="29" t="s">
        <v>1415</v>
      </c>
      <c r="B44" s="29" t="n">
        <v>82.72</v>
      </c>
    </row>
  </sheetData>
  <hyperlinks>
    <hyperlink ref="B24" r:id="rId1" display="http://www.ons.gov.uk/ons/rel/subnational-health4/life-expec-at-birth-age-65/2006-08-to-2010-12/rft-table-1.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179"/>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79" activeCellId="0" sqref="A17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51</v>
      </c>
    </row>
    <row r="4" customFormat="false" ht="30" hidden="false" customHeight="false" outlineLevel="0" collapsed="false">
      <c r="A4" s="0"/>
      <c r="B4" s="33" t="s">
        <v>261</v>
      </c>
    </row>
    <row r="5" customFormat="false" ht="15" hidden="false" customHeight="false" outlineLevel="0" collapsed="false">
      <c r="A5" s="0"/>
      <c r="B5" s="34" t="s">
        <v>340</v>
      </c>
    </row>
    <row r="6" customFormat="false" ht="15" hidden="false" customHeight="false" outlineLevel="0" collapsed="false">
      <c r="A6" s="0"/>
      <c r="B6" s="34" t="s">
        <v>356</v>
      </c>
    </row>
    <row r="7" customFormat="false" ht="15" hidden="false" customHeight="false" outlineLevel="0" collapsed="false">
      <c r="A7" s="0"/>
      <c r="B7" s="34" t="s">
        <v>553</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51</v>
      </c>
    </row>
    <row r="13" customFormat="false" ht="15" hidden="true" customHeight="false" outlineLevel="0" collapsed="false">
      <c r="A13" s="0"/>
      <c r="B13" s="34" t="s">
        <v>51</v>
      </c>
    </row>
    <row r="14" customFormat="false" ht="15" hidden="true" customHeight="false" outlineLevel="0" collapsed="false">
      <c r="A14" s="0"/>
      <c r="B14" s="34" t="s">
        <v>51</v>
      </c>
    </row>
    <row r="15" customFormat="false" ht="15" hidden="true" customHeight="false" outlineLevel="0" collapsed="false">
      <c r="A15" s="0"/>
      <c r="B15" s="34" t="s">
        <v>51</v>
      </c>
    </row>
    <row r="16" customFormat="false" ht="15" hidden="true" customHeight="false" outlineLevel="0" collapsed="false">
      <c r="A16" s="0"/>
      <c r="B16" s="34" t="s">
        <v>1416</v>
      </c>
    </row>
    <row r="17" customFormat="false" ht="15" hidden="true" customHeight="false" outlineLevel="0" collapsed="false">
      <c r="A17" s="0"/>
      <c r="B17" s="34" t="s">
        <v>1417</v>
      </c>
    </row>
    <row r="18" customFormat="false" ht="15" hidden="true" customHeight="false" outlineLevel="0" collapsed="false">
      <c r="A18" s="0"/>
      <c r="B18" s="34" t="s">
        <v>1417</v>
      </c>
    </row>
    <row r="19" customFormat="false" ht="15" hidden="true" customHeight="false" outlineLevel="0" collapsed="false">
      <c r="A19" s="0"/>
      <c r="B19" s="34" t="s">
        <v>1417</v>
      </c>
    </row>
    <row r="20" customFormat="false" ht="15" hidden="true" customHeight="false" outlineLevel="0" collapsed="false">
      <c r="A20" s="0"/>
      <c r="B20" s="34" t="s">
        <v>834</v>
      </c>
    </row>
    <row r="21" customFormat="false" ht="15" hidden="true" customHeight="false" outlineLevel="0" collapsed="false">
      <c r="A21" s="0"/>
      <c r="B21" s="34" t="s">
        <v>834</v>
      </c>
    </row>
    <row r="22" customFormat="false" ht="15" hidden="true" customHeight="false" outlineLevel="0" collapsed="false">
      <c r="A22" s="0"/>
      <c r="B22" s="34" t="s">
        <v>834</v>
      </c>
    </row>
    <row r="23" customFormat="false" ht="15" hidden="false" customHeight="false" outlineLevel="0" collapsed="false">
      <c r="A23" s="0"/>
      <c r="B23" s="34" t="s">
        <v>834</v>
      </c>
    </row>
    <row r="24" customFormat="false" ht="15" hidden="false" customHeight="false" outlineLevel="0" collapsed="false">
      <c r="A24" s="0"/>
      <c r="B24" s="35" t="s">
        <v>952</v>
      </c>
    </row>
    <row r="25" customFormat="false" ht="15" hidden="false" customHeight="false" outlineLevel="0" collapsed="false">
      <c r="A25" s="29" t="n">
        <v>1858</v>
      </c>
      <c r="B25" s="29" t="n">
        <v>24</v>
      </c>
    </row>
    <row r="26" customFormat="false" ht="15" hidden="false" customHeight="false" outlineLevel="0" collapsed="false">
      <c r="A26" s="29" t="n">
        <v>1859</v>
      </c>
      <c r="B26" s="29" t="n">
        <v>117</v>
      </c>
    </row>
    <row r="27" customFormat="false" ht="15" hidden="false" customHeight="false" outlineLevel="0" collapsed="false">
      <c r="A27" s="29" t="n">
        <v>1860</v>
      </c>
      <c r="B27" s="29" t="n">
        <v>103</v>
      </c>
    </row>
    <row r="28" customFormat="false" ht="15" hidden="false" customHeight="false" outlineLevel="0" collapsed="false">
      <c r="A28" s="29" t="n">
        <v>1861</v>
      </c>
      <c r="B28" s="29" t="n">
        <v>196</v>
      </c>
    </row>
    <row r="29" customFormat="false" ht="15" hidden="false" customHeight="false" outlineLevel="0" collapsed="false">
      <c r="A29" s="29" t="n">
        <v>1862</v>
      </c>
      <c r="B29" s="29" t="n">
        <v>123</v>
      </c>
    </row>
    <row r="30" customFormat="false" ht="15" hidden="false" customHeight="false" outlineLevel="0" collapsed="false">
      <c r="A30" s="29" t="n">
        <v>1863</v>
      </c>
      <c r="B30" s="29" t="n">
        <v>134</v>
      </c>
    </row>
    <row r="31" customFormat="false" ht="15" hidden="false" customHeight="false" outlineLevel="0" collapsed="false">
      <c r="A31" s="29" t="n">
        <v>1864</v>
      </c>
      <c r="B31" s="29" t="n">
        <v>168</v>
      </c>
    </row>
    <row r="32" customFormat="false" ht="15" hidden="false" customHeight="false" outlineLevel="0" collapsed="false">
      <c r="A32" s="29" t="n">
        <v>1865</v>
      </c>
      <c r="B32" s="29" t="n">
        <v>179</v>
      </c>
    </row>
    <row r="33" customFormat="false" ht="15" hidden="false" customHeight="false" outlineLevel="0" collapsed="false">
      <c r="A33" s="29" t="n">
        <v>1866</v>
      </c>
      <c r="B33" s="29" t="n">
        <v>116</v>
      </c>
    </row>
    <row r="34" customFormat="false" ht="15" hidden="false" customHeight="false" outlineLevel="0" collapsed="false">
      <c r="A34" s="29" t="n">
        <v>1867</v>
      </c>
      <c r="B34" s="29" t="n">
        <v>119</v>
      </c>
    </row>
    <row r="35" customFormat="false" ht="15" hidden="false" customHeight="false" outlineLevel="0" collapsed="false">
      <c r="A35" s="29" t="n">
        <v>1868</v>
      </c>
      <c r="B35" s="29" t="n">
        <v>23</v>
      </c>
    </row>
    <row r="36" customFormat="false" ht="15" hidden="false" customHeight="false" outlineLevel="0" collapsed="false">
      <c r="A36" s="29" t="n">
        <v>1869</v>
      </c>
      <c r="B36" s="29" t="n">
        <v>159</v>
      </c>
    </row>
    <row r="37" customFormat="false" ht="15" hidden="false" customHeight="false" outlineLevel="0" collapsed="false">
      <c r="A37" s="29" t="n">
        <v>1870</v>
      </c>
      <c r="B37" s="29" t="n">
        <v>154</v>
      </c>
    </row>
    <row r="38" customFormat="false" ht="15" hidden="false" customHeight="false" outlineLevel="0" collapsed="false">
      <c r="A38" s="29" t="n">
        <v>1871</v>
      </c>
      <c r="B38" s="29" t="n">
        <v>166</v>
      </c>
    </row>
    <row r="39" customFormat="false" ht="15" hidden="false" customHeight="false" outlineLevel="0" collapsed="false">
      <c r="A39" s="29" t="n">
        <v>1872</v>
      </c>
      <c r="B39" s="29" t="n">
        <v>133</v>
      </c>
    </row>
    <row r="40" customFormat="false" ht="15" hidden="false" customHeight="false" outlineLevel="0" collapsed="false">
      <c r="A40" s="29" t="n">
        <v>1873</v>
      </c>
      <c r="B40" s="29" t="n">
        <v>215</v>
      </c>
    </row>
    <row r="41" customFormat="false" ht="15" hidden="false" customHeight="false" outlineLevel="0" collapsed="false">
      <c r="A41" s="29" t="n">
        <v>1874</v>
      </c>
      <c r="B41" s="29" t="n">
        <v>194</v>
      </c>
    </row>
    <row r="42" customFormat="false" ht="15" hidden="false" customHeight="false" outlineLevel="0" collapsed="false">
      <c r="A42" s="29" t="n">
        <v>1875</v>
      </c>
      <c r="B42" s="29" t="n">
        <v>194</v>
      </c>
    </row>
    <row r="43" customFormat="false" ht="15" hidden="false" customHeight="false" outlineLevel="0" collapsed="false">
      <c r="A43" s="29" t="n">
        <v>1876</v>
      </c>
      <c r="B43" s="29" t="n">
        <v>208</v>
      </c>
    </row>
    <row r="44" customFormat="false" ht="15" hidden="false" customHeight="false" outlineLevel="0" collapsed="false">
      <c r="A44" s="29" t="n">
        <v>1877</v>
      </c>
      <c r="B44" s="29" t="n">
        <v>249</v>
      </c>
    </row>
    <row r="45" customFormat="false" ht="15" hidden="false" customHeight="false" outlineLevel="0" collapsed="false">
      <c r="A45" s="29" t="n">
        <v>1878</v>
      </c>
      <c r="B45" s="29" t="n">
        <v>292</v>
      </c>
    </row>
    <row r="46" customFormat="false" ht="15" hidden="false" customHeight="false" outlineLevel="0" collapsed="false">
      <c r="A46" s="29" t="n">
        <v>1879</v>
      </c>
      <c r="B46" s="29" t="n">
        <v>358</v>
      </c>
    </row>
    <row r="47" customFormat="false" ht="15" hidden="false" customHeight="false" outlineLevel="0" collapsed="false">
      <c r="A47" s="29" t="n">
        <v>1880</v>
      </c>
      <c r="B47" s="29" t="n">
        <v>278</v>
      </c>
    </row>
    <row r="48" customFormat="false" ht="15" hidden="false" customHeight="false" outlineLevel="0" collapsed="false">
      <c r="A48" s="29" t="n">
        <v>1881</v>
      </c>
      <c r="B48" s="29" t="n">
        <v>311</v>
      </c>
    </row>
    <row r="49" customFormat="false" ht="15" hidden="false" customHeight="false" outlineLevel="0" collapsed="false">
      <c r="A49" s="29" t="n">
        <v>1882</v>
      </c>
      <c r="B49" s="29" t="n">
        <v>289</v>
      </c>
    </row>
    <row r="50" customFormat="false" ht="15" hidden="false" customHeight="false" outlineLevel="0" collapsed="false">
      <c r="A50" s="29" t="n">
        <v>1883</v>
      </c>
      <c r="B50" s="29" t="n">
        <v>334</v>
      </c>
    </row>
    <row r="51" customFormat="false" ht="15" hidden="false" customHeight="false" outlineLevel="0" collapsed="false">
      <c r="A51" s="29" t="n">
        <v>1884</v>
      </c>
      <c r="B51" s="29" t="n">
        <v>348</v>
      </c>
    </row>
    <row r="52" customFormat="false" ht="15" hidden="false" customHeight="false" outlineLevel="0" collapsed="false">
      <c r="A52" s="29" t="n">
        <v>1885</v>
      </c>
      <c r="B52" s="29" t="n">
        <v>396</v>
      </c>
    </row>
    <row r="53" customFormat="false" ht="15" hidden="false" customHeight="false" outlineLevel="0" collapsed="false">
      <c r="A53" s="29" t="n">
        <v>1886</v>
      </c>
      <c r="B53" s="29" t="n">
        <v>325</v>
      </c>
    </row>
    <row r="54" customFormat="false" ht="15" hidden="false" customHeight="false" outlineLevel="0" collapsed="false">
      <c r="A54" s="29" t="n">
        <v>1887</v>
      </c>
      <c r="B54" s="29" t="n">
        <v>440</v>
      </c>
    </row>
    <row r="55" customFormat="false" ht="15" hidden="false" customHeight="false" outlineLevel="0" collapsed="false">
      <c r="A55" s="29" t="n">
        <v>1888</v>
      </c>
      <c r="B55" s="29" t="n">
        <v>338</v>
      </c>
    </row>
    <row r="56" customFormat="false" ht="15" hidden="false" customHeight="false" outlineLevel="0" collapsed="false">
      <c r="A56" s="29" t="n">
        <v>1889</v>
      </c>
      <c r="B56" s="29" t="n">
        <v>351</v>
      </c>
    </row>
    <row r="57" customFormat="false" ht="15" hidden="false" customHeight="false" outlineLevel="0" collapsed="false">
      <c r="A57" s="29" t="n">
        <v>1890</v>
      </c>
      <c r="B57" s="29" t="n">
        <v>313</v>
      </c>
    </row>
    <row r="58" customFormat="false" ht="15" hidden="false" customHeight="false" outlineLevel="0" collapsed="false">
      <c r="A58" s="29" t="n">
        <v>1891</v>
      </c>
      <c r="B58" s="29" t="n">
        <v>369</v>
      </c>
    </row>
    <row r="59" customFormat="false" ht="15" hidden="false" customHeight="false" outlineLevel="0" collapsed="false">
      <c r="A59" s="29" t="n">
        <v>1892</v>
      </c>
      <c r="B59" s="29" t="n">
        <v>327</v>
      </c>
    </row>
    <row r="60" customFormat="false" ht="15" hidden="false" customHeight="false" outlineLevel="0" collapsed="false">
      <c r="A60" s="29" t="n">
        <v>1893</v>
      </c>
      <c r="B60" s="29" t="n">
        <v>387</v>
      </c>
    </row>
    <row r="61" customFormat="false" ht="15" hidden="false" customHeight="false" outlineLevel="0" collapsed="false">
      <c r="A61" s="29" t="n">
        <v>1894</v>
      </c>
      <c r="B61" s="29" t="n">
        <v>369</v>
      </c>
    </row>
    <row r="62" customFormat="false" ht="15" hidden="false" customHeight="false" outlineLevel="0" collapsed="false">
      <c r="A62" s="29" t="n">
        <v>1895</v>
      </c>
      <c r="B62" s="29" t="n">
        <v>407</v>
      </c>
    </row>
    <row r="63" customFormat="false" ht="15" hidden="false" customHeight="false" outlineLevel="0" collapsed="false">
      <c r="A63" s="29" t="n">
        <v>1896</v>
      </c>
      <c r="B63" s="29" t="n">
        <v>459</v>
      </c>
    </row>
    <row r="64" customFormat="false" ht="15" hidden="false" customHeight="false" outlineLevel="0" collapsed="false">
      <c r="A64" s="29" t="n">
        <v>1897</v>
      </c>
      <c r="B64" s="29" t="n">
        <v>503</v>
      </c>
    </row>
    <row r="65" customFormat="false" ht="15" hidden="false" customHeight="false" outlineLevel="0" collapsed="false">
      <c r="A65" s="29" t="n">
        <v>1898</v>
      </c>
      <c r="B65" s="29" t="n">
        <v>508</v>
      </c>
    </row>
    <row r="66" customFormat="false" ht="15" hidden="false" customHeight="false" outlineLevel="0" collapsed="false">
      <c r="A66" s="29" t="n">
        <v>1899</v>
      </c>
      <c r="B66" s="29" t="n">
        <v>468</v>
      </c>
    </row>
    <row r="67" customFormat="false" ht="15" hidden="false" customHeight="false" outlineLevel="0" collapsed="false">
      <c r="A67" s="29" t="n">
        <v>1900</v>
      </c>
      <c r="B67" s="29" t="n">
        <v>512</v>
      </c>
    </row>
    <row r="68" customFormat="false" ht="15" hidden="false" customHeight="false" outlineLevel="0" collapsed="false">
      <c r="A68" s="29" t="n">
        <v>1901</v>
      </c>
      <c r="B68" s="29" t="n">
        <v>477</v>
      </c>
    </row>
    <row r="69" customFormat="false" ht="15" hidden="false" customHeight="false" outlineLevel="0" collapsed="false">
      <c r="A69" s="29" t="n">
        <v>1902</v>
      </c>
      <c r="B69" s="29" t="n">
        <v>601</v>
      </c>
    </row>
    <row r="70" customFormat="false" ht="15" hidden="false" customHeight="false" outlineLevel="0" collapsed="false">
      <c r="A70" s="29" t="n">
        <v>1903</v>
      </c>
      <c r="B70" s="29" t="n">
        <v>606</v>
      </c>
    </row>
    <row r="71" customFormat="false" ht="15" hidden="false" customHeight="false" outlineLevel="0" collapsed="false">
      <c r="A71" s="29" t="n">
        <v>1904</v>
      </c>
      <c r="B71" s="29" t="n">
        <v>528</v>
      </c>
    </row>
    <row r="72" customFormat="false" ht="15" hidden="false" customHeight="false" outlineLevel="0" collapsed="false">
      <c r="A72" s="29" t="n">
        <v>1905</v>
      </c>
      <c r="B72" s="29" t="n">
        <v>604</v>
      </c>
    </row>
    <row r="73" customFormat="false" ht="15" hidden="false" customHeight="false" outlineLevel="0" collapsed="false">
      <c r="A73" s="29" t="n">
        <v>1906</v>
      </c>
      <c r="B73" s="29" t="n">
        <v>546</v>
      </c>
    </row>
    <row r="74" customFormat="false" ht="15" hidden="false" customHeight="false" outlineLevel="0" collapsed="false">
      <c r="A74" s="29" t="n">
        <v>1907</v>
      </c>
      <c r="B74" s="29" t="n">
        <v>644</v>
      </c>
    </row>
    <row r="75" customFormat="false" ht="15" hidden="false" customHeight="false" outlineLevel="0" collapsed="false">
      <c r="A75" s="29" t="n">
        <v>1908</v>
      </c>
      <c r="B75" s="29" t="n">
        <v>638</v>
      </c>
    </row>
    <row r="76" customFormat="false" ht="15" hidden="false" customHeight="false" outlineLevel="0" collapsed="false">
      <c r="A76" s="29" t="n">
        <v>1909</v>
      </c>
      <c r="B76" s="29" t="n">
        <v>694</v>
      </c>
    </row>
    <row r="77" customFormat="false" ht="15" hidden="false" customHeight="false" outlineLevel="0" collapsed="false">
      <c r="A77" s="29" t="n">
        <v>1910</v>
      </c>
      <c r="B77" s="29" t="n">
        <v>596</v>
      </c>
    </row>
    <row r="78" customFormat="false" ht="15" hidden="false" customHeight="false" outlineLevel="0" collapsed="false">
      <c r="A78" s="29" t="n">
        <v>1911</v>
      </c>
      <c r="B78" s="29" t="n">
        <v>580</v>
      </c>
    </row>
    <row r="79" customFormat="false" ht="15" hidden="false" customHeight="false" outlineLevel="0" collapsed="false">
      <c r="A79" s="29" t="n">
        <v>1912</v>
      </c>
      <c r="B79" s="29" t="n">
        <v>587</v>
      </c>
    </row>
    <row r="80" customFormat="false" ht="15" hidden="false" customHeight="false" outlineLevel="0" collapsed="false">
      <c r="A80" s="29" t="n">
        <v>1913</v>
      </c>
      <c r="B80" s="29" t="n">
        <v>577</v>
      </c>
    </row>
    <row r="81" customFormat="false" ht="15" hidden="false" customHeight="false" outlineLevel="0" collapsed="false">
      <c r="A81" s="29" t="n">
        <v>1914</v>
      </c>
      <c r="B81" s="29" t="n">
        <v>856</v>
      </c>
    </row>
    <row r="82" customFormat="false" ht="15" hidden="false" customHeight="false" outlineLevel="0" collapsed="false">
      <c r="A82" s="29" t="n">
        <v>1915</v>
      </c>
      <c r="B82" s="29" t="n">
        <v>680</v>
      </c>
    </row>
    <row r="83" customFormat="false" ht="15" hidden="false" customHeight="false" outlineLevel="0" collapsed="false">
      <c r="A83" s="29" t="n">
        <v>1916</v>
      </c>
      <c r="B83" s="29" t="n">
        <v>990</v>
      </c>
    </row>
    <row r="84" customFormat="false" ht="15" hidden="false" customHeight="false" outlineLevel="0" collapsed="false">
      <c r="A84" s="29" t="n">
        <v>1917</v>
      </c>
      <c r="B84" s="29" t="n">
        <v>703</v>
      </c>
    </row>
    <row r="85" customFormat="false" ht="15" hidden="false" customHeight="false" outlineLevel="0" collapsed="false">
      <c r="A85" s="29" t="n">
        <v>1918</v>
      </c>
      <c r="B85" s="29" t="n">
        <v>1111</v>
      </c>
    </row>
    <row r="86" customFormat="false" ht="15" hidden="false" customHeight="false" outlineLevel="0" collapsed="false">
      <c r="A86" s="29" t="n">
        <v>1919</v>
      </c>
      <c r="B86" s="29" t="n">
        <v>1654</v>
      </c>
    </row>
    <row r="87" customFormat="false" ht="15" hidden="false" customHeight="false" outlineLevel="0" collapsed="false">
      <c r="A87" s="29" t="n">
        <v>1920</v>
      </c>
      <c r="B87" s="29" t="n">
        <v>3090</v>
      </c>
    </row>
    <row r="88" customFormat="false" ht="15" hidden="false" customHeight="false" outlineLevel="0" collapsed="false">
      <c r="A88" s="29" t="n">
        <v>1921</v>
      </c>
      <c r="B88" s="29" t="n">
        <v>3522</v>
      </c>
    </row>
    <row r="89" customFormat="false" ht="15" hidden="false" customHeight="false" outlineLevel="0" collapsed="false">
      <c r="A89" s="29" t="n">
        <v>1922</v>
      </c>
      <c r="B89" s="29" t="n">
        <v>2588</v>
      </c>
    </row>
    <row r="90" customFormat="false" ht="15" hidden="false" customHeight="false" outlineLevel="0" collapsed="false">
      <c r="A90" s="29" t="n">
        <v>1923</v>
      </c>
      <c r="B90" s="29" t="n">
        <v>2667</v>
      </c>
    </row>
    <row r="91" customFormat="false" ht="15" hidden="false" customHeight="false" outlineLevel="0" collapsed="false">
      <c r="A91" s="29" t="n">
        <v>1924</v>
      </c>
      <c r="B91" s="29" t="n">
        <v>2286</v>
      </c>
    </row>
    <row r="92" customFormat="false" ht="15" hidden="false" customHeight="false" outlineLevel="0" collapsed="false">
      <c r="A92" s="29" t="n">
        <v>1925</v>
      </c>
      <c r="B92" s="29" t="n">
        <v>2605</v>
      </c>
    </row>
    <row r="93" customFormat="false" ht="15" hidden="false" customHeight="false" outlineLevel="0" collapsed="false">
      <c r="A93" s="29" t="n">
        <v>1926</v>
      </c>
      <c r="B93" s="29" t="n">
        <v>2622</v>
      </c>
    </row>
    <row r="94" customFormat="false" ht="15" hidden="false" customHeight="false" outlineLevel="0" collapsed="false">
      <c r="A94" s="29" t="n">
        <v>1927</v>
      </c>
      <c r="B94" s="29" t="n">
        <v>3190</v>
      </c>
    </row>
    <row r="95" customFormat="false" ht="15" hidden="false" customHeight="false" outlineLevel="0" collapsed="false">
      <c r="A95" s="29" t="n">
        <v>1928</v>
      </c>
      <c r="B95" s="29" t="n">
        <v>4018</v>
      </c>
    </row>
    <row r="96" customFormat="false" ht="15" hidden="false" customHeight="false" outlineLevel="0" collapsed="false">
      <c r="A96" s="29" t="n">
        <v>1929</v>
      </c>
      <c r="B96" s="29" t="n">
        <v>3396</v>
      </c>
    </row>
    <row r="97" customFormat="false" ht="15" hidden="false" customHeight="false" outlineLevel="0" collapsed="false">
      <c r="A97" s="29" t="n">
        <v>1930</v>
      </c>
      <c r="B97" s="29" t="n">
        <v>3563</v>
      </c>
    </row>
    <row r="98" customFormat="false" ht="15" hidden="false" customHeight="false" outlineLevel="0" collapsed="false">
      <c r="A98" s="29" t="n">
        <v>1931</v>
      </c>
      <c r="B98" s="29" t="n">
        <v>3764</v>
      </c>
    </row>
    <row r="99" customFormat="false" ht="15" hidden="false" customHeight="false" outlineLevel="0" collapsed="false">
      <c r="A99" s="29" t="n">
        <v>1932</v>
      </c>
      <c r="B99" s="29" t="n">
        <v>3894</v>
      </c>
    </row>
    <row r="100" customFormat="false" ht="15" hidden="false" customHeight="false" outlineLevel="0" collapsed="false">
      <c r="A100" s="29" t="n">
        <v>1933</v>
      </c>
      <c r="B100" s="29" t="n">
        <v>4042</v>
      </c>
    </row>
    <row r="101" customFormat="false" ht="15" hidden="false" customHeight="false" outlineLevel="0" collapsed="false">
      <c r="A101" s="29" t="n">
        <v>1934</v>
      </c>
      <c r="B101" s="29" t="n">
        <v>4287</v>
      </c>
    </row>
    <row r="102" customFormat="false" ht="15" hidden="false" customHeight="false" outlineLevel="0" collapsed="false">
      <c r="A102" s="29" t="n">
        <v>1935</v>
      </c>
      <c r="B102" s="29" t="n">
        <v>4069</v>
      </c>
    </row>
    <row r="103" customFormat="false" ht="15" hidden="false" customHeight="false" outlineLevel="0" collapsed="false">
      <c r="A103" s="29" t="n">
        <v>1936</v>
      </c>
      <c r="B103" s="29" t="n">
        <v>5146</v>
      </c>
    </row>
    <row r="104" customFormat="false" ht="15" hidden="false" customHeight="false" outlineLevel="0" collapsed="false">
      <c r="A104" s="29" t="n">
        <v>1937</v>
      </c>
      <c r="B104" s="29" t="n">
        <v>4886</v>
      </c>
    </row>
    <row r="105" customFormat="false" ht="15" hidden="false" customHeight="false" outlineLevel="0" collapsed="false">
      <c r="A105" s="29" t="n">
        <v>1938</v>
      </c>
      <c r="B105" s="29" t="n">
        <v>6250</v>
      </c>
    </row>
    <row r="106" customFormat="false" ht="15" hidden="false" customHeight="false" outlineLevel="0" collapsed="false">
      <c r="A106" s="29" t="n">
        <v>1939</v>
      </c>
      <c r="B106" s="29" t="n">
        <v>8254</v>
      </c>
    </row>
    <row r="107" customFormat="false" ht="15" hidden="false" customHeight="false" outlineLevel="0" collapsed="false">
      <c r="A107" s="29" t="n">
        <v>1940</v>
      </c>
      <c r="B107" s="29" t="n">
        <v>7755</v>
      </c>
    </row>
    <row r="108" customFormat="false" ht="15" hidden="false" customHeight="false" outlineLevel="0" collapsed="false">
      <c r="A108" s="29" t="n">
        <v>1941</v>
      </c>
      <c r="B108" s="29" t="n">
        <v>6368</v>
      </c>
    </row>
    <row r="109" customFormat="false" ht="15" hidden="false" customHeight="false" outlineLevel="0" collapsed="false">
      <c r="A109" s="29" t="n">
        <v>1942</v>
      </c>
      <c r="B109" s="29" t="n">
        <v>7618</v>
      </c>
    </row>
    <row r="110" customFormat="false" ht="15" hidden="false" customHeight="false" outlineLevel="0" collapsed="false">
      <c r="A110" s="29" t="n">
        <v>1943</v>
      </c>
      <c r="B110" s="29" t="n">
        <v>10012</v>
      </c>
    </row>
    <row r="111" customFormat="false" ht="15" hidden="false" customHeight="false" outlineLevel="0" collapsed="false">
      <c r="A111" s="29" t="n">
        <v>1944</v>
      </c>
      <c r="B111" s="29" t="n">
        <v>12312</v>
      </c>
    </row>
    <row r="112" customFormat="false" ht="15" hidden="false" customHeight="false" outlineLevel="0" collapsed="false">
      <c r="A112" s="29" t="n">
        <v>1945</v>
      </c>
      <c r="B112" s="29" t="n">
        <v>15634</v>
      </c>
    </row>
    <row r="113" customFormat="false" ht="15" hidden="false" customHeight="false" outlineLevel="0" collapsed="false">
      <c r="A113" s="29" t="n">
        <v>1946</v>
      </c>
      <c r="B113" s="29" t="n">
        <v>29829</v>
      </c>
    </row>
    <row r="114" customFormat="false" ht="15" hidden="false" customHeight="false" outlineLevel="0" collapsed="false">
      <c r="A114" s="29" t="n">
        <v>1947</v>
      </c>
      <c r="B114" s="29" t="n">
        <v>60254</v>
      </c>
    </row>
    <row r="115" customFormat="false" ht="15" hidden="false" customHeight="false" outlineLevel="0" collapsed="false">
      <c r="A115" s="29" t="n">
        <v>1948</v>
      </c>
      <c r="B115" s="29" t="n">
        <v>43698</v>
      </c>
    </row>
    <row r="116" customFormat="false" ht="15" hidden="false" customHeight="false" outlineLevel="0" collapsed="false">
      <c r="A116" s="29" t="n">
        <v>1949</v>
      </c>
      <c r="B116" s="29" t="n">
        <v>34856</v>
      </c>
    </row>
    <row r="117" customFormat="false" ht="15" hidden="false" customHeight="false" outlineLevel="0" collapsed="false">
      <c r="A117" s="29" t="n">
        <v>1950</v>
      </c>
      <c r="B117" s="29" t="n">
        <v>30870</v>
      </c>
    </row>
    <row r="118" customFormat="false" ht="15" hidden="false" customHeight="false" outlineLevel="0" collapsed="false">
      <c r="A118" s="29" t="n">
        <v>1951</v>
      </c>
      <c r="B118" s="29" t="n">
        <v>28767</v>
      </c>
    </row>
    <row r="119" customFormat="false" ht="15" hidden="false" customHeight="false" outlineLevel="0" collapsed="false">
      <c r="A119" s="29" t="n">
        <v>1952</v>
      </c>
      <c r="B119" s="29" t="n">
        <v>33922</v>
      </c>
    </row>
    <row r="120" customFormat="false" ht="15" hidden="false" customHeight="false" outlineLevel="0" collapsed="false">
      <c r="A120" s="29" t="n">
        <v>1953</v>
      </c>
      <c r="B120" s="29" t="n">
        <v>30326</v>
      </c>
    </row>
    <row r="121" customFormat="false" ht="15" hidden="false" customHeight="false" outlineLevel="0" collapsed="false">
      <c r="A121" s="29" t="n">
        <v>1954</v>
      </c>
      <c r="B121" s="29" t="n">
        <v>28027</v>
      </c>
    </row>
    <row r="122" customFormat="false" ht="15" hidden="false" customHeight="false" outlineLevel="0" collapsed="false">
      <c r="A122" s="29" t="n">
        <v>1955</v>
      </c>
      <c r="B122" s="29" t="n">
        <v>26816</v>
      </c>
    </row>
    <row r="123" customFormat="false" ht="15" hidden="false" customHeight="false" outlineLevel="0" collapsed="false">
      <c r="A123" s="29" t="n">
        <v>1956</v>
      </c>
      <c r="B123" s="29" t="n">
        <v>26265</v>
      </c>
    </row>
    <row r="124" customFormat="false" ht="15" hidden="false" customHeight="false" outlineLevel="0" collapsed="false">
      <c r="A124" s="29" t="n">
        <v>1957</v>
      </c>
      <c r="B124" s="29" t="n">
        <v>23785</v>
      </c>
    </row>
    <row r="125" customFormat="false" ht="15" hidden="false" customHeight="false" outlineLevel="0" collapsed="false">
      <c r="A125" s="29" t="n">
        <v>1958</v>
      </c>
      <c r="B125" s="29" t="n">
        <v>22654</v>
      </c>
    </row>
    <row r="126" customFormat="false" ht="15" hidden="false" customHeight="false" outlineLevel="0" collapsed="false">
      <c r="A126" s="29" t="n">
        <v>1959</v>
      </c>
      <c r="B126" s="29" t="n">
        <v>24286</v>
      </c>
    </row>
    <row r="127" customFormat="false" ht="15" hidden="false" customHeight="false" outlineLevel="0" collapsed="false">
      <c r="A127" s="29" t="n">
        <v>1960</v>
      </c>
      <c r="B127" s="29" t="n">
        <v>23868</v>
      </c>
    </row>
    <row r="128" customFormat="false" ht="15" hidden="false" customHeight="false" outlineLevel="0" collapsed="false">
      <c r="A128" s="29" t="n">
        <v>1961</v>
      </c>
      <c r="B128" s="29" t="n">
        <v>25394</v>
      </c>
    </row>
    <row r="129" customFormat="false" ht="15" hidden="false" customHeight="false" outlineLevel="0" collapsed="false">
      <c r="A129" s="29" t="n">
        <v>1962</v>
      </c>
      <c r="B129" s="29" t="n">
        <v>28935</v>
      </c>
    </row>
    <row r="130" customFormat="false" ht="15" hidden="false" customHeight="false" outlineLevel="0" collapsed="false">
      <c r="A130" s="29" t="n">
        <v>1963</v>
      </c>
      <c r="B130" s="29" t="n">
        <v>32052</v>
      </c>
    </row>
    <row r="131" customFormat="false" ht="15" hidden="false" customHeight="false" outlineLevel="0" collapsed="false">
      <c r="A131" s="29" t="n">
        <v>1964</v>
      </c>
      <c r="B131" s="29" t="n">
        <v>34868</v>
      </c>
    </row>
    <row r="132" customFormat="false" ht="15" hidden="false" customHeight="false" outlineLevel="0" collapsed="false">
      <c r="A132" s="29" t="n">
        <v>1965</v>
      </c>
      <c r="B132" s="29" t="n">
        <v>37785</v>
      </c>
    </row>
    <row r="133" customFormat="false" ht="15" hidden="false" customHeight="false" outlineLevel="0" collapsed="false">
      <c r="A133" s="29" t="n">
        <v>1966</v>
      </c>
      <c r="B133" s="29" t="n">
        <v>39067</v>
      </c>
    </row>
    <row r="134" customFormat="false" ht="15" hidden="false" customHeight="false" outlineLevel="0" collapsed="false">
      <c r="A134" s="29" t="n">
        <v>1967</v>
      </c>
      <c r="B134" s="29" t="n">
        <v>43093</v>
      </c>
    </row>
    <row r="135" customFormat="false" ht="15" hidden="false" customHeight="false" outlineLevel="0" collapsed="false">
      <c r="A135" s="29" t="n">
        <v>1968</v>
      </c>
      <c r="B135" s="29" t="n">
        <v>45794</v>
      </c>
    </row>
    <row r="136" customFormat="false" ht="15" hidden="false" customHeight="false" outlineLevel="0" collapsed="false">
      <c r="A136" s="29" t="n">
        <v>1969</v>
      </c>
      <c r="B136" s="29" t="n">
        <v>51310</v>
      </c>
    </row>
    <row r="137" customFormat="false" ht="15" hidden="false" customHeight="false" outlineLevel="0" collapsed="false">
      <c r="A137" s="29" t="n">
        <v>1970</v>
      </c>
      <c r="B137" s="29" t="n">
        <v>58239</v>
      </c>
    </row>
    <row r="138" customFormat="false" ht="15" hidden="false" customHeight="false" outlineLevel="0" collapsed="false">
      <c r="A138" s="29" t="n">
        <v>1971</v>
      </c>
      <c r="B138" s="29" t="n">
        <v>74437</v>
      </c>
    </row>
    <row r="139" customFormat="false" ht="15" hidden="false" customHeight="false" outlineLevel="0" collapsed="false">
      <c r="A139" s="29" t="n">
        <v>1972</v>
      </c>
      <c r="B139" s="29" t="n">
        <v>119025</v>
      </c>
    </row>
    <row r="140" customFormat="false" ht="15" hidden="false" customHeight="false" outlineLevel="0" collapsed="false">
      <c r="A140" s="29" t="n">
        <v>1973</v>
      </c>
      <c r="B140" s="29" t="n">
        <v>106003</v>
      </c>
    </row>
    <row r="141" customFormat="false" ht="15" hidden="false" customHeight="false" outlineLevel="0" collapsed="false">
      <c r="A141" s="29" t="n">
        <v>1974</v>
      </c>
      <c r="B141" s="29" t="n">
        <v>113500</v>
      </c>
    </row>
    <row r="142" customFormat="false" ht="15" hidden="false" customHeight="false" outlineLevel="0" collapsed="false">
      <c r="A142" s="29" t="n">
        <v>1975</v>
      </c>
      <c r="B142" s="29" t="n">
        <v>120522</v>
      </c>
    </row>
    <row r="143" customFormat="false" ht="15" hidden="false" customHeight="false" outlineLevel="0" collapsed="false">
      <c r="A143" s="29" t="n">
        <v>1976</v>
      </c>
      <c r="B143" s="29" t="n">
        <v>126694</v>
      </c>
    </row>
    <row r="144" customFormat="false" ht="15" hidden="false" customHeight="false" outlineLevel="0" collapsed="false">
      <c r="A144" s="29" t="n">
        <v>1977</v>
      </c>
      <c r="B144" s="29" t="n">
        <v>129053</v>
      </c>
    </row>
    <row r="145" customFormat="false" ht="15" hidden="false" customHeight="false" outlineLevel="0" collapsed="false">
      <c r="A145" s="29" t="n">
        <v>1978</v>
      </c>
      <c r="B145" s="29" t="n">
        <v>143667</v>
      </c>
    </row>
    <row r="146" customFormat="false" ht="15" hidden="false" customHeight="false" outlineLevel="0" collapsed="false">
      <c r="A146" s="29" t="n">
        <v>1979</v>
      </c>
      <c r="B146" s="29" t="n">
        <v>138706</v>
      </c>
    </row>
    <row r="147" customFormat="false" ht="15" hidden="false" customHeight="false" outlineLevel="0" collapsed="false">
      <c r="A147" s="29" t="n">
        <v>1980</v>
      </c>
      <c r="B147" s="29" t="n">
        <v>148301</v>
      </c>
    </row>
    <row r="148" customFormat="false" ht="15" hidden="false" customHeight="false" outlineLevel="0" collapsed="false">
      <c r="A148" s="29" t="n">
        <v>1981</v>
      </c>
      <c r="B148" s="29" t="n">
        <v>145713</v>
      </c>
    </row>
    <row r="149" customFormat="false" ht="15" hidden="false" customHeight="false" outlineLevel="0" collapsed="false">
      <c r="A149" s="29" t="n">
        <v>1982</v>
      </c>
      <c r="B149" s="29" t="n">
        <v>146698</v>
      </c>
    </row>
    <row r="150" customFormat="false" ht="15" hidden="false" customHeight="false" outlineLevel="0" collapsed="false">
      <c r="A150" s="29" t="n">
        <v>1983</v>
      </c>
      <c r="B150" s="29" t="n">
        <v>147479</v>
      </c>
    </row>
    <row r="151" customFormat="false" ht="15" hidden="false" customHeight="false" outlineLevel="0" collapsed="false">
      <c r="A151" s="29" t="n">
        <v>1984</v>
      </c>
      <c r="B151" s="29" t="n">
        <v>144501</v>
      </c>
    </row>
    <row r="152" customFormat="false" ht="15" hidden="false" customHeight="false" outlineLevel="0" collapsed="false">
      <c r="A152" s="29" t="n">
        <v>1985</v>
      </c>
      <c r="B152" s="29" t="n">
        <v>160300</v>
      </c>
    </row>
    <row r="153" customFormat="false" ht="15" hidden="false" customHeight="false" outlineLevel="0" collapsed="false">
      <c r="A153" s="29" t="n">
        <v>1986</v>
      </c>
      <c r="B153" s="29" t="n">
        <v>153903</v>
      </c>
    </row>
    <row r="154" customFormat="false" ht="15" hidden="false" customHeight="false" outlineLevel="0" collapsed="false">
      <c r="A154" s="29" t="n">
        <v>1987</v>
      </c>
      <c r="B154" s="29" t="n">
        <v>151007</v>
      </c>
    </row>
    <row r="155" customFormat="false" ht="15" hidden="false" customHeight="false" outlineLevel="0" collapsed="false">
      <c r="A155" s="29" t="n">
        <v>1988</v>
      </c>
      <c r="B155" s="29" t="n">
        <v>152633</v>
      </c>
    </row>
    <row r="156" customFormat="false" ht="15" hidden="false" customHeight="false" outlineLevel="0" collapsed="false">
      <c r="A156" s="29" t="n">
        <v>1989</v>
      </c>
      <c r="B156" s="29" t="n">
        <v>150872</v>
      </c>
    </row>
    <row r="157" customFormat="false" ht="15" hidden="false" customHeight="false" outlineLevel="0" collapsed="false">
      <c r="A157" s="29" t="n">
        <v>1990</v>
      </c>
      <c r="B157" s="29" t="n">
        <v>153386</v>
      </c>
    </row>
    <row r="158" customFormat="false" ht="15" hidden="false" customHeight="false" outlineLevel="0" collapsed="false">
      <c r="A158" s="29" t="n">
        <v>1991</v>
      </c>
      <c r="B158" s="29" t="n">
        <v>158745</v>
      </c>
    </row>
    <row r="159" customFormat="false" ht="15" hidden="false" customHeight="false" outlineLevel="0" collapsed="false">
      <c r="A159" s="29" t="n">
        <v>1992</v>
      </c>
      <c r="B159" s="29" t="n">
        <v>160385</v>
      </c>
    </row>
    <row r="160" customFormat="false" ht="15" hidden="false" customHeight="false" outlineLevel="0" collapsed="false">
      <c r="A160" s="29" t="n">
        <v>1993</v>
      </c>
      <c r="B160" s="29" t="n">
        <v>165018</v>
      </c>
    </row>
    <row r="161" customFormat="false" ht="15" hidden="false" customHeight="false" outlineLevel="0" collapsed="false">
      <c r="A161" s="29" t="n">
        <v>1994</v>
      </c>
      <c r="B161" s="29" t="n">
        <v>158175</v>
      </c>
    </row>
    <row r="162" customFormat="false" ht="15" hidden="false" customHeight="false" outlineLevel="0" collapsed="false">
      <c r="A162" s="29" t="n">
        <v>1995</v>
      </c>
      <c r="B162" s="29" t="n">
        <v>155499</v>
      </c>
    </row>
    <row r="163" customFormat="false" ht="15" hidden="false" customHeight="false" outlineLevel="0" collapsed="false">
      <c r="A163" s="29" t="n">
        <v>1996</v>
      </c>
      <c r="B163" s="29" t="n">
        <v>157107</v>
      </c>
    </row>
    <row r="164" customFormat="false" ht="15" hidden="false" customHeight="false" outlineLevel="0" collapsed="false">
      <c r="A164" s="29" t="n">
        <v>1997</v>
      </c>
      <c r="B164" s="29" t="n">
        <v>146689</v>
      </c>
    </row>
    <row r="165" customFormat="false" ht="15" hidden="false" customHeight="false" outlineLevel="0" collapsed="false">
      <c r="A165" s="29" t="n">
        <v>1998</v>
      </c>
      <c r="B165" s="29" t="n">
        <v>145214</v>
      </c>
    </row>
    <row r="166" customFormat="false" ht="15" hidden="false" customHeight="false" outlineLevel="0" collapsed="false">
      <c r="A166" s="29" t="n">
        <v>1999</v>
      </c>
      <c r="B166" s="29" t="n">
        <v>144556</v>
      </c>
    </row>
    <row r="167" customFormat="false" ht="15" hidden="false" customHeight="false" outlineLevel="0" collapsed="false">
      <c r="A167" s="29" t="n">
        <v>2000</v>
      </c>
      <c r="B167" s="29" t="n">
        <v>141135</v>
      </c>
    </row>
    <row r="168" customFormat="false" ht="15" hidden="false" customHeight="false" outlineLevel="0" collapsed="false">
      <c r="A168" s="29" t="n">
        <v>2001</v>
      </c>
      <c r="B168" s="29" t="n">
        <v>143818</v>
      </c>
    </row>
    <row r="169" customFormat="false" ht="15" hidden="false" customHeight="false" outlineLevel="0" collapsed="false">
      <c r="A169" s="29" t="n">
        <v>2002</v>
      </c>
      <c r="B169" s="29" t="n">
        <v>147735</v>
      </c>
    </row>
    <row r="170" customFormat="false" ht="15" hidden="false" customHeight="false" outlineLevel="0" collapsed="false">
      <c r="A170" s="29" t="n">
        <v>2003</v>
      </c>
      <c r="B170" s="29" t="n">
        <v>153065</v>
      </c>
    </row>
    <row r="171" customFormat="false" ht="15" hidden="false" customHeight="false" outlineLevel="0" collapsed="false">
      <c r="A171" s="29" t="n">
        <v>2004</v>
      </c>
      <c r="B171" s="29" t="n">
        <v>152923</v>
      </c>
    </row>
    <row r="172" customFormat="false" ht="15" hidden="false" customHeight="false" outlineLevel="0" collapsed="false">
      <c r="A172" s="29" t="n">
        <v>2005</v>
      </c>
      <c r="B172" s="29" t="n">
        <v>141322</v>
      </c>
    </row>
    <row r="173" customFormat="false" ht="15" hidden="false" customHeight="false" outlineLevel="0" collapsed="false">
      <c r="A173" s="29" t="n">
        <v>2006</v>
      </c>
      <c r="B173" s="29" t="n">
        <v>132140</v>
      </c>
    </row>
    <row r="174" customFormat="false" ht="15" hidden="false" customHeight="false" outlineLevel="0" collapsed="false">
      <c r="A174" s="29" t="n">
        <v>2007</v>
      </c>
      <c r="B174" s="29" t="n">
        <v>128131</v>
      </c>
    </row>
    <row r="175" customFormat="false" ht="15" hidden="false" customHeight="false" outlineLevel="0" collapsed="false">
      <c r="A175" s="29" t="n">
        <v>2008</v>
      </c>
      <c r="B175" s="29" t="n">
        <v>121708</v>
      </c>
    </row>
    <row r="176" customFormat="false" ht="15" hidden="false" customHeight="false" outlineLevel="0" collapsed="false">
      <c r="A176" s="29" t="n">
        <v>2009</v>
      </c>
      <c r="B176" s="29" t="n">
        <v>113949</v>
      </c>
    </row>
    <row r="177" customFormat="false" ht="15" hidden="false" customHeight="false" outlineLevel="0" collapsed="false">
      <c r="A177" s="29" t="n">
        <v>2010</v>
      </c>
      <c r="B177" s="29" t="n">
        <v>119589</v>
      </c>
    </row>
    <row r="178" customFormat="false" ht="15" hidden="false" customHeight="false" outlineLevel="0" collapsed="false">
      <c r="A178" s="29" t="n">
        <v>2011</v>
      </c>
      <c r="B178" s="29" t="n">
        <v>117558</v>
      </c>
    </row>
    <row r="179" customFormat="false" ht="15" hidden="false" customHeight="false" outlineLevel="0" collapsed="false">
      <c r="A179" s="29" t="n">
        <v>2012</v>
      </c>
      <c r="B179" s="29" t="n">
        <v>118140</v>
      </c>
    </row>
  </sheetData>
  <hyperlinks>
    <hyperlink ref="B24" r:id="rId1" display="http://www.ons.gov.uk/ons/rel/vsob1/divorces-in-england-and-wales/2012/rtd-divorces---number-of-divorces-age-at-divorce-and-marital-status-before-marriage.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63"/>
  <sheetViews>
    <sheetView windowProtection="false" showFormulas="false" showGridLines="true" showRowColHeaders="true" showZeros="true" rightToLeft="false" tabSelected="false" showOutlineSymbols="true" defaultGridColor="true" view="normal" topLeftCell="A53" colorId="64" zoomScale="100" zoomScaleNormal="100" zoomScalePageLayoutView="100" workbookViewId="0">
      <selection pane="topLeft" activeCell="A63" activeCellId="0" sqref="A63"/>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52</v>
      </c>
    </row>
    <row r="4" customFormat="false" ht="45" hidden="false" customHeight="false" outlineLevel="0" collapsed="false">
      <c r="A4" s="0"/>
      <c r="B4" s="33" t="s">
        <v>264</v>
      </c>
    </row>
    <row r="5" customFormat="false" ht="15" hidden="false" customHeight="false" outlineLevel="0" collapsed="false">
      <c r="A5" s="0"/>
      <c r="B5" s="34" t="s">
        <v>340</v>
      </c>
    </row>
    <row r="6" customFormat="false" ht="15" hidden="false" customHeight="false" outlineLevel="0" collapsed="false">
      <c r="A6" s="0"/>
      <c r="B6" s="34" t="s">
        <v>357</v>
      </c>
    </row>
    <row r="7" customFormat="false" ht="15" hidden="false" customHeight="false" outlineLevel="0" collapsed="false">
      <c r="A7" s="0"/>
      <c r="B7" s="34" t="s">
        <v>556</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52</v>
      </c>
    </row>
    <row r="13" customFormat="false" ht="15" hidden="true" customHeight="false" outlineLevel="0" collapsed="false">
      <c r="A13" s="0"/>
      <c r="B13" s="34" t="s">
        <v>52</v>
      </c>
    </row>
    <row r="14" customFormat="false" ht="15" hidden="true" customHeight="false" outlineLevel="0" collapsed="false">
      <c r="A14" s="0"/>
      <c r="B14" s="34" t="s">
        <v>52</v>
      </c>
    </row>
    <row r="15" customFormat="false" ht="15" hidden="true" customHeight="false" outlineLevel="0" collapsed="false">
      <c r="A15" s="0"/>
      <c r="B15" s="34" t="s">
        <v>52</v>
      </c>
    </row>
    <row r="16" customFormat="false" ht="15" hidden="true" customHeight="false" outlineLevel="0" collapsed="false">
      <c r="A16" s="0"/>
      <c r="B16" s="34" t="s">
        <v>1418</v>
      </c>
    </row>
    <row r="17" customFormat="false" ht="15" hidden="true" customHeight="false" outlineLevel="0" collapsed="false">
      <c r="A17" s="0"/>
      <c r="B17" s="34" t="s">
        <v>1419</v>
      </c>
    </row>
    <row r="18" customFormat="false" ht="15" hidden="true" customHeight="false" outlineLevel="0" collapsed="false">
      <c r="A18" s="0"/>
      <c r="B18" s="34" t="s">
        <v>1419</v>
      </c>
    </row>
    <row r="19" customFormat="false" ht="15" hidden="true" customHeight="false" outlineLevel="0" collapsed="false">
      <c r="A19" s="0"/>
      <c r="B19" s="34" t="s">
        <v>1419</v>
      </c>
    </row>
    <row r="20" customFormat="false" ht="15" hidden="true" customHeight="false" outlineLevel="0" collapsed="false">
      <c r="A20" s="0"/>
      <c r="B20" s="34" t="s">
        <v>837</v>
      </c>
    </row>
    <row r="21" customFormat="false" ht="15" hidden="true" customHeight="false" outlineLevel="0" collapsed="false">
      <c r="A21" s="0"/>
      <c r="B21" s="34" t="s">
        <v>837</v>
      </c>
    </row>
    <row r="22" customFormat="false" ht="15" hidden="true" customHeight="false" outlineLevel="0" collapsed="false">
      <c r="A22" s="0"/>
      <c r="B22" s="34" t="s">
        <v>837</v>
      </c>
    </row>
    <row r="23" customFormat="false" ht="15" hidden="false" customHeight="false" outlineLevel="0" collapsed="false">
      <c r="A23" s="0"/>
      <c r="B23" s="34" t="s">
        <v>837</v>
      </c>
    </row>
    <row r="24" customFormat="false" ht="15" hidden="false" customHeight="false" outlineLevel="0" collapsed="false">
      <c r="A24" s="0"/>
      <c r="B24" s="35" t="s">
        <v>953</v>
      </c>
    </row>
    <row r="25" customFormat="false" ht="15" hidden="false" customHeight="false" outlineLevel="0" collapsed="false">
      <c r="A25" s="29" t="n">
        <v>1974</v>
      </c>
      <c r="B25" s="29" t="n">
        <v>22502</v>
      </c>
    </row>
    <row r="26" customFormat="false" ht="15" hidden="false" customHeight="false" outlineLevel="0" collapsed="false">
      <c r="A26" s="29" t="n">
        <v>1975</v>
      </c>
      <c r="B26" s="29" t="n">
        <v>21299</v>
      </c>
    </row>
    <row r="27" customFormat="false" ht="15" hidden="false" customHeight="false" outlineLevel="0" collapsed="false">
      <c r="A27" s="29" t="n">
        <v>1976</v>
      </c>
      <c r="B27" s="29" t="n">
        <v>17621</v>
      </c>
    </row>
    <row r="28" customFormat="false" ht="15" hidden="false" customHeight="false" outlineLevel="0" collapsed="false">
      <c r="A28" s="29" t="n">
        <v>1977</v>
      </c>
      <c r="B28" s="29" t="n">
        <v>12748</v>
      </c>
    </row>
    <row r="29" customFormat="false" ht="15" hidden="false" customHeight="false" outlineLevel="0" collapsed="false">
      <c r="A29" s="29" t="n">
        <v>1978</v>
      </c>
      <c r="B29" s="29" t="n">
        <v>12121</v>
      </c>
    </row>
    <row r="30" customFormat="false" ht="15" hidden="false" customHeight="false" outlineLevel="0" collapsed="false">
      <c r="A30" s="29" t="n">
        <v>1979</v>
      </c>
      <c r="B30" s="29" t="n">
        <v>10870</v>
      </c>
    </row>
    <row r="31" customFormat="false" ht="15" hidden="false" customHeight="false" outlineLevel="0" collapsed="false">
      <c r="A31" s="29" t="n">
        <v>1980</v>
      </c>
      <c r="B31" s="29" t="n">
        <v>10609</v>
      </c>
    </row>
    <row r="32" customFormat="false" ht="15" hidden="false" customHeight="false" outlineLevel="0" collapsed="false">
      <c r="A32" s="29" t="n">
        <v>1981</v>
      </c>
      <c r="B32" s="29" t="n">
        <v>9284</v>
      </c>
    </row>
    <row r="33" customFormat="false" ht="15" hidden="false" customHeight="false" outlineLevel="0" collapsed="false">
      <c r="A33" s="29" t="n">
        <v>1982</v>
      </c>
      <c r="B33" s="29" t="n">
        <v>10240</v>
      </c>
    </row>
    <row r="34" customFormat="false" ht="15" hidden="false" customHeight="false" outlineLevel="0" collapsed="false">
      <c r="A34" s="29" t="n">
        <v>1983</v>
      </c>
      <c r="B34" s="29" t="n">
        <v>9029</v>
      </c>
    </row>
    <row r="35" customFormat="false" ht="15" hidden="false" customHeight="false" outlineLevel="0" collapsed="false">
      <c r="A35" s="29" t="n">
        <v>1984</v>
      </c>
      <c r="B35" s="29" t="n">
        <v>8648</v>
      </c>
    </row>
    <row r="36" customFormat="false" ht="15" hidden="false" customHeight="false" outlineLevel="0" collapsed="false">
      <c r="A36" s="29" t="n">
        <v>1985</v>
      </c>
      <c r="B36" s="29" t="n">
        <v>7615</v>
      </c>
    </row>
    <row r="37" customFormat="false" ht="15" hidden="false" customHeight="false" outlineLevel="0" collapsed="false">
      <c r="A37" s="29" t="n">
        <v>1986</v>
      </c>
      <c r="B37" s="29" t="n">
        <v>7892</v>
      </c>
    </row>
    <row r="38" customFormat="false" ht="15" hidden="false" customHeight="false" outlineLevel="0" collapsed="false">
      <c r="A38" s="29" t="n">
        <v>1987</v>
      </c>
      <c r="B38" s="29" t="n">
        <v>7201</v>
      </c>
    </row>
    <row r="39" customFormat="false" ht="15" hidden="false" customHeight="false" outlineLevel="0" collapsed="false">
      <c r="A39" s="29" t="n">
        <v>1988</v>
      </c>
      <c r="B39" s="29" t="n">
        <v>7390</v>
      </c>
    </row>
    <row r="40" customFormat="false" ht="15" hidden="false" customHeight="false" outlineLevel="0" collapsed="false">
      <c r="A40" s="29" t="n">
        <v>1989</v>
      </c>
      <c r="B40" s="29" t="n">
        <v>7044</v>
      </c>
    </row>
    <row r="41" customFormat="false" ht="15" hidden="false" customHeight="false" outlineLevel="0" collapsed="false">
      <c r="A41" s="29" t="n">
        <v>1990</v>
      </c>
      <c r="B41" s="29" t="n">
        <v>6533</v>
      </c>
    </row>
    <row r="42" customFormat="false" ht="15" hidden="false" customHeight="false" outlineLevel="0" collapsed="false">
      <c r="A42" s="29" t="n">
        <v>1991</v>
      </c>
      <c r="B42" s="29" t="n">
        <v>7170</v>
      </c>
    </row>
    <row r="43" customFormat="false" ht="15" hidden="false" customHeight="false" outlineLevel="0" collapsed="false">
      <c r="A43" s="29" t="n">
        <v>1992</v>
      </c>
      <c r="B43" s="29" t="n">
        <v>7341</v>
      </c>
    </row>
    <row r="44" customFormat="false" ht="15" hidden="false" customHeight="false" outlineLevel="0" collapsed="false">
      <c r="A44" s="29" t="n">
        <v>1993</v>
      </c>
      <c r="B44" s="29" t="n">
        <v>6854</v>
      </c>
    </row>
    <row r="45" customFormat="false" ht="15" hidden="false" customHeight="false" outlineLevel="0" collapsed="false">
      <c r="A45" s="29" t="n">
        <v>1994</v>
      </c>
      <c r="B45" s="29" t="n">
        <v>6240</v>
      </c>
    </row>
    <row r="46" customFormat="false" ht="15" hidden="false" customHeight="false" outlineLevel="0" collapsed="false">
      <c r="A46" s="29" t="n">
        <v>1995</v>
      </c>
      <c r="B46" s="29" t="n">
        <v>5797</v>
      </c>
    </row>
    <row r="47" customFormat="false" ht="15" hidden="false" customHeight="false" outlineLevel="0" collapsed="false">
      <c r="A47" s="29" t="n">
        <v>1996</v>
      </c>
      <c r="B47" s="29" t="n">
        <v>5962</v>
      </c>
    </row>
    <row r="48" customFormat="false" ht="15" hidden="false" customHeight="false" outlineLevel="0" collapsed="false">
      <c r="A48" s="29" t="n">
        <v>1997</v>
      </c>
      <c r="B48" s="29" t="n">
        <v>5300</v>
      </c>
    </row>
    <row r="49" customFormat="false" ht="15" hidden="false" customHeight="false" outlineLevel="0" collapsed="false">
      <c r="A49" s="29" t="n">
        <v>1998</v>
      </c>
      <c r="B49" s="29" t="n">
        <v>4382</v>
      </c>
    </row>
    <row r="50" customFormat="false" ht="15" hidden="false" customHeight="false" outlineLevel="0" collapsed="false">
      <c r="A50" s="29" t="n">
        <v>1999</v>
      </c>
      <c r="B50" s="29" t="n">
        <v>4323</v>
      </c>
    </row>
    <row r="51" customFormat="false" ht="15" hidden="false" customHeight="false" outlineLevel="0" collapsed="false">
      <c r="A51" s="29" t="n">
        <v>2000</v>
      </c>
      <c r="B51" s="29" t="n">
        <v>4943</v>
      </c>
    </row>
    <row r="52" customFormat="false" ht="15" hidden="false" customHeight="false" outlineLevel="0" collapsed="false">
      <c r="A52" s="29" t="n">
        <v>2001</v>
      </c>
      <c r="B52" s="29" t="n">
        <v>5977</v>
      </c>
    </row>
    <row r="53" customFormat="false" ht="15" hidden="false" customHeight="false" outlineLevel="0" collapsed="false">
      <c r="A53" s="29" t="n">
        <v>2002</v>
      </c>
      <c r="B53" s="29" t="n">
        <v>5671</v>
      </c>
    </row>
    <row r="54" customFormat="false" ht="15" hidden="false" customHeight="false" outlineLevel="0" collapsed="false">
      <c r="A54" s="29" t="n">
        <v>2003</v>
      </c>
      <c r="B54" s="29" t="n">
        <v>4809</v>
      </c>
    </row>
    <row r="55" customFormat="false" ht="15" hidden="false" customHeight="false" outlineLevel="0" collapsed="false">
      <c r="A55" s="29" t="n">
        <v>2004</v>
      </c>
      <c r="B55" s="29" t="n">
        <v>5555</v>
      </c>
    </row>
    <row r="56" customFormat="false" ht="15" hidden="false" customHeight="false" outlineLevel="0" collapsed="false">
      <c r="A56" s="29" t="n">
        <v>2005</v>
      </c>
      <c r="B56" s="29" t="n">
        <v>5556</v>
      </c>
    </row>
    <row r="57" customFormat="false" ht="15" hidden="false" customHeight="false" outlineLevel="0" collapsed="false">
      <c r="A57" s="29" t="n">
        <v>2006</v>
      </c>
      <c r="B57" s="29" t="n">
        <v>4978</v>
      </c>
    </row>
    <row r="58" customFormat="false" ht="15" hidden="false" customHeight="false" outlineLevel="0" collapsed="false">
      <c r="A58" s="29" t="n">
        <v>2007</v>
      </c>
      <c r="B58" s="29" t="n">
        <v>4637</v>
      </c>
    </row>
    <row r="59" customFormat="false" ht="15" hidden="false" customHeight="false" outlineLevel="0" collapsed="false">
      <c r="A59" s="29" t="n">
        <v>2008</v>
      </c>
      <c r="B59" s="29" t="n">
        <v>5065</v>
      </c>
    </row>
    <row r="60" customFormat="false" ht="15" hidden="false" customHeight="false" outlineLevel="0" collapsed="false">
      <c r="A60" s="29" t="n">
        <v>2009</v>
      </c>
      <c r="B60" s="29" t="n">
        <v>4725</v>
      </c>
    </row>
    <row r="61" customFormat="false" ht="15" hidden="false" customHeight="false" outlineLevel="0" collapsed="false">
      <c r="A61" s="29" t="n">
        <v>2010</v>
      </c>
      <c r="B61" s="29" t="n">
        <v>4550</v>
      </c>
    </row>
    <row r="62" customFormat="false" ht="15" hidden="false" customHeight="false" outlineLevel="0" collapsed="false">
      <c r="A62" s="29" t="n">
        <v>2011</v>
      </c>
      <c r="B62" s="29" t="n">
        <v>4777</v>
      </c>
    </row>
    <row r="63" customFormat="false" ht="15" hidden="false" customHeight="false" outlineLevel="0" collapsed="false">
      <c r="A63" s="29" t="n">
        <v>2012</v>
      </c>
      <c r="B63" s="29" t="n">
        <v>5053</v>
      </c>
    </row>
  </sheetData>
  <hyperlinks>
    <hyperlink ref="B24" r:id="rId1" display="http://www.ons.gov.uk/ons/rel/vsob1/adoptions-in-england-and-wales/2012/rtd-adoptions-tables--2012.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B3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5" activeCellId="0" sqref="A35"/>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53</v>
      </c>
    </row>
    <row r="4" customFormat="false" ht="30" hidden="false" customHeight="false" outlineLevel="0" collapsed="false">
      <c r="A4" s="0"/>
      <c r="B4" s="33" t="s">
        <v>269</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561</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53</v>
      </c>
    </row>
    <row r="13" customFormat="false" ht="15" hidden="true" customHeight="false" outlineLevel="0" collapsed="false">
      <c r="A13" s="0"/>
      <c r="B13" s="34" t="s">
        <v>53</v>
      </c>
    </row>
    <row r="14" customFormat="false" ht="15" hidden="true" customHeight="false" outlineLevel="0" collapsed="false">
      <c r="A14" s="0"/>
      <c r="B14" s="34" t="s">
        <v>53</v>
      </c>
    </row>
    <row r="15" customFormat="false" ht="15" hidden="true" customHeight="false" outlineLevel="0" collapsed="false">
      <c r="A15" s="0"/>
      <c r="B15" s="34" t="s">
        <v>53</v>
      </c>
    </row>
    <row r="16" customFormat="false" ht="15" hidden="true" customHeight="false" outlineLevel="0" collapsed="false">
      <c r="A16" s="0"/>
      <c r="B16" s="34" t="s">
        <v>1420</v>
      </c>
    </row>
    <row r="17" customFormat="false" ht="15" hidden="true" customHeight="false" outlineLevel="0" collapsed="false">
      <c r="A17" s="0"/>
      <c r="B17" s="34" t="s">
        <v>1421</v>
      </c>
    </row>
    <row r="18" customFormat="false" ht="15" hidden="true" customHeight="false" outlineLevel="0" collapsed="false">
      <c r="A18" s="0"/>
      <c r="B18" s="34" t="s">
        <v>1421</v>
      </c>
    </row>
    <row r="19" customFormat="false" ht="15" hidden="true" customHeight="false" outlineLevel="0" collapsed="false">
      <c r="A19" s="0"/>
      <c r="B19" s="34" t="s">
        <v>1421</v>
      </c>
    </row>
    <row r="20" customFormat="false" ht="15" hidden="true" customHeight="false" outlineLevel="0" collapsed="false">
      <c r="A20" s="0"/>
      <c r="B20" s="34" t="s">
        <v>842</v>
      </c>
    </row>
    <row r="21" customFormat="false" ht="15" hidden="true" customHeight="false" outlineLevel="0" collapsed="false">
      <c r="A21" s="0"/>
      <c r="B21" s="34" t="s">
        <v>842</v>
      </c>
    </row>
    <row r="22" customFormat="false" ht="15" hidden="true" customHeight="false" outlineLevel="0" collapsed="false">
      <c r="A22" s="0"/>
      <c r="B22" s="34" t="s">
        <v>842</v>
      </c>
    </row>
    <row r="23" customFormat="false" ht="15" hidden="false" customHeight="false" outlineLevel="0" collapsed="false">
      <c r="A23" s="0"/>
      <c r="B23" s="34" t="s">
        <v>842</v>
      </c>
    </row>
    <row r="24" customFormat="false" ht="15" hidden="false" customHeight="false" outlineLevel="0" collapsed="false">
      <c r="A24" s="0"/>
      <c r="B24" s="35" t="s">
        <v>954</v>
      </c>
    </row>
    <row r="25" customFormat="false" ht="15" hidden="false" customHeight="false" outlineLevel="0" collapsed="false">
      <c r="A25" s="29" t="n">
        <v>2002</v>
      </c>
      <c r="B25" s="29" t="n">
        <v>7740</v>
      </c>
    </row>
    <row r="26" customFormat="false" ht="15" hidden="false" customHeight="false" outlineLevel="0" collapsed="false">
      <c r="A26" s="29" t="n">
        <v>2003</v>
      </c>
      <c r="B26" s="29" t="n">
        <v>8050</v>
      </c>
    </row>
    <row r="27" customFormat="false" ht="15" hidden="false" customHeight="false" outlineLevel="0" collapsed="false">
      <c r="A27" s="29" t="n">
        <v>2004</v>
      </c>
      <c r="B27" s="29" t="n">
        <v>8400</v>
      </c>
    </row>
    <row r="28" customFormat="false" ht="15" hidden="false" customHeight="false" outlineLevel="0" collapsed="false">
      <c r="A28" s="29" t="n">
        <v>2005</v>
      </c>
      <c r="B28" s="29" t="n">
        <v>8800</v>
      </c>
    </row>
    <row r="29" customFormat="false" ht="15" hidden="false" customHeight="false" outlineLevel="0" collapsed="false">
      <c r="A29" s="29" t="n">
        <v>2006</v>
      </c>
      <c r="B29" s="29" t="n">
        <v>9250</v>
      </c>
    </row>
    <row r="30" customFormat="false" ht="15" hidden="false" customHeight="false" outlineLevel="0" collapsed="false">
      <c r="A30" s="29" t="n">
        <v>2007</v>
      </c>
      <c r="B30" s="29" t="n">
        <v>9880</v>
      </c>
    </row>
    <row r="31" customFormat="false" ht="15" hidden="false" customHeight="false" outlineLevel="0" collapsed="false">
      <c r="A31" s="29" t="n">
        <v>2008</v>
      </c>
      <c r="B31" s="29" t="n">
        <v>10310</v>
      </c>
    </row>
    <row r="32" customFormat="false" ht="15" hidden="false" customHeight="false" outlineLevel="0" collapsed="false">
      <c r="A32" s="29" t="n">
        <v>2009</v>
      </c>
      <c r="B32" s="29" t="n">
        <v>11100</v>
      </c>
    </row>
    <row r="33" customFormat="false" ht="15" hidden="false" customHeight="false" outlineLevel="0" collapsed="false">
      <c r="A33" s="29" t="n">
        <v>2010</v>
      </c>
      <c r="B33" s="29" t="n">
        <v>11830</v>
      </c>
    </row>
    <row r="34" customFormat="false" ht="15" hidden="false" customHeight="false" outlineLevel="0" collapsed="false">
      <c r="A34" s="29" t="n">
        <v>2011</v>
      </c>
      <c r="B34" s="29" t="n">
        <v>12530</v>
      </c>
    </row>
    <row r="35" customFormat="false" ht="15" hidden="false" customHeight="false" outlineLevel="0" collapsed="false">
      <c r="A35" s="29" t="n">
        <v>2012</v>
      </c>
      <c r="B35" s="29" t="n">
        <v>13350</v>
      </c>
    </row>
  </sheetData>
  <hyperlinks>
    <hyperlink ref="B24" r:id="rId1" display="http://www.ons.gov.uk/ons/rel/mortality-ageing/estimates-of-the-very-old--including-centenarians-/2002---2012--united-kingdom/rft-uk.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B68"/>
  <sheetViews>
    <sheetView windowProtection="false" showFormulas="false" showGridLines="true" showRowColHeaders="true" showZeros="true" rightToLeft="false" tabSelected="false" showOutlineSymbols="true" defaultGridColor="true" view="normal" topLeftCell="A26" colorId="64" zoomScale="100" zoomScaleNormal="100" zoomScalePageLayoutView="100" workbookViewId="0">
      <selection pane="topLeft" activeCell="A68" activeCellId="0" sqref="A68"/>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54</v>
      </c>
    </row>
    <row r="4" customFormat="false" ht="30" hidden="false" customHeight="false" outlineLevel="0" collapsed="false">
      <c r="A4" s="0"/>
      <c r="B4" s="33" t="s">
        <v>273</v>
      </c>
    </row>
    <row r="5" customFormat="false" ht="15" hidden="false" customHeight="false" outlineLevel="0" collapsed="false">
      <c r="A5" s="0"/>
      <c r="B5" s="34" t="s">
        <v>340</v>
      </c>
    </row>
    <row r="6" customFormat="false" ht="15" hidden="false" customHeight="false" outlineLevel="0" collapsed="false">
      <c r="A6" s="0"/>
      <c r="B6" s="34" t="s">
        <v>358</v>
      </c>
    </row>
    <row r="7" customFormat="false" ht="15" hidden="false" customHeight="false" outlineLevel="0" collapsed="false">
      <c r="A7" s="0"/>
      <c r="B7" s="34" t="s">
        <v>565</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1422</v>
      </c>
    </row>
    <row r="13" customFormat="false" ht="15" hidden="true" customHeight="false" outlineLevel="0" collapsed="false">
      <c r="A13" s="0"/>
      <c r="B13" s="34" t="s">
        <v>1422</v>
      </c>
    </row>
    <row r="14" customFormat="false" ht="15" hidden="true" customHeight="false" outlineLevel="0" collapsed="false">
      <c r="A14" s="0"/>
      <c r="B14" s="34" t="s">
        <v>1422</v>
      </c>
    </row>
    <row r="15" customFormat="false" ht="15" hidden="true" customHeight="false" outlineLevel="0" collapsed="false">
      <c r="A15" s="0"/>
      <c r="B15" s="34" t="s">
        <v>1422</v>
      </c>
    </row>
    <row r="16" customFormat="false" ht="15" hidden="true" customHeight="false" outlineLevel="0" collapsed="false">
      <c r="A16" s="0"/>
      <c r="B16" s="34" t="s">
        <v>1423</v>
      </c>
    </row>
    <row r="17" customFormat="false" ht="15" hidden="true" customHeight="false" outlineLevel="0" collapsed="false">
      <c r="A17" s="0"/>
      <c r="B17" s="34" t="s">
        <v>1424</v>
      </c>
    </row>
    <row r="18" customFormat="false" ht="15" hidden="true" customHeight="false" outlineLevel="0" collapsed="false">
      <c r="A18" s="0"/>
      <c r="B18" s="34" t="s">
        <v>1424</v>
      </c>
    </row>
    <row r="19" customFormat="false" ht="15" hidden="true" customHeight="false" outlineLevel="0" collapsed="false">
      <c r="A19" s="0"/>
      <c r="B19" s="34" t="s">
        <v>1424</v>
      </c>
    </row>
    <row r="20" customFormat="false" ht="15" hidden="true" customHeight="false" outlineLevel="0" collapsed="false">
      <c r="A20" s="0"/>
      <c r="B20" s="34" t="s">
        <v>846</v>
      </c>
    </row>
    <row r="21" customFormat="false" ht="15" hidden="true" customHeight="false" outlineLevel="0" collapsed="false">
      <c r="A21" s="0"/>
      <c r="B21" s="34" t="s">
        <v>846</v>
      </c>
    </row>
    <row r="22" customFormat="false" ht="15" hidden="true" customHeight="false" outlineLevel="0" collapsed="false">
      <c r="A22" s="0"/>
      <c r="B22" s="34" t="s">
        <v>846</v>
      </c>
    </row>
    <row r="23" customFormat="false" ht="15" hidden="false" customHeight="false" outlineLevel="0" collapsed="false">
      <c r="A23" s="0"/>
      <c r="B23" s="34" t="s">
        <v>846</v>
      </c>
    </row>
    <row r="24" customFormat="false" ht="15" hidden="false" customHeight="false" outlineLevel="0" collapsed="false">
      <c r="A24" s="0"/>
      <c r="B24" s="35" t="s">
        <v>955</v>
      </c>
    </row>
    <row r="25" customFormat="false" ht="15" hidden="false" customHeight="false" outlineLevel="0" collapsed="false">
      <c r="A25" s="81" t="n">
        <v>1969</v>
      </c>
      <c r="B25" s="29" t="n">
        <v>832700</v>
      </c>
    </row>
    <row r="26" customFormat="false" ht="15" hidden="false" customHeight="false" outlineLevel="0" collapsed="false">
      <c r="A26" s="81" t="n">
        <v>1970</v>
      </c>
      <c r="B26" s="29" t="n">
        <v>876900</v>
      </c>
    </row>
    <row r="27" customFormat="false" ht="15" hidden="false" customHeight="false" outlineLevel="0" collapsed="false">
      <c r="A27" s="81" t="n">
        <v>1971</v>
      </c>
      <c r="B27" s="29" t="n">
        <v>835500</v>
      </c>
    </row>
    <row r="28" customFormat="false" ht="15" hidden="false" customHeight="false" outlineLevel="0" collapsed="false">
      <c r="A28" s="81" t="n">
        <v>1972</v>
      </c>
      <c r="B28" s="29" t="n">
        <v>801000</v>
      </c>
    </row>
    <row r="29" customFormat="false" ht="15" hidden="false" customHeight="false" outlineLevel="0" collapsed="false">
      <c r="A29" s="81" t="n">
        <v>1973</v>
      </c>
      <c r="B29" s="29" t="n">
        <v>762100</v>
      </c>
    </row>
    <row r="30" customFormat="false" ht="15" hidden="false" customHeight="false" outlineLevel="0" collapsed="false">
      <c r="A30" s="81" t="n">
        <v>1974</v>
      </c>
      <c r="B30" s="29" t="n">
        <v>724300</v>
      </c>
    </row>
    <row r="31" customFormat="false" ht="15" hidden="false" customHeight="false" outlineLevel="0" collapsed="false">
      <c r="A31" s="81" t="n">
        <v>1975</v>
      </c>
      <c r="B31" s="29" t="n">
        <v>693300</v>
      </c>
    </row>
    <row r="32" customFormat="false" ht="15" hidden="false" customHeight="false" outlineLevel="0" collapsed="false">
      <c r="A32" s="81" t="n">
        <v>1976</v>
      </c>
      <c r="B32" s="29" t="n">
        <v>671600</v>
      </c>
    </row>
    <row r="33" customFormat="false" ht="15" hidden="false" customHeight="false" outlineLevel="0" collapsed="false">
      <c r="A33" s="81" t="n">
        <v>1977</v>
      </c>
      <c r="B33" s="29" t="n">
        <v>686400</v>
      </c>
    </row>
    <row r="34" customFormat="false" ht="15" hidden="false" customHeight="false" outlineLevel="0" collapsed="false">
      <c r="A34" s="81" t="n">
        <v>1978</v>
      </c>
      <c r="B34" s="29" t="n">
        <v>747900</v>
      </c>
    </row>
    <row r="35" customFormat="false" ht="15" hidden="false" customHeight="false" outlineLevel="0" collapsed="false">
      <c r="A35" s="81" t="n">
        <v>1979</v>
      </c>
      <c r="B35" s="29" t="n">
        <v>774100</v>
      </c>
    </row>
    <row r="36" customFormat="false" ht="15" hidden="false" customHeight="false" outlineLevel="0" collapsed="false">
      <c r="A36" s="81" t="n">
        <v>1980</v>
      </c>
      <c r="B36" s="29" t="n">
        <v>765000</v>
      </c>
    </row>
    <row r="37" customFormat="false" ht="15" hidden="false" customHeight="false" outlineLevel="0" collapsed="false">
      <c r="A37" s="81" t="n">
        <v>1981</v>
      </c>
      <c r="B37" s="29" t="n">
        <v>752300</v>
      </c>
    </row>
    <row r="38" customFormat="false" ht="15" hidden="false" customHeight="false" outlineLevel="0" collapsed="false">
      <c r="A38" s="81" t="n">
        <v>1982</v>
      </c>
      <c r="B38" s="29" t="n">
        <v>755300</v>
      </c>
    </row>
    <row r="39" customFormat="false" ht="15" hidden="false" customHeight="false" outlineLevel="0" collapsed="false">
      <c r="A39" s="81" t="n">
        <v>1983</v>
      </c>
      <c r="B39" s="29" t="n">
        <v>753400</v>
      </c>
    </row>
    <row r="40" customFormat="false" ht="15" hidden="false" customHeight="false" outlineLevel="0" collapsed="false">
      <c r="A40" s="81" t="n">
        <v>1984</v>
      </c>
      <c r="B40" s="29" t="n">
        <v>790100</v>
      </c>
    </row>
    <row r="41" customFormat="false" ht="15" hidden="false" customHeight="false" outlineLevel="0" collapsed="false">
      <c r="A41" s="81" t="n">
        <v>1985</v>
      </c>
      <c r="B41" s="29" t="n">
        <v>797200</v>
      </c>
    </row>
    <row r="42" customFormat="false" ht="15" hidden="false" customHeight="false" outlineLevel="0" collapsed="false">
      <c r="A42" s="81" t="n">
        <v>1986</v>
      </c>
      <c r="B42" s="29" t="n">
        <v>818900</v>
      </c>
    </row>
    <row r="43" customFormat="false" ht="15" hidden="false" customHeight="false" outlineLevel="0" collapsed="false">
      <c r="A43" s="81" t="n">
        <v>1987</v>
      </c>
      <c r="B43" s="29" t="n">
        <v>850400</v>
      </c>
    </row>
    <row r="44" customFormat="false" ht="15" hidden="false" customHeight="false" outlineLevel="0" collapsed="false">
      <c r="A44" s="81" t="n">
        <v>1988</v>
      </c>
      <c r="B44" s="29" t="n">
        <v>849500</v>
      </c>
    </row>
    <row r="45" customFormat="false" ht="15" hidden="false" customHeight="false" outlineLevel="0" collapsed="false">
      <c r="A45" s="81" t="n">
        <v>1989</v>
      </c>
      <c r="B45" s="29" t="n">
        <v>864700</v>
      </c>
    </row>
    <row r="46" customFormat="false" ht="15" hidden="false" customHeight="false" outlineLevel="0" collapsed="false">
      <c r="A46" s="81" t="n">
        <v>1990</v>
      </c>
      <c r="B46" s="29" t="n">
        <v>871500</v>
      </c>
    </row>
    <row r="47" customFormat="false" ht="15" hidden="false" customHeight="false" outlineLevel="0" collapsed="false">
      <c r="A47" s="81" t="n">
        <v>1991</v>
      </c>
      <c r="B47" s="29" t="n">
        <v>853700</v>
      </c>
    </row>
    <row r="48" customFormat="false" ht="15" hidden="false" customHeight="false" outlineLevel="0" collapsed="false">
      <c r="A48" s="81" t="n">
        <v>1992</v>
      </c>
      <c r="B48" s="29" t="n">
        <v>828000</v>
      </c>
    </row>
    <row r="49" customFormat="false" ht="15" hidden="false" customHeight="false" outlineLevel="0" collapsed="false">
      <c r="A49" s="81" t="n">
        <v>1993</v>
      </c>
      <c r="B49" s="29" t="n">
        <v>819000</v>
      </c>
    </row>
    <row r="50" customFormat="false" ht="15" hidden="false" customHeight="false" outlineLevel="0" collapsed="false">
      <c r="A50" s="81" t="n">
        <v>1994</v>
      </c>
      <c r="B50" s="29" t="n">
        <v>801600</v>
      </c>
    </row>
    <row r="51" customFormat="false" ht="15" hidden="false" customHeight="false" outlineLevel="0" collapsed="false">
      <c r="A51" s="81" t="n">
        <v>1995</v>
      </c>
      <c r="B51" s="29" t="n">
        <v>790300</v>
      </c>
    </row>
    <row r="52" customFormat="false" ht="15" hidden="false" customHeight="false" outlineLevel="0" collapsed="false">
      <c r="A52" s="81" t="n">
        <v>1996</v>
      </c>
      <c r="B52" s="29" t="n">
        <v>816900</v>
      </c>
    </row>
    <row r="53" customFormat="false" ht="15" hidden="false" customHeight="false" outlineLevel="0" collapsed="false">
      <c r="A53" s="81" t="n">
        <v>1997</v>
      </c>
      <c r="B53" s="29" t="n">
        <v>800400</v>
      </c>
    </row>
    <row r="54" customFormat="false" ht="15" hidden="false" customHeight="false" outlineLevel="0" collapsed="false">
      <c r="A54" s="81" t="n">
        <v>1998</v>
      </c>
      <c r="B54" s="29" t="n">
        <v>797000</v>
      </c>
    </row>
    <row r="55" customFormat="false" ht="15" hidden="false" customHeight="false" outlineLevel="0" collapsed="false">
      <c r="A55" s="81" t="n">
        <v>1999</v>
      </c>
      <c r="B55" s="29" t="n">
        <v>774000</v>
      </c>
    </row>
    <row r="56" customFormat="false" ht="15" hidden="false" customHeight="false" outlineLevel="0" collapsed="false">
      <c r="A56" s="81" t="n">
        <v>2000</v>
      </c>
      <c r="B56" s="29" t="n">
        <v>767000</v>
      </c>
    </row>
    <row r="57" customFormat="false" ht="15" hidden="false" customHeight="false" outlineLevel="0" collapsed="false">
      <c r="A57" s="81" t="n">
        <v>2001</v>
      </c>
      <c r="B57" s="29" t="n">
        <v>763700</v>
      </c>
    </row>
    <row r="58" customFormat="false" ht="15" hidden="false" customHeight="false" outlineLevel="0" collapsed="false">
      <c r="A58" s="81" t="n">
        <v>2002</v>
      </c>
      <c r="B58" s="29" t="n">
        <v>787000</v>
      </c>
    </row>
    <row r="59" customFormat="false" ht="15" hidden="false" customHeight="false" outlineLevel="0" collapsed="false">
      <c r="A59" s="81" t="n">
        <v>2003</v>
      </c>
      <c r="B59" s="29" t="n">
        <v>806800</v>
      </c>
    </row>
    <row r="60" customFormat="false" ht="15" hidden="false" customHeight="false" outlineLevel="0" collapsed="false">
      <c r="A60" s="81" t="n">
        <v>2004</v>
      </c>
      <c r="B60" s="29" t="n">
        <v>826800</v>
      </c>
    </row>
    <row r="61" customFormat="false" ht="15" hidden="false" customHeight="false" outlineLevel="0" collapsed="false">
      <c r="A61" s="81" t="n">
        <v>2005</v>
      </c>
      <c r="B61" s="29" t="n">
        <v>841800</v>
      </c>
    </row>
    <row r="62" customFormat="false" ht="15" hidden="false" customHeight="false" outlineLevel="0" collapsed="false">
      <c r="A62" s="81" t="n">
        <v>2006</v>
      </c>
      <c r="B62" s="29" t="n">
        <v>870000</v>
      </c>
    </row>
    <row r="63" customFormat="false" ht="15" hidden="false" customHeight="false" outlineLevel="0" collapsed="false">
      <c r="A63" s="81" t="n">
        <v>2007</v>
      </c>
      <c r="B63" s="29" t="n">
        <v>895900</v>
      </c>
    </row>
    <row r="64" customFormat="false" ht="15" hidden="false" customHeight="false" outlineLevel="0" collapsed="false">
      <c r="A64" s="81" t="n">
        <v>2008</v>
      </c>
      <c r="B64" s="29" t="n">
        <v>888600</v>
      </c>
    </row>
    <row r="65" customFormat="false" ht="15" hidden="false" customHeight="false" outlineLevel="0" collapsed="false">
      <c r="A65" s="81" t="n">
        <v>2009</v>
      </c>
      <c r="B65" s="29" t="n">
        <v>896500</v>
      </c>
    </row>
    <row r="66" customFormat="false" ht="15" hidden="false" customHeight="false" outlineLevel="0" collapsed="false">
      <c r="A66" s="81" t="n">
        <v>2010</v>
      </c>
      <c r="B66" s="29" t="n">
        <v>909200</v>
      </c>
    </row>
    <row r="67" customFormat="false" ht="15" hidden="false" customHeight="false" outlineLevel="0" collapsed="false">
      <c r="A67" s="81" t="n">
        <v>2011</v>
      </c>
      <c r="B67" s="29" t="n">
        <v>909100</v>
      </c>
    </row>
    <row r="68" customFormat="false" ht="15" hidden="false" customHeight="false" outlineLevel="0" collapsed="false">
      <c r="A68" s="81" t="n">
        <v>2012</v>
      </c>
      <c r="B68" s="29" t="n">
        <v>884700</v>
      </c>
    </row>
  </sheetData>
  <hyperlinks>
    <hyperlink ref="B24" r:id="rId1" display="http://www.ons.gov.uk/ons/rel/vsob1/conception-statistics--england-and-wales/2012/rft-conception-statistics-2012.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3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29" activeCellId="0" sqref="B2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0</v>
      </c>
    </row>
    <row r="2" customFormat="false" ht="15" hidden="true" customHeight="false" outlineLevel="0" collapsed="false">
      <c r="A2" s="0"/>
      <c r="B2" s="31" t="s">
        <v>4</v>
      </c>
    </row>
    <row r="3" customFormat="false" ht="15" hidden="true" customHeight="false" outlineLevel="0" collapsed="false">
      <c r="A3" s="0"/>
      <c r="B3" s="32"/>
    </row>
    <row r="4" customFormat="false" ht="15" hidden="false" customHeight="false" outlineLevel="0" collapsed="false">
      <c r="A4" s="0"/>
      <c r="B4" s="33" t="s">
        <v>68</v>
      </c>
    </row>
    <row r="5" customFormat="false" ht="15" hidden="false" customHeight="false" outlineLevel="0" collapsed="false">
      <c r="A5" s="0"/>
      <c r="B5" s="34" t="s">
        <v>340</v>
      </c>
    </row>
    <row r="6" customFormat="false" ht="15" hidden="false" customHeight="false" outlineLevel="0" collapsed="false">
      <c r="A6" s="0"/>
      <c r="B6" s="34" t="s">
        <v>342</v>
      </c>
    </row>
    <row r="7" customFormat="false" ht="15" hidden="false" customHeight="false" outlineLevel="0" collapsed="false">
      <c r="A7" s="0"/>
      <c r="B7" s="34" t="s">
        <v>362</v>
      </c>
    </row>
    <row r="8" customFormat="false" ht="15" hidden="true" customHeight="false" outlineLevel="0" collapsed="false">
      <c r="A8" s="0"/>
      <c r="B8" s="34" t="s">
        <v>976</v>
      </c>
    </row>
    <row r="9" customFormat="false" ht="15" hidden="true" customHeight="false" outlineLevel="0" collapsed="false">
      <c r="A9" s="0"/>
      <c r="B9" s="34" t="s">
        <v>977</v>
      </c>
    </row>
    <row r="10" customFormat="false" ht="15" hidden="true" customHeight="false" outlineLevel="0" collapsed="false">
      <c r="A10" s="0"/>
      <c r="B10" s="34" t="s">
        <v>978</v>
      </c>
    </row>
    <row r="11" customFormat="false" ht="15" hidden="true" customHeight="false" outlineLevel="0" collapsed="false">
      <c r="A11" s="0"/>
      <c r="B11" s="34" t="s">
        <v>979</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980</v>
      </c>
    </row>
    <row r="17" customFormat="false" ht="15" hidden="true" customHeight="false" outlineLevel="0" collapsed="false">
      <c r="A17" s="0"/>
      <c r="B17" s="34" t="s">
        <v>981</v>
      </c>
    </row>
    <row r="18" customFormat="false" ht="15" hidden="true" customHeight="false" outlineLevel="0" collapsed="false">
      <c r="A18" s="0"/>
      <c r="B18" s="34" t="s">
        <v>980</v>
      </c>
    </row>
    <row r="19" customFormat="false" ht="15" hidden="true" customHeight="false" outlineLevel="0" collapsed="false">
      <c r="A19" s="0"/>
      <c r="B19" s="34" t="s">
        <v>980</v>
      </c>
    </row>
    <row r="20" customFormat="false" ht="15" hidden="true" customHeight="false" outlineLevel="0" collapsed="false">
      <c r="A20" s="0"/>
      <c r="B20" s="34" t="s">
        <v>635</v>
      </c>
    </row>
    <row r="21" customFormat="false" ht="15" hidden="true" customHeight="false" outlineLevel="0" collapsed="false">
      <c r="A21" s="0"/>
      <c r="B21" s="34" t="s">
        <v>635</v>
      </c>
    </row>
    <row r="22" customFormat="false" ht="15" hidden="true" customHeight="false" outlineLevel="0" collapsed="false">
      <c r="A22" s="0"/>
      <c r="B22" s="34" t="s">
        <v>635</v>
      </c>
    </row>
    <row r="23" customFormat="false" ht="15" hidden="false" customHeight="false" outlineLevel="0" collapsed="false">
      <c r="A23" s="0"/>
      <c r="B23" s="34" t="s">
        <v>635</v>
      </c>
    </row>
    <row r="24" customFormat="false" ht="15" hidden="false" customHeight="false" outlineLevel="0" collapsed="false">
      <c r="A24" s="0"/>
      <c r="B24" s="35" t="s">
        <v>920</v>
      </c>
    </row>
    <row r="25" customFormat="false" ht="15" hidden="false" customHeight="false" outlineLevel="0" collapsed="false">
      <c r="A25" s="29" t="n">
        <v>2009</v>
      </c>
      <c r="B25" s="29" t="n">
        <v>2152400</v>
      </c>
    </row>
    <row r="26" customFormat="false" ht="15" hidden="false" customHeight="false" outlineLevel="0" collapsed="false">
      <c r="A26" s="29" t="n">
        <v>2010</v>
      </c>
      <c r="B26" s="29" t="n">
        <v>2100370</v>
      </c>
    </row>
    <row r="27" customFormat="false" ht="15" hidden="false" customHeight="false" outlineLevel="0" collapsed="false">
      <c r="A27" s="29" t="n">
        <v>2011</v>
      </c>
      <c r="B27" s="29" t="n">
        <v>2080860</v>
      </c>
    </row>
    <row r="28" customFormat="false" ht="15" hidden="false" customHeight="false" outlineLevel="0" collapsed="false">
      <c r="A28" s="29" t="n">
        <v>2012</v>
      </c>
      <c r="B28" s="29" t="n">
        <v>2149190</v>
      </c>
    </row>
    <row r="29" customFormat="false" ht="15" hidden="false" customHeight="false" outlineLevel="0" collapsed="false">
      <c r="A29" s="29" t="n">
        <v>2013</v>
      </c>
      <c r="B29" s="29" t="n">
        <v>2167580</v>
      </c>
    </row>
    <row r="30" customFormat="false" ht="15" hidden="false" customHeight="false" outlineLevel="0" collapsed="false">
      <c r="A30" s="0"/>
      <c r="B30" s="36"/>
    </row>
    <row r="31" customFormat="false" ht="15" hidden="false" customHeight="false" outlineLevel="0" collapsed="false">
      <c r="A31" s="29" t="s">
        <v>982</v>
      </c>
      <c r="B31" s="29" t="s">
        <v>983</v>
      </c>
    </row>
  </sheetData>
  <hyperlinks>
    <hyperlink ref="B24" r:id="rId1" display="http://www.ons.gov.uk/ons/rel/bus-register/uk-business/2013/rft---table-1.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42"/>
  <sheetViews>
    <sheetView windowProtection="false" showFormulas="false" showGridLines="true" showRowColHeaders="true" showZeros="true" rightToLeft="false" tabSelected="false" showOutlineSymbols="true" defaultGridColor="true" view="normal" topLeftCell="A32" colorId="64" zoomScale="100" zoomScaleNormal="100" zoomScalePageLayoutView="100" workbookViewId="0">
      <selection pane="topLeft" activeCell="A42" activeCellId="0" sqref="A42"/>
    </sheetView>
  </sheetViews>
  <sheetFormatPr defaultRowHeight="15"/>
  <cols>
    <col collapsed="false" hidden="false" max="1" min="1" style="0" width="8.5748987854251"/>
    <col collapsed="false" hidden="false" max="2" min="2" style="0" width="15.5668016194332"/>
    <col collapsed="false" hidden="false" max="1025" min="3" style="0" width="8.5748987854251"/>
  </cols>
  <sheetData>
    <row r="1" customFormat="false" ht="15" hidden="true" customHeight="false" outlineLevel="0" collapsed="false">
      <c r="B1" s="5" t="s">
        <v>3</v>
      </c>
    </row>
    <row r="2" customFormat="false" ht="15" hidden="true" customHeight="false" outlineLevel="0" collapsed="false">
      <c r="B2" s="5" t="s">
        <v>25</v>
      </c>
    </row>
    <row r="3" customFormat="false" ht="15" hidden="true" customHeight="false" outlineLevel="0" collapsed="false">
      <c r="B3" s="11" t="s">
        <v>55</v>
      </c>
    </row>
    <row r="4" customFormat="false" ht="15" hidden="false" customHeight="false" outlineLevel="0" collapsed="false">
      <c r="B4" s="21" t="s">
        <v>55</v>
      </c>
    </row>
    <row r="5" customFormat="false" ht="15" hidden="false" customHeight="false" outlineLevel="0" collapsed="false">
      <c r="B5" s="16" t="s">
        <v>340</v>
      </c>
    </row>
    <row r="6" customFormat="false" ht="15" hidden="false" customHeight="false" outlineLevel="0" collapsed="false">
      <c r="B6" s="16" t="s">
        <v>1425</v>
      </c>
    </row>
    <row r="7" customFormat="false" ht="15" hidden="false" customHeight="false" outlineLevel="0" collapsed="false">
      <c r="B7" s="16" t="s">
        <v>570</v>
      </c>
    </row>
    <row r="8" customFormat="false" ht="15" hidden="true" customHeight="false" outlineLevel="0" collapsed="false">
      <c r="B8" s="24" t="s">
        <v>1308</v>
      </c>
    </row>
    <row r="9" customFormat="false" ht="15" hidden="true" customHeight="false" outlineLevel="0" collapsed="false">
      <c r="B9" s="24" t="s">
        <v>1309</v>
      </c>
    </row>
    <row r="10" customFormat="false" ht="15" hidden="true" customHeight="false" outlineLevel="0" collapsed="false">
      <c r="B10" s="24" t="s">
        <v>1381</v>
      </c>
    </row>
    <row r="11" customFormat="false" ht="15" hidden="true" customHeight="false" outlineLevel="0" collapsed="false">
      <c r="B11" s="24" t="s">
        <v>1382</v>
      </c>
    </row>
    <row r="12" customFormat="false" ht="15" hidden="true" customHeight="false" outlineLevel="0" collapsed="false">
      <c r="B12" s="24" t="s">
        <v>55</v>
      </c>
    </row>
    <row r="13" customFormat="false" ht="15" hidden="true" customHeight="false" outlineLevel="0" collapsed="false">
      <c r="B13" s="24" t="s">
        <v>55</v>
      </c>
    </row>
    <row r="14" customFormat="false" ht="15" hidden="true" customHeight="false" outlineLevel="0" collapsed="false">
      <c r="B14" s="24" t="s">
        <v>55</v>
      </c>
    </row>
    <row r="15" customFormat="false" ht="15" hidden="true" customHeight="false" outlineLevel="0" collapsed="false">
      <c r="B15" s="24" t="s">
        <v>55</v>
      </c>
    </row>
    <row r="16" customFormat="false" ht="15" hidden="true" customHeight="false" outlineLevel="0" collapsed="false">
      <c r="B16" s="24" t="s">
        <v>1426</v>
      </c>
    </row>
    <row r="17" customFormat="false" ht="15" hidden="true" customHeight="false" outlineLevel="0" collapsed="false">
      <c r="B17" s="24" t="s">
        <v>1427</v>
      </c>
    </row>
    <row r="18" customFormat="false" ht="15" hidden="true" customHeight="false" outlineLevel="0" collapsed="false">
      <c r="B18" s="24" t="s">
        <v>1427</v>
      </c>
    </row>
    <row r="19" customFormat="false" ht="15" hidden="true" customHeight="false" outlineLevel="0" collapsed="false">
      <c r="B19" s="24" t="s">
        <v>1427</v>
      </c>
    </row>
    <row r="20" customFormat="false" ht="15" hidden="true" customHeight="false" outlineLevel="0" collapsed="false">
      <c r="B20" s="24" t="s">
        <v>851</v>
      </c>
    </row>
    <row r="21" customFormat="false" ht="15" hidden="true" customHeight="false" outlineLevel="0" collapsed="false">
      <c r="B21" s="24" t="s">
        <v>851</v>
      </c>
    </row>
    <row r="22" customFormat="false" ht="15" hidden="true" customHeight="false" outlineLevel="0" collapsed="false">
      <c r="B22" s="13" t="s">
        <v>851</v>
      </c>
    </row>
    <row r="23" customFormat="false" ht="15" hidden="false" customHeight="false" outlineLevel="0" collapsed="false">
      <c r="B23" s="13" t="s">
        <v>851</v>
      </c>
    </row>
    <row r="24" customFormat="false" ht="15" hidden="false" customHeight="false" outlineLevel="0" collapsed="false">
      <c r="B24" s="28" t="s">
        <v>957</v>
      </c>
    </row>
    <row r="25" customFormat="false" ht="15" hidden="false" customHeight="false" outlineLevel="0" collapsed="false">
      <c r="A25" s="0" t="n">
        <v>1996</v>
      </c>
      <c r="B25" s="0" t="n">
        <v>16560</v>
      </c>
    </row>
    <row r="26" customFormat="false" ht="15" hidden="false" customHeight="false" outlineLevel="0" collapsed="false">
      <c r="A26" s="0" t="n">
        <v>1997</v>
      </c>
      <c r="B26" s="0" t="n">
        <v>16655</v>
      </c>
    </row>
    <row r="27" customFormat="false" ht="15" hidden="false" customHeight="false" outlineLevel="0" collapsed="false">
      <c r="A27" s="0" t="n">
        <v>1998</v>
      </c>
      <c r="B27" s="0" t="n">
        <v>16729</v>
      </c>
    </row>
    <row r="28" customFormat="false" ht="15" hidden="false" customHeight="false" outlineLevel="0" collapsed="false">
      <c r="A28" s="0" t="n">
        <v>1999</v>
      </c>
      <c r="B28" s="0" t="n">
        <v>16793</v>
      </c>
    </row>
    <row r="29" customFormat="false" ht="15" hidden="false" customHeight="false" outlineLevel="0" collapsed="false">
      <c r="A29" s="0" t="n">
        <v>2000</v>
      </c>
      <c r="B29" s="0" t="n">
        <v>16893</v>
      </c>
    </row>
    <row r="30" customFormat="false" ht="15" hidden="false" customHeight="false" outlineLevel="0" collapsed="false">
      <c r="A30" s="0" t="n">
        <v>2001</v>
      </c>
      <c r="B30" s="0" t="n">
        <v>16966</v>
      </c>
    </row>
    <row r="31" customFormat="false" ht="15" hidden="false" customHeight="false" outlineLevel="0" collapsed="false">
      <c r="A31" s="0" t="n">
        <v>2002</v>
      </c>
      <c r="B31" s="0" t="n">
        <v>16991</v>
      </c>
    </row>
    <row r="32" customFormat="false" ht="15" hidden="false" customHeight="false" outlineLevel="0" collapsed="false">
      <c r="A32" s="0" t="n">
        <v>2003</v>
      </c>
      <c r="B32" s="0" t="n">
        <v>17087</v>
      </c>
    </row>
    <row r="33" customFormat="false" ht="15" hidden="false" customHeight="false" outlineLevel="0" collapsed="false">
      <c r="A33" s="0" t="n">
        <v>2004</v>
      </c>
      <c r="B33" s="0" t="n">
        <v>17219</v>
      </c>
    </row>
    <row r="34" customFormat="false" ht="15" hidden="false" customHeight="false" outlineLevel="0" collapsed="false">
      <c r="A34" s="0" t="n">
        <v>2005</v>
      </c>
      <c r="B34" s="0" t="n">
        <v>17367</v>
      </c>
    </row>
    <row r="35" customFormat="false" ht="15" hidden="false" customHeight="false" outlineLevel="0" collapsed="false">
      <c r="A35" s="0" t="n">
        <v>2006</v>
      </c>
      <c r="B35" s="0" t="n">
        <v>17393</v>
      </c>
    </row>
    <row r="36" customFormat="false" ht="15" hidden="false" customHeight="false" outlineLevel="0" collapsed="false">
      <c r="A36" s="0" t="n">
        <v>2007</v>
      </c>
      <c r="B36" s="0" t="n">
        <v>17466</v>
      </c>
    </row>
    <row r="37" customFormat="false" ht="15" hidden="false" customHeight="false" outlineLevel="0" collapsed="false">
      <c r="A37" s="0" t="n">
        <v>2008</v>
      </c>
      <c r="B37" s="0" t="n">
        <v>17599</v>
      </c>
    </row>
    <row r="38" customFormat="false" ht="15" hidden="false" customHeight="false" outlineLevel="0" collapsed="false">
      <c r="A38" s="0" t="n">
        <v>2009</v>
      </c>
      <c r="B38" s="0" t="n">
        <v>17789</v>
      </c>
    </row>
    <row r="39" customFormat="false" ht="15" hidden="false" customHeight="false" outlineLevel="0" collapsed="false">
      <c r="A39" s="0" t="n">
        <v>2010</v>
      </c>
      <c r="B39" s="0" t="n">
        <v>17914</v>
      </c>
    </row>
    <row r="40" customFormat="false" ht="15" hidden="false" customHeight="false" outlineLevel="0" collapsed="false">
      <c r="A40" s="0" t="n">
        <v>2011</v>
      </c>
      <c r="B40" s="0" t="n">
        <v>17923</v>
      </c>
    </row>
    <row r="41" customFormat="false" ht="15" hidden="false" customHeight="false" outlineLevel="0" collapsed="false">
      <c r="A41" s="0" t="n">
        <v>2012</v>
      </c>
      <c r="B41" s="0" t="n">
        <v>18188</v>
      </c>
    </row>
    <row r="42" customFormat="false" ht="15" hidden="false" customHeight="false" outlineLevel="0" collapsed="false">
      <c r="A42" s="0" t="n">
        <v>2013</v>
      </c>
      <c r="B42" s="0" t="n">
        <v>18212</v>
      </c>
    </row>
  </sheetData>
  <hyperlinks>
    <hyperlink ref="B24" r:id="rId1" display="http://www.ons.gov.uk/ons/rel/family-demography/families-and-households/2013/rft-tables.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00"/>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00" activeCellId="0" sqref="A100"/>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56</v>
      </c>
    </row>
    <row r="4" customFormat="false" ht="30" hidden="false" customHeight="false" outlineLevel="0" collapsed="false">
      <c r="A4" s="0"/>
      <c r="B4" s="33" t="s">
        <v>284</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577</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56</v>
      </c>
    </row>
    <row r="13" customFormat="false" ht="15" hidden="true" customHeight="false" outlineLevel="0" collapsed="false">
      <c r="A13" s="0"/>
      <c r="B13" s="34" t="s">
        <v>56</v>
      </c>
    </row>
    <row r="14" customFormat="false" ht="15" hidden="true" customHeight="false" outlineLevel="0" collapsed="false">
      <c r="A14" s="0"/>
      <c r="B14" s="34" t="s">
        <v>56</v>
      </c>
    </row>
    <row r="15" customFormat="false" ht="15" hidden="true" customHeight="false" outlineLevel="0" collapsed="false">
      <c r="A15" s="0"/>
      <c r="B15" s="34" t="s">
        <v>56</v>
      </c>
    </row>
    <row r="16" customFormat="false" ht="15" hidden="true" customHeight="false" outlineLevel="0" collapsed="false">
      <c r="A16" s="0"/>
      <c r="B16" s="34" t="s">
        <v>1428</v>
      </c>
    </row>
    <row r="17" customFormat="false" ht="15" hidden="true" customHeight="false" outlineLevel="0" collapsed="false">
      <c r="A17" s="0"/>
      <c r="B17" s="34" t="s">
        <v>1429</v>
      </c>
    </row>
    <row r="18" customFormat="false" ht="15" hidden="true" customHeight="false" outlineLevel="0" collapsed="false">
      <c r="A18" s="0"/>
      <c r="B18" s="34" t="s">
        <v>1429</v>
      </c>
    </row>
    <row r="19" customFormat="false" ht="15" hidden="true" customHeight="false" outlineLevel="0" collapsed="false">
      <c r="A19" s="0"/>
      <c r="B19" s="34" t="s">
        <v>1429</v>
      </c>
    </row>
    <row r="20" customFormat="false" ht="15" hidden="true" customHeight="false" outlineLevel="0" collapsed="false">
      <c r="A20" s="0"/>
      <c r="B20" s="34" t="s">
        <v>858</v>
      </c>
    </row>
    <row r="21" customFormat="false" ht="15" hidden="true" customHeight="false" outlineLevel="0" collapsed="false">
      <c r="A21" s="0"/>
      <c r="B21" s="34" t="s">
        <v>858</v>
      </c>
    </row>
    <row r="22" customFormat="false" ht="15" hidden="true" customHeight="false" outlineLevel="0" collapsed="false">
      <c r="A22" s="0"/>
      <c r="B22" s="34" t="s">
        <v>858</v>
      </c>
    </row>
    <row r="23" customFormat="false" ht="15" hidden="false" customHeight="false" outlineLevel="0" collapsed="false">
      <c r="A23" s="0"/>
      <c r="B23" s="34" t="s">
        <v>858</v>
      </c>
    </row>
    <row r="24" customFormat="false" ht="15" hidden="false" customHeight="false" outlineLevel="0" collapsed="false">
      <c r="A24" s="0"/>
      <c r="B24" s="35" t="s">
        <v>947</v>
      </c>
    </row>
    <row r="25" customFormat="false" ht="15" hidden="false" customHeight="false" outlineLevel="0" collapsed="false">
      <c r="A25" s="75" t="n">
        <v>1938</v>
      </c>
      <c r="B25" s="47" t="n">
        <v>614874</v>
      </c>
    </row>
    <row r="26" customFormat="false" ht="15" hidden="false" customHeight="false" outlineLevel="0" collapsed="false">
      <c r="A26" s="75" t="n">
        <v>1939</v>
      </c>
      <c r="B26" s="47" t="n">
        <v>636060</v>
      </c>
    </row>
    <row r="27" customFormat="false" ht="15" hidden="false" customHeight="false" outlineLevel="0" collapsed="false">
      <c r="A27" s="75" t="n">
        <v>1940</v>
      </c>
      <c r="B27" s="47" t="n">
        <v>622376</v>
      </c>
    </row>
    <row r="28" customFormat="false" ht="15" hidden="false" customHeight="false" outlineLevel="0" collapsed="false">
      <c r="A28" s="75" t="n">
        <v>1941</v>
      </c>
      <c r="B28" s="47" t="n">
        <v>592813</v>
      </c>
    </row>
    <row r="29" customFormat="false" ht="15" hidden="false" customHeight="false" outlineLevel="0" collapsed="false">
      <c r="A29" s="75" t="n">
        <v>1942</v>
      </c>
      <c r="B29" s="47" t="n">
        <v>665838</v>
      </c>
    </row>
    <row r="30" customFormat="false" ht="15" hidden="false" customHeight="false" outlineLevel="0" collapsed="false">
      <c r="A30" s="75" t="n">
        <v>1943</v>
      </c>
      <c r="B30" s="47" t="n">
        <v>697267</v>
      </c>
    </row>
    <row r="31" customFormat="false" ht="15" hidden="false" customHeight="false" outlineLevel="0" collapsed="false">
      <c r="A31" s="75" t="n">
        <v>1944</v>
      </c>
      <c r="B31" s="47" t="n">
        <v>763092</v>
      </c>
    </row>
    <row r="32" customFormat="false" ht="15" hidden="false" customHeight="false" outlineLevel="0" collapsed="false">
      <c r="A32" s="75" t="n">
        <v>1945</v>
      </c>
      <c r="B32" s="47" t="n">
        <v>690934</v>
      </c>
    </row>
    <row r="33" customFormat="false" ht="15" hidden="false" customHeight="false" outlineLevel="0" collapsed="false">
      <c r="A33" s="75" t="n">
        <v>1946</v>
      </c>
      <c r="B33" s="47" t="n">
        <v>832761</v>
      </c>
    </row>
    <row r="34" customFormat="false" ht="15" hidden="false" customHeight="false" outlineLevel="0" collapsed="false">
      <c r="A34" s="75" t="n">
        <v>1947</v>
      </c>
      <c r="B34" s="47" t="n">
        <v>891504</v>
      </c>
    </row>
    <row r="35" customFormat="false" ht="15" hidden="false" customHeight="false" outlineLevel="0" collapsed="false">
      <c r="A35" s="75" t="n">
        <v>1948</v>
      </c>
      <c r="B35" s="47" t="n">
        <v>783926</v>
      </c>
    </row>
    <row r="36" customFormat="false" ht="15" hidden="false" customHeight="false" outlineLevel="0" collapsed="false">
      <c r="A36" s="75" t="n">
        <v>1949</v>
      </c>
      <c r="B36" s="47" t="n">
        <v>738050</v>
      </c>
    </row>
    <row r="37" customFormat="false" ht="15" hidden="false" customHeight="false" outlineLevel="0" collapsed="false">
      <c r="A37" s="75" t="n">
        <v>1950</v>
      </c>
      <c r="B37" s="47" t="n">
        <v>704102</v>
      </c>
    </row>
    <row r="38" customFormat="false" ht="15" hidden="false" customHeight="false" outlineLevel="0" collapsed="false">
      <c r="A38" s="75" t="n">
        <v>1951</v>
      </c>
      <c r="B38" s="47" t="n">
        <v>684407</v>
      </c>
    </row>
    <row r="39" customFormat="false" ht="15" hidden="false" customHeight="false" outlineLevel="0" collapsed="false">
      <c r="A39" s="75" t="n">
        <v>1952</v>
      </c>
      <c r="B39" s="47" t="n">
        <v>680715</v>
      </c>
    </row>
    <row r="40" customFormat="false" ht="15" hidden="false" customHeight="false" outlineLevel="0" collapsed="false">
      <c r="A40" s="75" t="n">
        <v>1953</v>
      </c>
      <c r="B40" s="47" t="n">
        <v>691180</v>
      </c>
    </row>
    <row r="41" customFormat="false" ht="15" hidden="false" customHeight="false" outlineLevel="0" collapsed="false">
      <c r="A41" s="75" t="n">
        <v>1954</v>
      </c>
      <c r="B41" s="47" t="n">
        <v>681058</v>
      </c>
    </row>
    <row r="42" customFormat="false" ht="15" hidden="false" customHeight="false" outlineLevel="0" collapsed="false">
      <c r="A42" s="75" t="n">
        <v>1955</v>
      </c>
      <c r="B42" s="47" t="n">
        <v>675026</v>
      </c>
    </row>
    <row r="43" customFormat="false" ht="15" hidden="false" customHeight="false" outlineLevel="0" collapsed="false">
      <c r="A43" s="75" t="n">
        <v>1956</v>
      </c>
      <c r="B43" s="47" t="n">
        <v>707921</v>
      </c>
    </row>
    <row r="44" customFormat="false" ht="15" hidden="false" customHeight="false" outlineLevel="0" collapsed="false">
      <c r="A44" s="75" t="n">
        <v>1957</v>
      </c>
      <c r="B44" s="47" t="n">
        <v>730524</v>
      </c>
    </row>
    <row r="45" customFormat="false" ht="15" hidden="false" customHeight="false" outlineLevel="0" collapsed="false">
      <c r="A45" s="75" t="n">
        <v>1958</v>
      </c>
      <c r="B45" s="47" t="n">
        <v>747536</v>
      </c>
    </row>
    <row r="46" customFormat="false" ht="15" hidden="false" customHeight="false" outlineLevel="0" collapsed="false">
      <c r="A46" s="75" t="n">
        <v>1959</v>
      </c>
      <c r="B46" s="47" t="n">
        <v>755294</v>
      </c>
    </row>
    <row r="47" customFormat="false" ht="15" hidden="false" customHeight="false" outlineLevel="0" collapsed="false">
      <c r="A47" s="75" t="n">
        <v>1960</v>
      </c>
      <c r="B47" s="47" t="n">
        <v>791584</v>
      </c>
    </row>
    <row r="48" customFormat="false" ht="15" hidden="false" customHeight="false" outlineLevel="0" collapsed="false">
      <c r="A48" s="75" t="n">
        <v>1961</v>
      </c>
      <c r="B48" s="47" t="n">
        <v>817271</v>
      </c>
    </row>
    <row r="49" customFormat="false" ht="15" hidden="false" customHeight="false" outlineLevel="0" collapsed="false">
      <c r="A49" s="75" t="n">
        <v>1962</v>
      </c>
      <c r="B49" s="47" t="n">
        <v>844265</v>
      </c>
    </row>
    <row r="50" customFormat="false" ht="15" hidden="false" customHeight="false" outlineLevel="0" collapsed="false">
      <c r="A50" s="75" t="n">
        <v>1963</v>
      </c>
      <c r="B50" s="47" t="n">
        <v>858884</v>
      </c>
    </row>
    <row r="51" customFormat="false" ht="15" hidden="false" customHeight="false" outlineLevel="0" collapsed="false">
      <c r="A51" s="75" t="n">
        <v>1964</v>
      </c>
      <c r="B51" s="47" t="n">
        <v>880173</v>
      </c>
    </row>
    <row r="52" customFormat="false" ht="15" hidden="false" customHeight="false" outlineLevel="0" collapsed="false">
      <c r="A52" s="75" t="n">
        <v>1965</v>
      </c>
      <c r="B52" s="47" t="n">
        <v>866713</v>
      </c>
    </row>
    <row r="53" customFormat="false" ht="15" hidden="false" customHeight="false" outlineLevel="0" collapsed="false">
      <c r="A53" s="75" t="n">
        <v>1966</v>
      </c>
      <c r="B53" s="47" t="n">
        <v>853481</v>
      </c>
    </row>
    <row r="54" customFormat="false" ht="15" hidden="false" customHeight="false" outlineLevel="0" collapsed="false">
      <c r="A54" s="75" t="n">
        <v>1967</v>
      </c>
      <c r="B54" s="47" t="n">
        <v>835433</v>
      </c>
    </row>
    <row r="55" customFormat="false" ht="15" hidden="false" customHeight="false" outlineLevel="0" collapsed="false">
      <c r="A55" s="75" t="n">
        <v>1968</v>
      </c>
      <c r="B55" s="47" t="n">
        <v>822247</v>
      </c>
    </row>
    <row r="56" customFormat="false" ht="15" hidden="false" customHeight="false" outlineLevel="0" collapsed="false">
      <c r="A56" s="75" t="n">
        <v>1969</v>
      </c>
      <c r="B56" s="47" t="n">
        <v>799763</v>
      </c>
    </row>
    <row r="57" customFormat="false" ht="15" hidden="false" customHeight="false" outlineLevel="0" collapsed="false">
      <c r="A57" s="75" t="n">
        <v>1970</v>
      </c>
      <c r="B57" s="47" t="n">
        <v>786587</v>
      </c>
    </row>
    <row r="58" customFormat="false" ht="15" hidden="false" customHeight="false" outlineLevel="0" collapsed="false">
      <c r="A58" s="75" t="n">
        <v>1971</v>
      </c>
      <c r="B58" s="47" t="n">
        <v>784899</v>
      </c>
    </row>
    <row r="59" customFormat="false" ht="15" hidden="false" customHeight="false" outlineLevel="0" collapsed="false">
      <c r="A59" s="75" t="n">
        <v>1972</v>
      </c>
      <c r="B59" s="47" t="n">
        <v>726715</v>
      </c>
    </row>
    <row r="60" customFormat="false" ht="15" hidden="false" customHeight="false" outlineLevel="0" collapsed="false">
      <c r="A60" s="75" t="n">
        <v>1973</v>
      </c>
      <c r="B60" s="47" t="n">
        <v>677125</v>
      </c>
    </row>
    <row r="61" customFormat="false" ht="15" hidden="false" customHeight="false" outlineLevel="0" collapsed="false">
      <c r="A61" s="75" t="n">
        <v>1974</v>
      </c>
      <c r="B61" s="47" t="n">
        <v>640777</v>
      </c>
    </row>
    <row r="62" customFormat="false" ht="15" hidden="false" customHeight="false" outlineLevel="0" collapsed="false">
      <c r="A62" s="75" t="n">
        <v>1975</v>
      </c>
      <c r="B62" s="47" t="n">
        <v>603666</v>
      </c>
    </row>
    <row r="63" customFormat="false" ht="15" hidden="false" customHeight="false" outlineLevel="0" collapsed="false">
      <c r="A63" s="75" t="n">
        <v>1976</v>
      </c>
      <c r="B63" s="47" t="n">
        <v>584263</v>
      </c>
    </row>
    <row r="64" customFormat="false" ht="15" hidden="false" customHeight="false" outlineLevel="0" collapsed="false">
      <c r="A64" s="75" t="n">
        <v>1977</v>
      </c>
      <c r="B64" s="47" t="n">
        <v>569073</v>
      </c>
    </row>
    <row r="65" customFormat="false" ht="15" hidden="false" customHeight="false" outlineLevel="0" collapsed="false">
      <c r="A65" s="75" t="n">
        <v>1978</v>
      </c>
      <c r="B65" s="47" t="n">
        <v>595515</v>
      </c>
    </row>
    <row r="66" customFormat="false" ht="15" hidden="false" customHeight="false" outlineLevel="0" collapsed="false">
      <c r="A66" s="75" t="n">
        <v>1979</v>
      </c>
      <c r="B66" s="47" t="n">
        <v>636884</v>
      </c>
    </row>
    <row r="67" customFormat="false" ht="15" hidden="false" customHeight="false" outlineLevel="0" collapsed="false">
      <c r="A67" s="75" t="n">
        <v>1980</v>
      </c>
      <c r="B67" s="47" t="n">
        <v>654501</v>
      </c>
    </row>
    <row r="68" customFormat="false" ht="15" hidden="false" customHeight="false" outlineLevel="0" collapsed="false">
      <c r="A68" s="77" t="s">
        <v>1430</v>
      </c>
      <c r="B68" s="47" t="n">
        <v>632350</v>
      </c>
    </row>
    <row r="69" customFormat="false" ht="15" hidden="false" customHeight="false" outlineLevel="0" collapsed="false">
      <c r="A69" s="75" t="n">
        <v>1982</v>
      </c>
      <c r="B69" s="47" t="n">
        <v>623511</v>
      </c>
    </row>
    <row r="70" customFormat="false" ht="15" hidden="false" customHeight="false" outlineLevel="0" collapsed="false">
      <c r="A70" s="75" t="n">
        <v>1983</v>
      </c>
      <c r="B70" s="47" t="n">
        <v>626277</v>
      </c>
    </row>
    <row r="71" customFormat="false" ht="15" hidden="false" customHeight="false" outlineLevel="0" collapsed="false">
      <c r="A71" s="75" t="n">
        <v>1984</v>
      </c>
      <c r="B71" s="65" t="n">
        <v>633965</v>
      </c>
    </row>
    <row r="72" customFormat="false" ht="15" hidden="false" customHeight="false" outlineLevel="0" collapsed="false">
      <c r="A72" s="75" t="n">
        <v>1985</v>
      </c>
      <c r="B72" s="65" t="n">
        <v>653142</v>
      </c>
    </row>
    <row r="73" customFormat="false" ht="15" hidden="false" customHeight="false" outlineLevel="0" collapsed="false">
      <c r="A73" s="75" t="n">
        <v>1986</v>
      </c>
      <c r="B73" s="65" t="n">
        <v>657308</v>
      </c>
    </row>
    <row r="74" customFormat="false" ht="15" hidden="false" customHeight="false" outlineLevel="0" collapsed="false">
      <c r="A74" s="75" t="n">
        <v>1987</v>
      </c>
      <c r="B74" s="65" t="n">
        <v>677467</v>
      </c>
    </row>
    <row r="75" customFormat="false" ht="15" hidden="false" customHeight="false" outlineLevel="0" collapsed="false">
      <c r="A75" s="75" t="n">
        <v>1988</v>
      </c>
      <c r="B75" s="65" t="n">
        <v>689153</v>
      </c>
    </row>
    <row r="76" customFormat="false" ht="15" hidden="false" customHeight="false" outlineLevel="0" collapsed="false">
      <c r="A76" s="75" t="n">
        <v>1989</v>
      </c>
      <c r="B76" s="65" t="n">
        <v>682979</v>
      </c>
    </row>
    <row r="77" customFormat="false" ht="15" hidden="false" customHeight="false" outlineLevel="0" collapsed="false">
      <c r="A77" s="75" t="n">
        <v>1990</v>
      </c>
      <c r="B77" s="65" t="n">
        <v>701030</v>
      </c>
    </row>
    <row r="78" customFormat="false" ht="15" hidden="false" customHeight="false" outlineLevel="0" collapsed="false">
      <c r="A78" s="75" t="n">
        <v>1991</v>
      </c>
      <c r="B78" s="65" t="n">
        <v>693857</v>
      </c>
    </row>
    <row r="79" customFormat="false" ht="15" hidden="false" customHeight="false" outlineLevel="0" collapsed="false">
      <c r="A79" s="75" t="n">
        <v>1992</v>
      </c>
      <c r="B79" s="65" t="n">
        <v>683854</v>
      </c>
    </row>
    <row r="80" customFormat="false" ht="15" hidden="false" customHeight="false" outlineLevel="0" collapsed="false">
      <c r="A80" s="75" t="n">
        <v>1993</v>
      </c>
      <c r="B80" s="65" t="n">
        <v>668511</v>
      </c>
    </row>
    <row r="81" customFormat="false" ht="15" hidden="false" customHeight="false" outlineLevel="0" collapsed="false">
      <c r="A81" s="75" t="n">
        <v>1994</v>
      </c>
      <c r="B81" s="65" t="n">
        <v>659545</v>
      </c>
    </row>
    <row r="82" customFormat="false" ht="15" hidden="false" customHeight="false" outlineLevel="0" collapsed="false">
      <c r="A82" s="75" t="n">
        <v>1995</v>
      </c>
      <c r="B82" s="65" t="n">
        <v>642404</v>
      </c>
    </row>
    <row r="83" customFormat="false" ht="15" hidden="false" customHeight="false" outlineLevel="0" collapsed="false">
      <c r="A83" s="75" t="n">
        <v>1996</v>
      </c>
      <c r="B83" s="65" t="n">
        <v>643862</v>
      </c>
    </row>
    <row r="84" customFormat="false" ht="15" hidden="false" customHeight="false" outlineLevel="0" collapsed="false">
      <c r="A84" s="75" t="n">
        <v>1997</v>
      </c>
      <c r="B84" s="65" t="n">
        <v>637001</v>
      </c>
    </row>
    <row r="85" customFormat="false" ht="15" hidden="false" customHeight="false" outlineLevel="0" collapsed="false">
      <c r="A85" s="75" t="n">
        <v>1998</v>
      </c>
      <c r="B85" s="65" t="n">
        <v>629926</v>
      </c>
    </row>
    <row r="86" customFormat="false" ht="15" hidden="false" customHeight="false" outlineLevel="0" collapsed="false">
      <c r="A86" s="75" t="n">
        <v>1999</v>
      </c>
      <c r="B86" s="65" t="n">
        <v>615994</v>
      </c>
    </row>
    <row r="87" customFormat="false" ht="15" hidden="false" customHeight="false" outlineLevel="0" collapsed="false">
      <c r="A87" s="75" t="n">
        <v>2000</v>
      </c>
      <c r="B87" s="65" t="n">
        <v>598580</v>
      </c>
    </row>
    <row r="88" customFormat="false" ht="15" hidden="false" customHeight="false" outlineLevel="0" collapsed="false">
      <c r="A88" s="75" t="n">
        <v>2001</v>
      </c>
      <c r="B88" s="65" t="n">
        <v>588868</v>
      </c>
    </row>
    <row r="89" customFormat="false" ht="15" hidden="false" customHeight="false" outlineLevel="0" collapsed="false">
      <c r="A89" s="75" t="n">
        <v>2002</v>
      </c>
      <c r="B89" s="65" t="n">
        <v>590453</v>
      </c>
    </row>
    <row r="90" customFormat="false" ht="15" hidden="false" customHeight="false" outlineLevel="0" collapsed="false">
      <c r="A90" s="75" t="n">
        <v>2003</v>
      </c>
      <c r="B90" s="65" t="n">
        <v>615787</v>
      </c>
    </row>
    <row r="91" customFormat="false" ht="15" hidden="false" customHeight="false" outlineLevel="0" collapsed="false">
      <c r="A91" s="75" t="n">
        <v>2004</v>
      </c>
      <c r="B91" s="65" t="n">
        <v>633728</v>
      </c>
    </row>
    <row r="92" customFormat="false" ht="15" hidden="false" customHeight="false" outlineLevel="0" collapsed="false">
      <c r="A92" s="75" t="n">
        <v>2005</v>
      </c>
      <c r="B92" s="65" t="n">
        <v>639627</v>
      </c>
    </row>
    <row r="93" customFormat="false" ht="15" hidden="false" customHeight="false" outlineLevel="0" collapsed="false">
      <c r="A93" s="75" t="n">
        <v>2006</v>
      </c>
      <c r="B93" s="65" t="n">
        <v>662915</v>
      </c>
    </row>
    <row r="94" customFormat="false" ht="15" hidden="false" customHeight="false" outlineLevel="0" collapsed="false">
      <c r="A94" s="75" t="n">
        <v>2007</v>
      </c>
      <c r="B94" s="65" t="n">
        <v>682999</v>
      </c>
    </row>
    <row r="95" customFormat="false" ht="15" hidden="false" customHeight="false" outlineLevel="0" collapsed="false">
      <c r="A95" s="75" t="n">
        <v>2008</v>
      </c>
      <c r="B95" s="65" t="n">
        <v>701297</v>
      </c>
    </row>
    <row r="96" customFormat="false" ht="15" hidden="false" customHeight="false" outlineLevel="0" collapsed="false">
      <c r="A96" s="75" t="n">
        <v>2009</v>
      </c>
      <c r="B96" s="65" t="n">
        <v>698324</v>
      </c>
    </row>
    <row r="97" customFormat="false" ht="15" hidden="false" customHeight="false" outlineLevel="0" collapsed="false">
      <c r="A97" s="76" t="n">
        <v>2010</v>
      </c>
      <c r="B97" s="78" t="n">
        <v>715467</v>
      </c>
    </row>
    <row r="98" customFormat="false" ht="15" hidden="false" customHeight="false" outlineLevel="0" collapsed="false">
      <c r="A98" s="75" t="n">
        <v>2011</v>
      </c>
      <c r="B98" s="78" t="n">
        <v>716040</v>
      </c>
    </row>
    <row r="99" customFormat="false" ht="15" hidden="false" customHeight="false" outlineLevel="0" collapsed="false">
      <c r="A99" s="76" t="n">
        <v>2012</v>
      </c>
      <c r="B99" s="78" t="n">
        <v>721574</v>
      </c>
    </row>
    <row r="100" customFormat="false" ht="15" hidden="false" customHeight="false" outlineLevel="0" collapsed="false">
      <c r="A100" s="76" t="n">
        <v>2013</v>
      </c>
      <c r="B100" s="78" t="n">
        <v>690820</v>
      </c>
    </row>
  </sheetData>
  <hyperlinks>
    <hyperlink ref="B24" r:id="rId1" display="http://www.ons.gov.uk/ons/rel/vsob1/birth-summary-tables--england-and-wales/2013/rft-births-summary-tables-2013.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00"/>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00" activeCellId="0" sqref="A100"/>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57</v>
      </c>
    </row>
    <row r="4" customFormat="false" ht="30" hidden="false" customHeight="false" outlineLevel="0" collapsed="false">
      <c r="A4" s="0"/>
      <c r="B4" s="33" t="s">
        <v>285</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578</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57</v>
      </c>
    </row>
    <row r="13" customFormat="false" ht="15" hidden="true" customHeight="false" outlineLevel="0" collapsed="false">
      <c r="A13" s="0"/>
      <c r="B13" s="34" t="s">
        <v>57</v>
      </c>
    </row>
    <row r="14" customFormat="false" ht="15" hidden="true" customHeight="false" outlineLevel="0" collapsed="false">
      <c r="A14" s="0"/>
      <c r="B14" s="34" t="s">
        <v>57</v>
      </c>
    </row>
    <row r="15" customFormat="false" ht="15" hidden="true" customHeight="false" outlineLevel="0" collapsed="false">
      <c r="A15" s="0"/>
      <c r="B15" s="34" t="s">
        <v>57</v>
      </c>
    </row>
    <row r="16" customFormat="false" ht="15" hidden="true" customHeight="false" outlineLevel="0" collapsed="false">
      <c r="A16" s="0"/>
      <c r="B16" s="34" t="s">
        <v>1431</v>
      </c>
    </row>
    <row r="17" customFormat="false" ht="15" hidden="true" customHeight="false" outlineLevel="0" collapsed="false">
      <c r="A17" s="0"/>
      <c r="B17" s="34" t="s">
        <v>1432</v>
      </c>
    </row>
    <row r="18" customFormat="false" ht="15" hidden="true" customHeight="false" outlineLevel="0" collapsed="false">
      <c r="A18" s="0"/>
      <c r="B18" s="34" t="s">
        <v>1432</v>
      </c>
    </row>
    <row r="19" customFormat="false" ht="15" hidden="true" customHeight="false" outlineLevel="0" collapsed="false">
      <c r="A19" s="0"/>
      <c r="B19" s="34" t="s">
        <v>1432</v>
      </c>
    </row>
    <row r="20" customFormat="false" ht="15" hidden="true" customHeight="false" outlineLevel="0" collapsed="false">
      <c r="A20" s="0"/>
      <c r="B20" s="34" t="s">
        <v>859</v>
      </c>
    </row>
    <row r="21" customFormat="false" ht="15" hidden="true" customHeight="false" outlineLevel="0" collapsed="false">
      <c r="A21" s="0"/>
      <c r="B21" s="34" t="s">
        <v>859</v>
      </c>
    </row>
    <row r="22" customFormat="false" ht="15" hidden="true" customHeight="false" outlineLevel="0" collapsed="false">
      <c r="A22" s="0"/>
      <c r="B22" s="34" t="s">
        <v>859</v>
      </c>
    </row>
    <row r="23" customFormat="false" ht="15" hidden="false" customHeight="false" outlineLevel="0" collapsed="false">
      <c r="A23" s="0"/>
      <c r="B23" s="34" t="s">
        <v>859</v>
      </c>
    </row>
    <row r="24" customFormat="false" ht="15" hidden="false" customHeight="false" outlineLevel="0" collapsed="false">
      <c r="A24" s="0"/>
      <c r="B24" s="35" t="s">
        <v>947</v>
      </c>
    </row>
    <row r="25" customFormat="false" ht="15" hidden="false" customHeight="false" outlineLevel="0" collapsed="false">
      <c r="A25" s="75" t="n">
        <v>1938</v>
      </c>
      <c r="B25" s="65" t="n">
        <v>24729</v>
      </c>
    </row>
    <row r="26" customFormat="false" ht="15" hidden="false" customHeight="false" outlineLevel="0" collapsed="false">
      <c r="A26" s="75" t="n">
        <v>1939</v>
      </c>
      <c r="B26" s="65" t="n">
        <v>24320</v>
      </c>
    </row>
    <row r="27" customFormat="false" ht="15" hidden="false" customHeight="false" outlineLevel="0" collapsed="false">
      <c r="A27" s="75" t="n">
        <v>1940</v>
      </c>
      <c r="B27" s="65" t="n">
        <v>22779</v>
      </c>
    </row>
    <row r="28" customFormat="false" ht="15" hidden="false" customHeight="false" outlineLevel="0" collapsed="false">
      <c r="A28" s="75" t="n">
        <v>1941</v>
      </c>
      <c r="B28" s="65" t="n">
        <v>20876</v>
      </c>
    </row>
    <row r="29" customFormat="false" ht="15" hidden="false" customHeight="false" outlineLevel="0" collapsed="false">
      <c r="A29" s="75" t="n">
        <v>1942</v>
      </c>
      <c r="B29" s="65" t="n">
        <v>22383</v>
      </c>
    </row>
    <row r="30" customFormat="false" ht="15" hidden="false" customHeight="false" outlineLevel="0" collapsed="false">
      <c r="A30" s="75" t="n">
        <v>1943</v>
      </c>
      <c r="B30" s="65" t="n">
        <v>21262</v>
      </c>
    </row>
    <row r="31" customFormat="false" ht="15" hidden="false" customHeight="false" outlineLevel="0" collapsed="false">
      <c r="A31" s="75" t="n">
        <v>1944</v>
      </c>
      <c r="B31" s="65" t="n">
        <v>21306</v>
      </c>
    </row>
    <row r="32" customFormat="false" ht="15" hidden="false" customHeight="false" outlineLevel="0" collapsed="false">
      <c r="A32" s="75" t="n">
        <v>1945</v>
      </c>
      <c r="B32" s="65" t="n">
        <v>19333</v>
      </c>
    </row>
    <row r="33" customFormat="false" ht="15" hidden="false" customHeight="false" outlineLevel="0" collapsed="false">
      <c r="A33" s="75" t="n">
        <v>1946</v>
      </c>
      <c r="B33" s="65" t="n">
        <v>22915</v>
      </c>
    </row>
    <row r="34" customFormat="false" ht="15" hidden="false" customHeight="false" outlineLevel="0" collapsed="false">
      <c r="A34" s="75" t="n">
        <v>1947</v>
      </c>
      <c r="B34" s="65" t="n">
        <v>21795</v>
      </c>
    </row>
    <row r="35" customFormat="false" ht="15" hidden="false" customHeight="false" outlineLevel="0" collapsed="false">
      <c r="A35" s="75" t="n">
        <v>1948</v>
      </c>
      <c r="B35" s="65" t="n">
        <v>18399</v>
      </c>
    </row>
    <row r="36" customFormat="false" ht="15" hidden="false" customHeight="false" outlineLevel="0" collapsed="false">
      <c r="A36" s="75" t="n">
        <v>1949</v>
      </c>
      <c r="B36" s="65" t="n">
        <v>16947</v>
      </c>
    </row>
    <row r="37" customFormat="false" ht="15" hidden="false" customHeight="false" outlineLevel="0" collapsed="false">
      <c r="A37" s="75" t="n">
        <v>1950</v>
      </c>
      <c r="B37" s="65" t="n">
        <v>16084</v>
      </c>
    </row>
    <row r="38" customFormat="false" ht="15" hidden="false" customHeight="false" outlineLevel="0" collapsed="false">
      <c r="A38" s="75" t="n">
        <v>1951</v>
      </c>
      <c r="B38" s="65" t="n">
        <v>15985</v>
      </c>
    </row>
    <row r="39" customFormat="false" ht="15" hidden="false" customHeight="false" outlineLevel="0" collapsed="false">
      <c r="A39" s="75" t="n">
        <v>1952</v>
      </c>
      <c r="B39" s="65" t="n">
        <v>15636</v>
      </c>
    </row>
    <row r="40" customFormat="false" ht="15" hidden="false" customHeight="false" outlineLevel="0" collapsed="false">
      <c r="A40" s="75" t="n">
        <v>1953</v>
      </c>
      <c r="B40" s="65" t="n">
        <v>15681</v>
      </c>
    </row>
    <row r="41" customFormat="false" ht="15" hidden="false" customHeight="false" outlineLevel="0" collapsed="false">
      <c r="A41" s="75" t="n">
        <v>1954</v>
      </c>
      <c r="B41" s="65" t="n">
        <v>16200</v>
      </c>
    </row>
    <row r="42" customFormat="false" ht="15" hidden="false" customHeight="false" outlineLevel="0" collapsed="false">
      <c r="A42" s="75" t="n">
        <v>1955</v>
      </c>
      <c r="B42" s="65" t="n">
        <v>15829</v>
      </c>
    </row>
    <row r="43" customFormat="false" ht="15" hidden="false" customHeight="false" outlineLevel="0" collapsed="false">
      <c r="A43" s="75" t="n">
        <v>1956</v>
      </c>
      <c r="B43" s="65" t="n">
        <v>16405</v>
      </c>
    </row>
    <row r="44" customFormat="false" ht="15" hidden="false" customHeight="false" outlineLevel="0" collapsed="false">
      <c r="A44" s="75" t="n">
        <v>1957</v>
      </c>
      <c r="B44" s="65" t="n">
        <v>16615</v>
      </c>
    </row>
    <row r="45" customFormat="false" ht="15" hidden="false" customHeight="false" outlineLevel="0" collapsed="false">
      <c r="A45" s="75" t="n">
        <v>1958</v>
      </c>
      <c r="B45" s="65" t="n">
        <v>16288</v>
      </c>
    </row>
    <row r="46" customFormat="false" ht="15" hidden="false" customHeight="false" outlineLevel="0" collapsed="false">
      <c r="A46" s="75" t="n">
        <v>1959</v>
      </c>
      <c r="B46" s="65" t="n">
        <v>15901</v>
      </c>
    </row>
    <row r="47" customFormat="false" ht="15" hidden="false" customHeight="false" outlineLevel="0" collapsed="false">
      <c r="A47" s="75" t="n">
        <v>1960</v>
      </c>
      <c r="B47" s="65" t="n">
        <v>15819</v>
      </c>
    </row>
    <row r="48" customFormat="false" ht="15" hidden="false" customHeight="false" outlineLevel="0" collapsed="false">
      <c r="A48" s="75" t="n">
        <v>1961</v>
      </c>
      <c r="B48" s="65" t="n">
        <v>15727</v>
      </c>
    </row>
    <row r="49" customFormat="false" ht="15" hidden="false" customHeight="false" outlineLevel="0" collapsed="false">
      <c r="A49" s="75" t="n">
        <v>1962</v>
      </c>
      <c r="B49" s="65" t="n">
        <v>15464</v>
      </c>
    </row>
    <row r="50" customFormat="false" ht="15" hidden="false" customHeight="false" outlineLevel="0" collapsed="false">
      <c r="A50" s="75" t="n">
        <v>1963</v>
      </c>
      <c r="B50" s="65" t="n">
        <v>14989</v>
      </c>
    </row>
    <row r="51" customFormat="false" ht="15" hidden="false" customHeight="false" outlineLevel="0" collapsed="false">
      <c r="A51" s="75" t="n">
        <v>1964</v>
      </c>
      <c r="B51" s="65" t="n">
        <v>14546</v>
      </c>
    </row>
    <row r="52" customFormat="false" ht="15" hidden="false" customHeight="false" outlineLevel="0" collapsed="false">
      <c r="A52" s="75" t="n">
        <v>1965</v>
      </c>
      <c r="B52" s="65" t="n">
        <v>13841</v>
      </c>
    </row>
    <row r="53" customFormat="false" ht="15" hidden="false" customHeight="false" outlineLevel="0" collapsed="false">
      <c r="A53" s="75" t="n">
        <v>1966</v>
      </c>
      <c r="B53" s="65" t="n">
        <v>13243</v>
      </c>
    </row>
    <row r="54" customFormat="false" ht="15" hidden="false" customHeight="false" outlineLevel="0" collapsed="false">
      <c r="A54" s="75" t="n">
        <v>1967</v>
      </c>
      <c r="B54" s="65" t="n">
        <v>12528</v>
      </c>
    </row>
    <row r="55" customFormat="false" ht="15" hidden="false" customHeight="false" outlineLevel="0" collapsed="false">
      <c r="A55" s="75" t="n">
        <v>1968</v>
      </c>
      <c r="B55" s="65" t="n">
        <v>11848</v>
      </c>
    </row>
    <row r="56" customFormat="false" ht="15" hidden="false" customHeight="false" outlineLevel="0" collapsed="false">
      <c r="A56" s="75" t="n">
        <v>1969</v>
      </c>
      <c r="B56" s="65" t="n">
        <v>10654</v>
      </c>
    </row>
    <row r="57" customFormat="false" ht="15" hidden="false" customHeight="false" outlineLevel="0" collapsed="false">
      <c r="A57" s="75" t="n">
        <v>1970</v>
      </c>
      <c r="B57" s="65" t="n">
        <v>10345</v>
      </c>
    </row>
    <row r="58" customFormat="false" ht="15" hidden="false" customHeight="false" outlineLevel="0" collapsed="false">
      <c r="A58" s="75" t="n">
        <v>1971</v>
      </c>
      <c r="B58" s="65" t="n">
        <v>9899</v>
      </c>
    </row>
    <row r="59" customFormat="false" ht="15" hidden="false" customHeight="false" outlineLevel="0" collapsed="false">
      <c r="A59" s="75" t="n">
        <v>1972</v>
      </c>
      <c r="B59" s="65" t="n">
        <v>8799</v>
      </c>
    </row>
    <row r="60" customFormat="false" ht="15" hidden="false" customHeight="false" outlineLevel="0" collapsed="false">
      <c r="A60" s="75" t="n">
        <v>1973</v>
      </c>
      <c r="B60" s="65" t="n">
        <v>7936</v>
      </c>
    </row>
    <row r="61" customFormat="false" ht="15" hidden="false" customHeight="false" outlineLevel="0" collapsed="false">
      <c r="A61" s="75" t="n">
        <v>1974</v>
      </c>
      <c r="B61" s="65" t="n">
        <v>7175</v>
      </c>
    </row>
    <row r="62" customFormat="false" ht="15" hidden="false" customHeight="false" outlineLevel="0" collapsed="false">
      <c r="A62" s="75" t="n">
        <v>1975</v>
      </c>
      <c r="B62" s="65" t="n">
        <v>6295</v>
      </c>
    </row>
    <row r="63" customFormat="false" ht="15" hidden="false" customHeight="false" outlineLevel="0" collapsed="false">
      <c r="A63" s="75" t="n">
        <v>1976</v>
      </c>
      <c r="B63" s="65" t="n">
        <v>5709</v>
      </c>
    </row>
    <row r="64" customFormat="false" ht="15" hidden="false" customHeight="false" outlineLevel="0" collapsed="false">
      <c r="A64" s="75" t="n">
        <v>1977</v>
      </c>
      <c r="B64" s="65" t="n">
        <v>5405</v>
      </c>
    </row>
    <row r="65" customFormat="false" ht="15" hidden="false" customHeight="false" outlineLevel="0" collapsed="false">
      <c r="A65" s="75" t="n">
        <v>1978</v>
      </c>
      <c r="B65" s="65" t="n">
        <v>5108</v>
      </c>
    </row>
    <row r="66" customFormat="false" ht="15" hidden="false" customHeight="false" outlineLevel="0" collapsed="false">
      <c r="A66" s="75" t="n">
        <v>1979</v>
      </c>
      <c r="B66" s="65" t="n">
        <v>5125</v>
      </c>
    </row>
    <row r="67" customFormat="false" ht="15" hidden="false" customHeight="false" outlineLevel="0" collapsed="false">
      <c r="A67" s="75" t="n">
        <v>1980</v>
      </c>
      <c r="B67" s="65" t="n">
        <v>4773</v>
      </c>
    </row>
    <row r="68" customFormat="false" ht="15" hidden="false" customHeight="false" outlineLevel="0" collapsed="false">
      <c r="A68" s="79" t="n">
        <v>1981</v>
      </c>
      <c r="B68" s="65" t="n">
        <v>4207</v>
      </c>
    </row>
    <row r="69" customFormat="false" ht="15" hidden="false" customHeight="false" outlineLevel="0" collapsed="false">
      <c r="A69" s="75" t="n">
        <v>1982</v>
      </c>
      <c r="B69" s="65" t="n">
        <v>3939</v>
      </c>
    </row>
    <row r="70" customFormat="false" ht="15" hidden="false" customHeight="false" outlineLevel="0" collapsed="false">
      <c r="A70" s="75" t="n">
        <v>1983</v>
      </c>
      <c r="B70" s="65" t="n">
        <v>3631</v>
      </c>
    </row>
    <row r="71" customFormat="false" ht="15" hidden="false" customHeight="false" outlineLevel="0" collapsed="false">
      <c r="A71" s="75" t="n">
        <v>1984</v>
      </c>
      <c r="B71" s="65" t="n">
        <v>3643</v>
      </c>
    </row>
    <row r="72" customFormat="false" ht="15" hidden="false" customHeight="false" outlineLevel="0" collapsed="false">
      <c r="A72" s="75" t="n">
        <v>1985</v>
      </c>
      <c r="B72" s="65" t="n">
        <v>3645</v>
      </c>
    </row>
    <row r="73" customFormat="false" ht="15" hidden="false" customHeight="false" outlineLevel="0" collapsed="false">
      <c r="A73" s="75" t="n">
        <v>1986</v>
      </c>
      <c r="B73" s="65" t="n">
        <v>3549</v>
      </c>
    </row>
    <row r="74" customFormat="false" ht="15" hidden="false" customHeight="false" outlineLevel="0" collapsed="false">
      <c r="A74" s="75" t="n">
        <v>1987</v>
      </c>
      <c r="B74" s="65" t="n">
        <v>3423</v>
      </c>
    </row>
    <row r="75" customFormat="false" ht="15" hidden="false" customHeight="false" outlineLevel="0" collapsed="false">
      <c r="A75" s="75" t="n">
        <v>1988</v>
      </c>
      <c r="B75" s="65" t="n">
        <v>3382</v>
      </c>
    </row>
    <row r="76" customFormat="false" ht="15" hidden="false" customHeight="false" outlineLevel="0" collapsed="false">
      <c r="A76" s="75" t="n">
        <v>1989</v>
      </c>
      <c r="B76" s="65" t="n">
        <v>3236</v>
      </c>
    </row>
    <row r="77" customFormat="false" ht="15" hidden="false" customHeight="false" outlineLevel="0" collapsed="false">
      <c r="A77" s="75" t="n">
        <v>1990</v>
      </c>
      <c r="B77" s="65" t="n">
        <v>3256</v>
      </c>
    </row>
    <row r="78" customFormat="false" ht="15" hidden="false" customHeight="false" outlineLevel="0" collapsed="false">
      <c r="A78" s="75" t="n">
        <v>1991</v>
      </c>
      <c r="B78" s="65" t="n">
        <v>3254</v>
      </c>
    </row>
    <row r="79" customFormat="false" ht="15" hidden="false" customHeight="false" outlineLevel="0" collapsed="false">
      <c r="A79" s="75" t="n">
        <v>1992</v>
      </c>
      <c r="B79" s="65" t="n">
        <v>2944</v>
      </c>
    </row>
    <row r="80" customFormat="false" ht="15" hidden="false" customHeight="false" outlineLevel="0" collapsed="false">
      <c r="A80" s="75" t="n">
        <v>1993</v>
      </c>
      <c r="B80" s="65" t="n">
        <v>3855</v>
      </c>
    </row>
    <row r="81" customFormat="false" ht="15" hidden="false" customHeight="false" outlineLevel="0" collapsed="false">
      <c r="A81" s="75" t="n">
        <v>1994</v>
      </c>
      <c r="B81" s="65" t="n">
        <v>3813</v>
      </c>
    </row>
    <row r="82" customFormat="false" ht="15" hidden="false" customHeight="false" outlineLevel="0" collapsed="false">
      <c r="A82" s="75" t="n">
        <v>1995</v>
      </c>
      <c r="B82" s="65" t="n">
        <v>3600</v>
      </c>
    </row>
    <row r="83" customFormat="false" ht="15" hidden="false" customHeight="false" outlineLevel="0" collapsed="false">
      <c r="A83" s="75" t="n">
        <v>1996</v>
      </c>
      <c r="B83" s="65" t="n">
        <v>3539</v>
      </c>
    </row>
    <row r="84" customFormat="false" ht="15" hidden="false" customHeight="false" outlineLevel="0" collapsed="false">
      <c r="A84" s="75" t="n">
        <v>1997</v>
      </c>
      <c r="B84" s="65" t="n">
        <v>3439</v>
      </c>
    </row>
    <row r="85" customFormat="false" ht="15" hidden="false" customHeight="false" outlineLevel="0" collapsed="false">
      <c r="A85" s="75" t="n">
        <v>1998</v>
      </c>
      <c r="B85" s="65" t="n">
        <v>3417</v>
      </c>
    </row>
    <row r="86" customFormat="false" ht="15" hidden="false" customHeight="false" outlineLevel="0" collapsed="false">
      <c r="A86" s="75" t="n">
        <v>1999</v>
      </c>
      <c r="B86" s="65" t="n">
        <v>3305</v>
      </c>
    </row>
    <row r="87" customFormat="false" ht="15" hidden="false" customHeight="false" outlineLevel="0" collapsed="false">
      <c r="A87" s="75" t="n">
        <v>2000</v>
      </c>
      <c r="B87" s="65" t="n">
        <v>3203</v>
      </c>
    </row>
    <row r="88" customFormat="false" ht="15" hidden="false" customHeight="false" outlineLevel="0" collapsed="false">
      <c r="A88" s="75" t="n">
        <v>2001</v>
      </c>
      <c r="B88" s="65" t="n">
        <v>3159</v>
      </c>
    </row>
    <row r="89" customFormat="false" ht="15" hidden="false" customHeight="false" outlineLevel="0" collapsed="false">
      <c r="A89" s="75" t="n">
        <v>2002</v>
      </c>
      <c r="B89" s="65" t="n">
        <v>3372</v>
      </c>
    </row>
    <row r="90" customFormat="false" ht="15" hidden="false" customHeight="false" outlineLevel="0" collapsed="false">
      <c r="A90" s="75" t="n">
        <v>2003</v>
      </c>
      <c r="B90" s="65" t="n">
        <v>3612</v>
      </c>
    </row>
    <row r="91" customFormat="false" ht="15" hidden="false" customHeight="false" outlineLevel="0" collapsed="false">
      <c r="A91" s="75" t="n">
        <v>2004</v>
      </c>
      <c r="B91" s="65" t="n">
        <v>3686</v>
      </c>
    </row>
    <row r="92" customFormat="false" ht="15" hidden="false" customHeight="false" outlineLevel="0" collapsed="false">
      <c r="A92" s="75" t="n">
        <v>2005</v>
      </c>
      <c r="B92" s="65" t="n">
        <v>3483</v>
      </c>
    </row>
    <row r="93" customFormat="false" ht="15" hidden="false" customHeight="false" outlineLevel="0" collapsed="false">
      <c r="A93" s="75" t="n">
        <v>2006</v>
      </c>
      <c r="B93" s="65" t="n">
        <v>3602</v>
      </c>
    </row>
    <row r="94" customFormat="false" ht="15" hidden="false" customHeight="false" outlineLevel="0" collapsed="false">
      <c r="A94" s="75" t="n">
        <v>2007</v>
      </c>
      <c r="B94" s="65" t="n">
        <v>3598</v>
      </c>
    </row>
    <row r="95" customFormat="false" ht="15" hidden="false" customHeight="false" outlineLevel="0" collapsed="false">
      <c r="A95" s="75" t="n">
        <v>2008</v>
      </c>
      <c r="B95" s="65" t="n">
        <v>3617</v>
      </c>
    </row>
    <row r="96" customFormat="false" ht="15" hidden="false" customHeight="false" outlineLevel="0" collapsed="false">
      <c r="A96" s="75" t="n">
        <v>2009</v>
      </c>
      <c r="B96" s="65" t="n">
        <v>3688</v>
      </c>
    </row>
    <row r="97" customFormat="false" ht="15" hidden="false" customHeight="false" outlineLevel="0" collapsed="false">
      <c r="A97" s="76" t="n">
        <v>2010</v>
      </c>
      <c r="B97" s="78" t="n">
        <v>3714</v>
      </c>
    </row>
    <row r="98" customFormat="false" ht="15" hidden="false" customHeight="false" outlineLevel="0" collapsed="false">
      <c r="A98" s="75" t="n">
        <v>2011</v>
      </c>
      <c r="B98" s="78" t="n">
        <v>3811</v>
      </c>
    </row>
    <row r="99" customFormat="false" ht="15" hidden="false" customHeight="false" outlineLevel="0" collapsed="false">
      <c r="A99" s="76" t="n">
        <v>2012</v>
      </c>
      <c r="B99" s="78" t="n">
        <v>3558</v>
      </c>
    </row>
    <row r="100" customFormat="false" ht="15" hidden="false" customHeight="false" outlineLevel="0" collapsed="false">
      <c r="A100" s="76" t="n">
        <v>2013</v>
      </c>
      <c r="B100" s="78" t="n">
        <v>3284</v>
      </c>
    </row>
  </sheetData>
  <hyperlinks>
    <hyperlink ref="B24" r:id="rId1" display="http://www.ons.gov.uk/ons/rel/vsob1/birth-summary-tables--england-and-wales/2013/rft-births-summary-tables-2013.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55" activeCellId="0" sqref="G55"/>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26</v>
      </c>
    </row>
    <row r="3" customFormat="false" ht="15" hidden="true" customHeight="false" outlineLevel="0" collapsed="false">
      <c r="A3" s="0"/>
      <c r="B3" s="32" t="s">
        <v>58</v>
      </c>
    </row>
    <row r="4" customFormat="false" ht="60" hidden="false" customHeight="false" outlineLevel="0" collapsed="false">
      <c r="A4" s="0"/>
      <c r="B4" s="33" t="s">
        <v>1433</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579</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1434</v>
      </c>
    </row>
    <row r="11" customFormat="false" ht="15" hidden="true" customHeight="false" outlineLevel="0" collapsed="false">
      <c r="A11" s="0"/>
      <c r="B11" s="34" t="s">
        <v>1434</v>
      </c>
    </row>
    <row r="12" customFormat="false" ht="15" hidden="true" customHeight="false" outlineLevel="0" collapsed="false">
      <c r="A12" s="0"/>
      <c r="B12" s="34" t="s">
        <v>58</v>
      </c>
    </row>
    <row r="13" customFormat="false" ht="15" hidden="true" customHeight="false" outlineLevel="0" collapsed="false">
      <c r="A13" s="0"/>
      <c r="B13" s="34" t="s">
        <v>58</v>
      </c>
    </row>
    <row r="14" customFormat="false" ht="15" hidden="true" customHeight="false" outlineLevel="0" collapsed="false">
      <c r="A14" s="0"/>
      <c r="B14" s="34" t="s">
        <v>58</v>
      </c>
    </row>
    <row r="15" customFormat="false" ht="15" hidden="true" customHeight="false" outlineLevel="0" collapsed="false">
      <c r="A15" s="0"/>
      <c r="B15" s="34" t="s">
        <v>58</v>
      </c>
    </row>
    <row r="16" customFormat="false" ht="15" hidden="true" customHeight="false" outlineLevel="0" collapsed="false">
      <c r="A16" s="0"/>
      <c r="B16" s="34" t="s">
        <v>1435</v>
      </c>
    </row>
    <row r="17" customFormat="false" ht="15" hidden="true" customHeight="false" outlineLevel="0" collapsed="false">
      <c r="A17" s="0"/>
      <c r="B17" s="34" t="s">
        <v>1436</v>
      </c>
    </row>
    <row r="18" customFormat="false" ht="15" hidden="true" customHeight="false" outlineLevel="0" collapsed="false">
      <c r="A18" s="0"/>
      <c r="B18" s="34" t="s">
        <v>1436</v>
      </c>
    </row>
    <row r="19" customFormat="false" ht="15" hidden="true" customHeight="false" outlineLevel="0" collapsed="false">
      <c r="A19" s="0"/>
      <c r="B19" s="34" t="s">
        <v>1436</v>
      </c>
    </row>
    <row r="20" customFormat="false" ht="15" hidden="true" customHeight="false" outlineLevel="0" collapsed="false">
      <c r="A20" s="0"/>
      <c r="B20" s="34" t="s">
        <v>1437</v>
      </c>
    </row>
    <row r="21" customFormat="false" ht="15" hidden="true" customHeight="false" outlineLevel="0" collapsed="false">
      <c r="A21" s="0"/>
      <c r="B21" s="34" t="s">
        <v>1437</v>
      </c>
    </row>
    <row r="22" customFormat="false" ht="15" hidden="true" customHeight="false" outlineLevel="0" collapsed="false">
      <c r="A22" s="0"/>
      <c r="B22" s="34" t="s">
        <v>1437</v>
      </c>
    </row>
    <row r="23" customFormat="false" ht="15" hidden="false" customHeight="false" outlineLevel="0" collapsed="false">
      <c r="A23" s="0"/>
      <c r="B23" s="34" t="s">
        <v>1437</v>
      </c>
    </row>
    <row r="24" customFormat="false" ht="15" hidden="false" customHeight="false" outlineLevel="0" collapsed="false">
      <c r="A24" s="0"/>
      <c r="B24" s="35" t="s">
        <v>958</v>
      </c>
    </row>
    <row r="25" customFormat="false" ht="15" hidden="false" customHeight="false" outlineLevel="0" collapsed="false">
      <c r="A25" s="29" t="n">
        <v>2011</v>
      </c>
      <c r="B25" s="29" t="n">
        <v>5490807</v>
      </c>
    </row>
  </sheetData>
  <hyperlinks>
    <hyperlink ref="B24" r:id="rId1" display="http://www.ons.gov.uk/ons/rel/census/2011-census/key-statistics-and-quick-statistics-for-local-authorities-in-the-united-kingdom---part-1/rft-qs303uk.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44"/>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0" activeCellId="0" sqref="F30"/>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26</v>
      </c>
    </row>
    <row r="3" customFormat="false" ht="15" hidden="true" customHeight="false" outlineLevel="0" collapsed="false">
      <c r="A3" s="0"/>
      <c r="B3" s="32" t="s">
        <v>59</v>
      </c>
    </row>
    <row r="4" customFormat="false" ht="45" hidden="false" customHeight="false" outlineLevel="0" collapsed="false">
      <c r="A4" s="0"/>
      <c r="B4" s="33" t="s">
        <v>289</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582</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1434</v>
      </c>
    </row>
    <row r="11" customFormat="false" ht="15" hidden="true" customHeight="false" outlineLevel="0" collapsed="false">
      <c r="A11" s="0"/>
      <c r="B11" s="34" t="s">
        <v>1434</v>
      </c>
    </row>
    <row r="12" customFormat="false" ht="15" hidden="true" customHeight="false" outlineLevel="0" collapsed="false">
      <c r="A12" s="0"/>
      <c r="B12" s="34" t="s">
        <v>1438</v>
      </c>
    </row>
    <row r="13" customFormat="false" ht="15" hidden="true" customHeight="false" outlineLevel="0" collapsed="false">
      <c r="A13" s="0"/>
      <c r="B13" s="34" t="s">
        <v>1439</v>
      </c>
    </row>
    <row r="14" customFormat="false" ht="15" hidden="true" customHeight="false" outlineLevel="0" collapsed="false">
      <c r="A14" s="0"/>
      <c r="B14" s="34" t="s">
        <v>1438</v>
      </c>
    </row>
    <row r="15" customFormat="false" ht="15" hidden="true" customHeight="false" outlineLevel="0" collapsed="false">
      <c r="A15" s="0"/>
      <c r="B15" s="34" t="s">
        <v>1439</v>
      </c>
    </row>
    <row r="16" customFormat="false" ht="15" hidden="true" customHeight="false" outlineLevel="0" collapsed="false">
      <c r="A16" s="0"/>
      <c r="B16" s="34" t="s">
        <v>1440</v>
      </c>
    </row>
    <row r="17" customFormat="false" ht="15" hidden="true" customHeight="false" outlineLevel="0" collapsed="false">
      <c r="A17" s="0"/>
      <c r="B17" s="34" t="s">
        <v>1441</v>
      </c>
    </row>
    <row r="18" customFormat="false" ht="15" hidden="true" customHeight="false" outlineLevel="0" collapsed="false">
      <c r="A18" s="0"/>
      <c r="B18" s="34" t="s">
        <v>1441</v>
      </c>
    </row>
    <row r="19" customFormat="false" ht="15" hidden="true" customHeight="false" outlineLevel="0" collapsed="false">
      <c r="A19" s="0"/>
      <c r="B19" s="34" t="s">
        <v>1441</v>
      </c>
    </row>
    <row r="20" customFormat="false" ht="15" hidden="true" customHeight="false" outlineLevel="0" collapsed="false">
      <c r="A20" s="0"/>
      <c r="B20" s="34" t="s">
        <v>863</v>
      </c>
    </row>
    <row r="21" customFormat="false" ht="15" hidden="true" customHeight="false" outlineLevel="0" collapsed="false">
      <c r="A21" s="0"/>
      <c r="B21" s="34" t="s">
        <v>863</v>
      </c>
    </row>
    <row r="22" customFormat="false" ht="15" hidden="true" customHeight="false" outlineLevel="0" collapsed="false">
      <c r="A22" s="0"/>
      <c r="B22" s="34" t="s">
        <v>863</v>
      </c>
    </row>
    <row r="23" customFormat="false" ht="15" hidden="false" customHeight="false" outlineLevel="0" collapsed="false">
      <c r="A23" s="0"/>
      <c r="B23" s="34" t="s">
        <v>863</v>
      </c>
    </row>
    <row r="24" customFormat="false" ht="15" hidden="false" customHeight="false" outlineLevel="0" collapsed="false">
      <c r="A24" s="0"/>
      <c r="B24" s="35" t="s">
        <v>959</v>
      </c>
    </row>
    <row r="25" customFormat="false" ht="15" hidden="false" customHeight="false" outlineLevel="0" collapsed="false">
      <c r="A25" s="82" t="n">
        <v>1993</v>
      </c>
      <c r="B25" s="49" t="n">
        <v>2178</v>
      </c>
    </row>
    <row r="26" customFormat="false" ht="15" hidden="false" customHeight="false" outlineLevel="0" collapsed="false">
      <c r="A26" s="82" t="n">
        <v>1994</v>
      </c>
      <c r="B26" s="49" t="n">
        <v>2350</v>
      </c>
    </row>
    <row r="27" customFormat="false" ht="15" hidden="false" customHeight="false" outlineLevel="0" collapsed="false">
      <c r="A27" s="82" t="n">
        <v>1995</v>
      </c>
      <c r="B27" s="49" t="n">
        <v>2540</v>
      </c>
    </row>
    <row r="28" customFormat="false" ht="15" hidden="false" customHeight="false" outlineLevel="0" collapsed="false">
      <c r="A28" s="82" t="n">
        <v>1996</v>
      </c>
      <c r="B28" s="49" t="n">
        <v>2618</v>
      </c>
    </row>
    <row r="29" customFormat="false" ht="15" hidden="false" customHeight="false" outlineLevel="0" collapsed="false">
      <c r="A29" s="82" t="n">
        <v>1997</v>
      </c>
      <c r="B29" s="49" t="n">
        <v>2817</v>
      </c>
    </row>
    <row r="30" customFormat="false" ht="15" hidden="false" customHeight="false" outlineLevel="0" collapsed="false">
      <c r="A30" s="82" t="n">
        <v>1998</v>
      </c>
      <c r="B30" s="49" t="n">
        <v>2976</v>
      </c>
    </row>
    <row r="31" customFormat="false" ht="15" hidden="false" customHeight="false" outlineLevel="0" collapsed="false">
      <c r="A31" s="82" t="n">
        <v>1999</v>
      </c>
      <c r="B31" s="49" t="n">
        <v>3110</v>
      </c>
    </row>
    <row r="32" customFormat="false" ht="15" hidden="false" customHeight="false" outlineLevel="0" collapsed="false">
      <c r="A32" s="82" t="n">
        <v>2000</v>
      </c>
      <c r="B32" s="49" t="n">
        <v>2932</v>
      </c>
    </row>
    <row r="33" customFormat="false" ht="15" hidden="false" customHeight="false" outlineLevel="0" collapsed="false">
      <c r="A33" s="82" t="n">
        <v>2001</v>
      </c>
      <c r="B33" s="49" t="n">
        <v>3093</v>
      </c>
    </row>
    <row r="34" customFormat="false" ht="15" hidden="false" customHeight="false" outlineLevel="0" collapsed="false">
      <c r="A34" s="82" t="n">
        <v>2002</v>
      </c>
      <c r="B34" s="49" t="n">
        <v>2830</v>
      </c>
    </row>
    <row r="35" customFormat="false" ht="15" hidden="false" customHeight="false" outlineLevel="0" collapsed="false">
      <c r="A35" s="82" t="n">
        <v>2003</v>
      </c>
      <c r="B35" s="49" t="n">
        <v>2623</v>
      </c>
    </row>
    <row r="36" customFormat="false" ht="15" hidden="false" customHeight="false" outlineLevel="0" collapsed="false">
      <c r="A36" s="82" t="n">
        <v>2004</v>
      </c>
      <c r="B36" s="49" t="n">
        <v>2787</v>
      </c>
    </row>
    <row r="37" customFormat="false" ht="15" hidden="false" customHeight="false" outlineLevel="0" collapsed="false">
      <c r="A37" s="82" t="n">
        <v>2005</v>
      </c>
      <c r="B37" s="49" t="n">
        <v>2762</v>
      </c>
    </row>
    <row r="38" customFormat="false" ht="15" hidden="false" customHeight="false" outlineLevel="0" collapsed="false">
      <c r="A38" s="82" t="n">
        <v>2006</v>
      </c>
      <c r="B38" s="49" t="n">
        <v>2570</v>
      </c>
    </row>
    <row r="39" customFormat="false" ht="15" hidden="false" customHeight="false" outlineLevel="0" collapsed="false">
      <c r="A39" s="82" t="n">
        <v>2007</v>
      </c>
      <c r="B39" s="49" t="n">
        <v>2640</v>
      </c>
    </row>
    <row r="40" customFormat="false" ht="15" hidden="false" customHeight="false" outlineLevel="0" collapsed="false">
      <c r="A40" s="82" t="n">
        <v>2008</v>
      </c>
      <c r="B40" s="49" t="n">
        <v>2928</v>
      </c>
    </row>
    <row r="41" customFormat="false" ht="15" hidden="false" customHeight="false" outlineLevel="0" collapsed="false">
      <c r="A41" s="82" t="n">
        <v>2009</v>
      </c>
      <c r="B41" s="49" t="n">
        <v>2878</v>
      </c>
    </row>
    <row r="42" customFormat="false" ht="15" hidden="false" customHeight="false" outlineLevel="0" collapsed="false">
      <c r="A42" s="82" t="n">
        <v>2010</v>
      </c>
      <c r="B42" s="49" t="n">
        <v>2747</v>
      </c>
    </row>
    <row r="43" customFormat="false" ht="15" hidden="false" customHeight="false" outlineLevel="0" collapsed="false">
      <c r="A43" s="82" t="n">
        <v>2011</v>
      </c>
      <c r="B43" s="49" t="n">
        <v>2652</v>
      </c>
    </row>
    <row r="44" customFormat="false" ht="15" hidden="false" customHeight="false" outlineLevel="0" collapsed="false">
      <c r="A44" s="82" t="n">
        <v>2012</v>
      </c>
      <c r="B44" s="49" t="n">
        <v>2597</v>
      </c>
    </row>
  </sheetData>
  <hyperlinks>
    <hyperlink ref="B24" r:id="rId1" display="http://www.ons.gov.uk/ons/rel/subnational-health3/deaths-related-to-drug-poisoning/2012/drugs-reference-tables.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B68"/>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69" activeCellId="0" sqref="F6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26</v>
      </c>
    </row>
    <row r="3" customFormat="false" ht="15" hidden="true" customHeight="false" outlineLevel="0" collapsed="false">
      <c r="A3" s="0"/>
      <c r="B3" s="32" t="s">
        <v>60</v>
      </c>
    </row>
    <row r="4" customFormat="false" ht="60" hidden="false" customHeight="false" outlineLevel="0" collapsed="false">
      <c r="A4" s="0"/>
      <c r="B4" s="33" t="s">
        <v>292</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585</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1434</v>
      </c>
    </row>
    <row r="11" customFormat="false" ht="15" hidden="true" customHeight="false" outlineLevel="0" collapsed="false">
      <c r="A11" s="0"/>
      <c r="B11" s="34" t="s">
        <v>1434</v>
      </c>
    </row>
    <row r="12" customFormat="false" ht="15" hidden="true" customHeight="false" outlineLevel="0" collapsed="false">
      <c r="A12" s="0"/>
      <c r="B12" s="34" t="s">
        <v>1442</v>
      </c>
    </row>
    <row r="13" customFormat="false" ht="15" hidden="true" customHeight="false" outlineLevel="0" collapsed="false">
      <c r="A13" s="0"/>
      <c r="B13" s="34" t="s">
        <v>1442</v>
      </c>
    </row>
    <row r="14" customFormat="false" ht="15" hidden="true" customHeight="false" outlineLevel="0" collapsed="false">
      <c r="A14" s="0"/>
      <c r="B14" s="34" t="s">
        <v>1442</v>
      </c>
    </row>
    <row r="15" customFormat="false" ht="15" hidden="true" customHeight="false" outlineLevel="0" collapsed="false">
      <c r="A15" s="0"/>
      <c r="B15" s="34" t="s">
        <v>1442</v>
      </c>
    </row>
    <row r="16" customFormat="false" ht="15" hidden="true" customHeight="false" outlineLevel="0" collapsed="false">
      <c r="A16" s="0"/>
      <c r="B16" s="34" t="s">
        <v>1443</v>
      </c>
    </row>
    <row r="17" customFormat="false" ht="15" hidden="true" customHeight="false" outlineLevel="0" collapsed="false">
      <c r="A17" s="0"/>
      <c r="B17" s="34" t="s">
        <v>1444</v>
      </c>
    </row>
    <row r="18" customFormat="false" ht="15" hidden="true" customHeight="false" outlineLevel="0" collapsed="false">
      <c r="A18" s="0"/>
      <c r="B18" s="34" t="s">
        <v>1444</v>
      </c>
    </row>
    <row r="19" customFormat="false" ht="15" hidden="true" customHeight="false" outlineLevel="0" collapsed="false">
      <c r="A19" s="0"/>
      <c r="B19" s="34" t="s">
        <v>1444</v>
      </c>
    </row>
    <row r="20" customFormat="false" ht="15" hidden="true" customHeight="false" outlineLevel="0" collapsed="false">
      <c r="A20" s="0"/>
      <c r="B20" s="34" t="s">
        <v>866</v>
      </c>
    </row>
    <row r="21" customFormat="false" ht="15" hidden="true" customHeight="false" outlineLevel="0" collapsed="false">
      <c r="A21" s="0"/>
      <c r="B21" s="34" t="s">
        <v>866</v>
      </c>
    </row>
    <row r="22" customFormat="false" ht="15" hidden="true" customHeight="false" outlineLevel="0" collapsed="false">
      <c r="A22" s="0"/>
      <c r="B22" s="34" t="s">
        <v>866</v>
      </c>
    </row>
    <row r="23" customFormat="false" ht="15" hidden="false" customHeight="false" outlineLevel="0" collapsed="false">
      <c r="A23" s="0"/>
      <c r="B23" s="34" t="s">
        <v>866</v>
      </c>
    </row>
    <row r="24" customFormat="false" ht="15" hidden="false" customHeight="false" outlineLevel="0" collapsed="false">
      <c r="A24" s="0"/>
      <c r="B24" s="35" t="s">
        <v>961</v>
      </c>
    </row>
    <row r="25" customFormat="false" ht="15" hidden="false" customHeight="false" outlineLevel="0" collapsed="false">
      <c r="A25" s="83" t="n">
        <v>1971</v>
      </c>
      <c r="B25" s="84" t="n">
        <v>143602</v>
      </c>
    </row>
    <row r="26" customFormat="false" ht="15" hidden="false" customHeight="false" outlineLevel="0" collapsed="false">
      <c r="A26" s="83" t="n">
        <v>1972</v>
      </c>
      <c r="B26" s="84" t="n">
        <v>146114</v>
      </c>
    </row>
    <row r="27" customFormat="false" ht="15" hidden="false" customHeight="false" outlineLevel="0" collapsed="false">
      <c r="A27" s="83" t="n">
        <v>1973</v>
      </c>
      <c r="B27" s="84" t="n">
        <v>151873</v>
      </c>
    </row>
    <row r="28" customFormat="false" ht="15" hidden="false" customHeight="false" outlineLevel="0" collapsed="false">
      <c r="A28" s="83" t="n">
        <v>1974</v>
      </c>
      <c r="B28" s="84" t="n">
        <v>156723</v>
      </c>
    </row>
    <row r="29" customFormat="false" ht="15" hidden="false" customHeight="false" outlineLevel="0" collapsed="false">
      <c r="A29" s="83" t="n">
        <v>1975</v>
      </c>
      <c r="B29" s="84" t="n">
        <v>157383</v>
      </c>
    </row>
    <row r="30" customFormat="false" ht="15" hidden="false" customHeight="false" outlineLevel="0" collapsed="false">
      <c r="A30" s="83" t="n">
        <v>1976</v>
      </c>
      <c r="B30" s="84" t="n">
        <v>158302</v>
      </c>
    </row>
    <row r="31" customFormat="false" ht="15" hidden="false" customHeight="false" outlineLevel="0" collapsed="false">
      <c r="A31" s="83" t="n">
        <v>1977</v>
      </c>
      <c r="B31" s="84" t="n">
        <v>161457</v>
      </c>
    </row>
    <row r="32" customFormat="false" ht="15" hidden="false" customHeight="false" outlineLevel="0" collapsed="false">
      <c r="A32" s="83" t="n">
        <v>1978</v>
      </c>
      <c r="B32" s="84" t="n">
        <v>161313</v>
      </c>
    </row>
    <row r="33" customFormat="false" ht="15" hidden="false" customHeight="false" outlineLevel="0" collapsed="false">
      <c r="A33" s="83" t="n">
        <v>1979</v>
      </c>
      <c r="B33" s="84" t="n">
        <v>164994</v>
      </c>
    </row>
    <row r="34" customFormat="false" ht="15" hidden="false" customHeight="false" outlineLevel="0" collapsed="false">
      <c r="A34" s="83" t="n">
        <v>1980</v>
      </c>
      <c r="B34" s="84" t="n">
        <v>170283</v>
      </c>
    </row>
    <row r="35" customFormat="false" ht="15" hidden="false" customHeight="false" outlineLevel="0" collapsed="false">
      <c r="A35" s="83" t="n">
        <v>1981</v>
      </c>
      <c r="B35" s="84" t="n">
        <v>174946</v>
      </c>
    </row>
    <row r="36" customFormat="false" ht="15" hidden="false" customHeight="false" outlineLevel="0" collapsed="false">
      <c r="A36" s="83" t="n">
        <v>1982</v>
      </c>
      <c r="B36" s="84" t="n">
        <v>176112</v>
      </c>
    </row>
    <row r="37" customFormat="false" ht="15" hidden="false" customHeight="false" outlineLevel="0" collapsed="false">
      <c r="A37" s="83" t="n">
        <v>1983</v>
      </c>
      <c r="B37" s="84" t="n">
        <v>180213</v>
      </c>
    </row>
    <row r="38" customFormat="false" ht="15" hidden="false" customHeight="false" outlineLevel="0" collapsed="false">
      <c r="A38" s="83" t="n">
        <v>1984</v>
      </c>
      <c r="B38" s="84" t="n">
        <v>179988</v>
      </c>
    </row>
    <row r="39" customFormat="false" ht="15" hidden="false" customHeight="false" outlineLevel="0" collapsed="false">
      <c r="A39" s="83" t="n">
        <v>1985</v>
      </c>
      <c r="B39" s="84" t="n">
        <v>190325</v>
      </c>
    </row>
    <row r="40" customFormat="false" ht="15" hidden="false" customHeight="false" outlineLevel="0" collapsed="false">
      <c r="A40" s="83" t="n">
        <v>1986</v>
      </c>
      <c r="B40" s="84" t="n">
        <v>188071</v>
      </c>
    </row>
    <row r="41" customFormat="false" ht="15" hidden="false" customHeight="false" outlineLevel="0" collapsed="false">
      <c r="A41" s="83" t="n">
        <v>1987</v>
      </c>
      <c r="B41" s="84" t="n">
        <v>192856</v>
      </c>
    </row>
    <row r="42" customFormat="false" ht="15" hidden="false" customHeight="false" outlineLevel="0" collapsed="false">
      <c r="A42" s="83" t="n">
        <v>1988</v>
      </c>
      <c r="B42" s="84" t="n">
        <v>197716</v>
      </c>
    </row>
    <row r="43" customFormat="false" ht="15" hidden="false" customHeight="false" outlineLevel="0" collapsed="false">
      <c r="A43" s="83" t="n">
        <v>1989</v>
      </c>
      <c r="B43" s="84" t="n">
        <v>198247</v>
      </c>
    </row>
    <row r="44" customFormat="false" ht="15" hidden="false" customHeight="false" outlineLevel="0" collapsed="false">
      <c r="A44" s="83" t="n">
        <v>1990</v>
      </c>
      <c r="B44" s="84" t="n">
        <v>199303</v>
      </c>
    </row>
    <row r="45" customFormat="false" ht="15" hidden="false" customHeight="false" outlineLevel="0" collapsed="false">
      <c r="A45" s="83" t="n">
        <v>1991</v>
      </c>
      <c r="B45" s="84" t="n">
        <v>202729</v>
      </c>
    </row>
    <row r="46" customFormat="false" ht="15" hidden="false" customHeight="false" outlineLevel="0" collapsed="false">
      <c r="A46" s="83" t="n">
        <v>1992</v>
      </c>
      <c r="B46" s="84" t="n">
        <v>211198</v>
      </c>
    </row>
    <row r="47" customFormat="false" ht="15" hidden="false" customHeight="false" outlineLevel="0" collapsed="false">
      <c r="A47" s="83" t="n">
        <v>1993</v>
      </c>
      <c r="B47" s="84" t="n">
        <v>208110</v>
      </c>
    </row>
    <row r="48" customFormat="false" ht="15" hidden="false" customHeight="false" outlineLevel="0" collapsed="false">
      <c r="A48" s="83" t="n">
        <v>1994</v>
      </c>
      <c r="B48" s="84" t="n">
        <v>213745</v>
      </c>
    </row>
    <row r="49" customFormat="false" ht="15" hidden="false" customHeight="false" outlineLevel="0" collapsed="false">
      <c r="A49" s="83" t="n">
        <v>1995</v>
      </c>
      <c r="B49" s="84" t="n">
        <v>215194</v>
      </c>
    </row>
    <row r="50" customFormat="false" ht="15" hidden="false" customHeight="false" outlineLevel="0" collapsed="false">
      <c r="A50" s="83" t="n">
        <v>1996</v>
      </c>
      <c r="B50" s="84" t="n">
        <v>215735</v>
      </c>
    </row>
    <row r="51" customFormat="false" ht="15" hidden="false" customHeight="false" outlineLevel="0" collapsed="false">
      <c r="A51" s="83" t="n">
        <v>1997</v>
      </c>
      <c r="B51" s="84" t="n">
        <v>222577</v>
      </c>
    </row>
    <row r="52" customFormat="false" ht="15" hidden="false" customHeight="false" outlineLevel="0" collapsed="false">
      <c r="A52" s="83" t="n">
        <v>1998</v>
      </c>
      <c r="B52" s="84" t="n">
        <v>223667</v>
      </c>
    </row>
    <row r="53" customFormat="false" ht="15" hidden="false" customHeight="false" outlineLevel="0" collapsed="false">
      <c r="A53" s="83" t="n">
        <v>1999</v>
      </c>
      <c r="B53" s="84" t="n">
        <v>231089</v>
      </c>
    </row>
    <row r="54" customFormat="false" ht="15" hidden="false" customHeight="false" outlineLevel="0" collapsed="false">
      <c r="A54" s="83" t="n">
        <v>2000</v>
      </c>
      <c r="B54" s="84" t="n">
        <v>230985</v>
      </c>
    </row>
    <row r="55" customFormat="false" ht="15" hidden="false" customHeight="false" outlineLevel="0" collapsed="false">
      <c r="A55" s="83" t="n">
        <v>2001</v>
      </c>
      <c r="B55" s="84" t="n">
        <v>234815</v>
      </c>
    </row>
    <row r="56" customFormat="false" ht="15" hidden="false" customHeight="false" outlineLevel="0" collapsed="false">
      <c r="A56" s="83" t="n">
        <v>2002</v>
      </c>
      <c r="B56" s="84" t="n">
        <v>233011</v>
      </c>
    </row>
    <row r="57" customFormat="false" ht="15" hidden="false" customHeight="false" outlineLevel="0" collapsed="false">
      <c r="A57" s="83" t="n">
        <v>2003</v>
      </c>
      <c r="B57" s="84" t="n">
        <v>237338</v>
      </c>
    </row>
    <row r="58" customFormat="false" ht="15" hidden="false" customHeight="false" outlineLevel="0" collapsed="false">
      <c r="A58" s="83" t="n">
        <v>2004</v>
      </c>
      <c r="B58" s="84" t="n">
        <v>243234</v>
      </c>
    </row>
    <row r="59" customFormat="false" ht="15" hidden="false" customHeight="false" outlineLevel="0" collapsed="false">
      <c r="A59" s="83" t="n">
        <v>2005</v>
      </c>
      <c r="B59" s="84" t="n">
        <v>246890</v>
      </c>
    </row>
    <row r="60" customFormat="false" ht="15" hidden="false" customHeight="false" outlineLevel="0" collapsed="false">
      <c r="A60" s="83" t="n">
        <v>2006</v>
      </c>
      <c r="B60" s="84" t="n">
        <v>253699</v>
      </c>
    </row>
    <row r="61" customFormat="false" ht="15" hidden="false" customHeight="false" outlineLevel="0" collapsed="false">
      <c r="A61" s="83" t="n">
        <v>2007</v>
      </c>
      <c r="B61" s="84" t="n">
        <v>255556</v>
      </c>
    </row>
    <row r="62" customFormat="false" ht="15" hidden="false" customHeight="false" outlineLevel="0" collapsed="false">
      <c r="A62" s="83" t="n">
        <v>2008</v>
      </c>
      <c r="B62" s="84" t="n">
        <v>263506</v>
      </c>
    </row>
    <row r="63" customFormat="false" ht="15" hidden="false" customHeight="false" outlineLevel="0" collapsed="false">
      <c r="A63" s="83" t="n">
        <v>2009</v>
      </c>
      <c r="B63" s="84" t="n">
        <v>270148</v>
      </c>
    </row>
    <row r="64" customFormat="false" ht="15" hidden="false" customHeight="false" outlineLevel="0" collapsed="false">
      <c r="A64" s="83" t="n">
        <v>2010</v>
      </c>
      <c r="B64" s="84" t="n">
        <v>272971</v>
      </c>
    </row>
    <row r="65" customFormat="false" ht="15" hidden="false" customHeight="false" outlineLevel="0" collapsed="false">
      <c r="A65" s="83" t="n">
        <v>2011</v>
      </c>
      <c r="B65" s="84" t="n">
        <v>277915</v>
      </c>
    </row>
    <row r="66" customFormat="false" ht="15" hidden="false" customHeight="false" outlineLevel="0" collapsed="false">
      <c r="A66" s="83" t="n">
        <v>2012</v>
      </c>
      <c r="B66" s="84" t="n">
        <v>282911</v>
      </c>
    </row>
    <row r="67" customFormat="false" ht="15" hidden="false" customHeight="false" outlineLevel="0" collapsed="false">
      <c r="A67" s="0"/>
      <c r="B67" s="0"/>
    </row>
    <row r="68" customFormat="false" ht="15" hidden="false" customHeight="false" outlineLevel="0" collapsed="false">
      <c r="A68" s="29" t="s">
        <v>982</v>
      </c>
      <c r="B68" s="29" t="s">
        <v>1445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40"/>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29" activeCellId="0" sqref="A2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2" t="s">
        <v>27</v>
      </c>
    </row>
    <row r="3" customFormat="false" ht="15" hidden="true" customHeight="false" outlineLevel="0" collapsed="false">
      <c r="A3" s="0"/>
      <c r="B3" s="34"/>
    </row>
    <row r="4" customFormat="false" ht="45" hidden="false" customHeight="false" outlineLevel="0" collapsed="false">
      <c r="A4" s="0"/>
      <c r="B4" s="33" t="s">
        <v>295</v>
      </c>
    </row>
    <row r="5" customFormat="false" ht="15" hidden="false" customHeight="false" outlineLevel="0" collapsed="false">
      <c r="A5" s="0"/>
      <c r="B5" s="34" t="s">
        <v>340</v>
      </c>
    </row>
    <row r="6" customFormat="false" ht="15" hidden="false" customHeight="false" outlineLevel="0" collapsed="false">
      <c r="A6" s="0"/>
      <c r="B6" s="34" t="s">
        <v>349</v>
      </c>
    </row>
    <row r="7" customFormat="false" ht="15" hidden="false" customHeight="false" outlineLevel="0" collapsed="false">
      <c r="A7" s="0"/>
      <c r="B7" s="34" t="s">
        <v>588</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1446</v>
      </c>
    </row>
    <row r="11" customFormat="false" ht="15" hidden="true" customHeight="false" outlineLevel="0" collapsed="false">
      <c r="A11" s="0"/>
      <c r="B11" s="34" t="s">
        <v>1446</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1447</v>
      </c>
    </row>
    <row r="17" customFormat="false" ht="15" hidden="true" customHeight="false" outlineLevel="0" collapsed="false">
      <c r="A17" s="0"/>
      <c r="B17" s="34" t="s">
        <v>1448</v>
      </c>
    </row>
    <row r="18" customFormat="false" ht="15" hidden="true" customHeight="false" outlineLevel="0" collapsed="false">
      <c r="A18" s="0"/>
      <c r="B18" s="34" t="s">
        <v>1447</v>
      </c>
    </row>
    <row r="19" customFormat="false" ht="15" hidden="true" customHeight="false" outlineLevel="0" collapsed="false">
      <c r="A19" s="0"/>
      <c r="B19" s="34" t="s">
        <v>1447</v>
      </c>
    </row>
    <row r="20" customFormat="false" ht="15" hidden="true" customHeight="false" outlineLevel="0" collapsed="false">
      <c r="A20" s="0"/>
      <c r="B20" s="34" t="s">
        <v>869</v>
      </c>
    </row>
    <row r="21" customFormat="false" ht="15" hidden="true" customHeight="false" outlineLevel="0" collapsed="false">
      <c r="A21" s="0"/>
      <c r="B21" s="34" t="s">
        <v>869</v>
      </c>
    </row>
    <row r="22" customFormat="false" ht="15" hidden="true" customHeight="false" outlineLevel="0" collapsed="false">
      <c r="A22" s="0"/>
      <c r="B22" s="34" t="s">
        <v>869</v>
      </c>
    </row>
    <row r="23" customFormat="false" ht="15" hidden="false" customHeight="false" outlineLevel="0" collapsed="false">
      <c r="A23" s="0"/>
      <c r="B23" s="34" t="s">
        <v>869</v>
      </c>
    </row>
    <row r="24" customFormat="false" ht="15" hidden="false" customHeight="false" outlineLevel="0" collapsed="false">
      <c r="A24" s="0"/>
      <c r="B24" s="35" t="s">
        <v>964</v>
      </c>
    </row>
    <row r="25" customFormat="false" ht="15" hidden="false" customHeight="false" outlineLevel="0" collapsed="false">
      <c r="A25" s="29" t="s">
        <v>1449</v>
      </c>
      <c r="B25" s="85" t="n">
        <v>5109</v>
      </c>
    </row>
    <row r="26" customFormat="false" ht="15" hidden="false" customHeight="false" outlineLevel="0" collapsed="false">
      <c r="A26" s="29" t="s">
        <v>1450</v>
      </c>
      <c r="B26" s="85" t="n">
        <v>5301.187</v>
      </c>
    </row>
    <row r="27" customFormat="false" ht="15" hidden="false" customHeight="false" outlineLevel="0" collapsed="false">
      <c r="A27" s="29" t="s">
        <v>1451</v>
      </c>
      <c r="B27" s="85" t="n">
        <v>5170.843</v>
      </c>
    </row>
    <row r="28" customFormat="false" ht="13.8" hidden="false" customHeight="false" outlineLevel="0" collapsed="false">
      <c r="A28" s="29" t="s">
        <v>1452</v>
      </c>
      <c r="B28" s="85" t="n">
        <v>5525.024</v>
      </c>
    </row>
    <row r="29" customFormat="false" ht="15" hidden="false" customHeight="false" outlineLevel="0" collapsed="false">
      <c r="A29" s="29" t="s">
        <v>1453</v>
      </c>
      <c r="B29" s="85" t="n">
        <v>5974.96</v>
      </c>
    </row>
    <row r="30" customFormat="false" ht="15" hidden="false" customHeight="false" outlineLevel="0" collapsed="false">
      <c r="A30" s="29" t="s">
        <v>1454</v>
      </c>
      <c r="B30" s="85" t="n">
        <v>6013.759</v>
      </c>
    </row>
    <row r="31" customFormat="false" ht="15" hidden="false" customHeight="false" outlineLevel="0" collapsed="false">
      <c r="A31" s="29" t="s">
        <v>1455</v>
      </c>
      <c r="B31" s="85" t="n">
        <v>5637.511</v>
      </c>
    </row>
    <row r="32" customFormat="false" ht="15" hidden="false" customHeight="false" outlineLevel="0" collapsed="false">
      <c r="A32" s="29" t="s">
        <v>1456</v>
      </c>
      <c r="B32" s="85" t="n">
        <v>5555.172</v>
      </c>
    </row>
    <row r="33" customFormat="false" ht="15" hidden="false" customHeight="false" outlineLevel="0" collapsed="false">
      <c r="A33" s="29" t="s">
        <v>1457</v>
      </c>
      <c r="B33" s="85" t="n">
        <v>5427.558</v>
      </c>
    </row>
    <row r="34" customFormat="false" ht="15" hidden="false" customHeight="false" outlineLevel="0" collapsed="false">
      <c r="A34" s="29" t="s">
        <v>1458</v>
      </c>
      <c r="B34" s="85" t="n">
        <v>4952.277</v>
      </c>
    </row>
    <row r="35" customFormat="false" ht="15" hidden="false" customHeight="false" outlineLevel="0" collapsed="false">
      <c r="A35" s="29" t="s">
        <v>1459</v>
      </c>
      <c r="B35" s="85" t="n">
        <v>4702.697</v>
      </c>
    </row>
    <row r="36" customFormat="false" ht="15" hidden="false" customHeight="false" outlineLevel="0" collapsed="false">
      <c r="A36" s="29" t="s">
        <v>1460</v>
      </c>
      <c r="B36" s="85" t="n">
        <v>4338.295</v>
      </c>
    </row>
    <row r="37" customFormat="false" ht="15" hidden="false" customHeight="false" outlineLevel="0" collapsed="false">
      <c r="A37" s="29" t="s">
        <v>1461</v>
      </c>
      <c r="B37" s="85" t="n">
        <v>4150.916</v>
      </c>
    </row>
    <row r="38" customFormat="false" ht="15" hidden="false" customHeight="false" outlineLevel="0" collapsed="false">
      <c r="A38" s="29" t="s">
        <v>1462</v>
      </c>
      <c r="B38" s="85" t="n">
        <v>3789.334</v>
      </c>
    </row>
    <row r="39" customFormat="false" ht="15" hidden="false" customHeight="false" outlineLevel="0" collapsed="false">
      <c r="A39" s="29" t="s">
        <v>1463</v>
      </c>
      <c r="B39" s="85" t="n">
        <v>3733.015</v>
      </c>
    </row>
    <row r="40" customFormat="false" ht="15" hidden="false" customHeight="false" outlineLevel="0" collapsed="false">
      <c r="A40" s="29" t="s">
        <v>1464</v>
      </c>
      <c r="B40" s="85" t="n">
        <v>3718.043</v>
      </c>
    </row>
  </sheetData>
  <hyperlinks>
    <hyperlink ref="B24" r:id="rId1" display="http://www.ons.gov.uk/ons/rel/crime-stats/crime-statistics/period-ending-march-2014/rft-table-1.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B2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 activeCellId="0" sqref="A4"/>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28</v>
      </c>
    </row>
    <row r="3" customFormat="false" ht="15" hidden="true" customHeight="false" outlineLevel="0" collapsed="false">
      <c r="A3" s="0"/>
      <c r="B3" s="32" t="s">
        <v>61</v>
      </c>
    </row>
    <row r="4" customFormat="false" ht="60" hidden="false" customHeight="false" outlineLevel="0" collapsed="false">
      <c r="A4" s="0"/>
      <c r="B4" s="33" t="s">
        <v>298</v>
      </c>
    </row>
    <row r="5" customFormat="false" ht="15" hidden="false" customHeight="false" outlineLevel="0" collapsed="false">
      <c r="A5" s="0"/>
      <c r="B5" s="34" t="s">
        <v>340</v>
      </c>
    </row>
    <row r="6" customFormat="false" ht="15" hidden="false" customHeight="false" outlineLevel="0" collapsed="false">
      <c r="A6" s="0"/>
      <c r="B6" s="34" t="s">
        <v>344</v>
      </c>
    </row>
    <row r="7" customFormat="false" ht="15" hidden="false" customHeight="false" outlineLevel="0" collapsed="false">
      <c r="A7" s="0"/>
      <c r="B7" s="34" t="s">
        <v>591</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1465</v>
      </c>
    </row>
    <row r="11" customFormat="false" ht="15" hidden="true" customHeight="false" outlineLevel="0" collapsed="false">
      <c r="A11" s="0"/>
      <c r="B11" s="34" t="s">
        <v>1465</v>
      </c>
    </row>
    <row r="12" customFormat="false" ht="15" hidden="true" customHeight="false" outlineLevel="0" collapsed="false">
      <c r="A12" s="0"/>
      <c r="B12" s="34" t="s">
        <v>61</v>
      </c>
    </row>
    <row r="13" customFormat="false" ht="15" hidden="true" customHeight="false" outlineLevel="0" collapsed="false">
      <c r="A13" s="0"/>
      <c r="B13" s="34" t="s">
        <v>61</v>
      </c>
    </row>
    <row r="14" customFormat="false" ht="15" hidden="true" customHeight="false" outlineLevel="0" collapsed="false">
      <c r="A14" s="0"/>
      <c r="B14" s="34" t="s">
        <v>61</v>
      </c>
    </row>
    <row r="15" customFormat="false" ht="15" hidden="true" customHeight="false" outlineLevel="0" collapsed="false">
      <c r="A15" s="0"/>
      <c r="B15" s="34" t="s">
        <v>61</v>
      </c>
    </row>
    <row r="16" customFormat="false" ht="15" hidden="true" customHeight="false" outlineLevel="0" collapsed="false">
      <c r="A16" s="0"/>
      <c r="B16" s="34" t="s">
        <v>1466</v>
      </c>
    </row>
    <row r="17" customFormat="false" ht="15" hidden="true" customHeight="false" outlineLevel="0" collapsed="false">
      <c r="A17" s="0"/>
      <c r="B17" s="34" t="s">
        <v>1467</v>
      </c>
    </row>
    <row r="18" customFormat="false" ht="15" hidden="true" customHeight="false" outlineLevel="0" collapsed="false">
      <c r="A18" s="0"/>
      <c r="B18" s="34" t="s">
        <v>1467</v>
      </c>
    </row>
    <row r="19" customFormat="false" ht="15" hidden="true" customHeight="false" outlineLevel="0" collapsed="false">
      <c r="A19" s="0"/>
      <c r="B19" s="34" t="s">
        <v>1467</v>
      </c>
    </row>
    <row r="20" customFormat="false" ht="15" hidden="true" customHeight="false" outlineLevel="0" collapsed="false">
      <c r="A20" s="0"/>
      <c r="B20" s="34" t="s">
        <v>872</v>
      </c>
    </row>
    <row r="21" customFormat="false" ht="15" hidden="true" customHeight="false" outlineLevel="0" collapsed="false">
      <c r="A21" s="0"/>
      <c r="B21" s="34" t="s">
        <v>872</v>
      </c>
    </row>
    <row r="22" customFormat="false" ht="15" hidden="true" customHeight="false" outlineLevel="0" collapsed="false">
      <c r="A22" s="0"/>
      <c r="B22" s="34" t="s">
        <v>872</v>
      </c>
    </row>
    <row r="23" customFormat="false" ht="15" hidden="false" customHeight="false" outlineLevel="0" collapsed="false">
      <c r="A23" s="0"/>
      <c r="B23" s="34" t="s">
        <v>872</v>
      </c>
    </row>
    <row r="24" customFormat="false" ht="15" hidden="false" customHeight="false" outlineLevel="0" collapsed="false">
      <c r="A24" s="0"/>
      <c r="B24" s="35" t="s">
        <v>965</v>
      </c>
    </row>
    <row r="25" customFormat="false" ht="15" hidden="false" customHeight="false" outlineLevel="0" collapsed="false">
      <c r="A25" s="29" t="n">
        <v>2011</v>
      </c>
      <c r="B25" s="29" t="n">
        <v>80.5</v>
      </c>
    </row>
    <row r="26" customFormat="false" ht="15" hidden="false" customHeight="false" outlineLevel="0" collapsed="false">
      <c r="A26" s="0"/>
    </row>
    <row r="27" customFormat="false" ht="15" hidden="false" customHeight="false" outlineLevel="0" collapsed="false">
      <c r="A27" s="29" t="s">
        <v>982</v>
      </c>
    </row>
  </sheetData>
  <hyperlinks>
    <hyperlink ref="B24" r:id="rId1" display="http://www.ons.gov.uk/ons/rel/census/2011-census/key-statistics-for-local-authorities-in-england-and-wales/rft-table-ks201ew.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0" activeCellId="0" sqref="F30"/>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28</v>
      </c>
    </row>
    <row r="3" customFormat="false" ht="15" hidden="true" customHeight="false" outlineLevel="0" collapsed="false">
      <c r="A3" s="0"/>
      <c r="B3" s="32" t="s">
        <v>62</v>
      </c>
    </row>
    <row r="4" customFormat="false" ht="75" hidden="false" customHeight="false" outlineLevel="0" collapsed="false">
      <c r="A4" s="0"/>
      <c r="B4" s="33" t="s">
        <v>303</v>
      </c>
    </row>
    <row r="5" customFormat="false" ht="15" hidden="false" customHeight="false" outlineLevel="0" collapsed="false">
      <c r="A5" s="0"/>
      <c r="B5" s="34" t="s">
        <v>340</v>
      </c>
    </row>
    <row r="6" customFormat="false" ht="15" hidden="false" customHeight="false" outlineLevel="0" collapsed="false">
      <c r="A6" s="0"/>
      <c r="B6" s="34" t="s">
        <v>344</v>
      </c>
    </row>
    <row r="7" customFormat="false" ht="15" hidden="false" customHeight="false" outlineLevel="0" collapsed="false">
      <c r="A7" s="0"/>
      <c r="B7" s="34" t="s">
        <v>596</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1465</v>
      </c>
    </row>
    <row r="11" customFormat="false" ht="15" hidden="true" customHeight="false" outlineLevel="0" collapsed="false">
      <c r="A11" s="0"/>
      <c r="B11" s="34" t="s">
        <v>1465</v>
      </c>
    </row>
    <row r="12" customFormat="false" ht="15" hidden="true" customHeight="false" outlineLevel="0" collapsed="false">
      <c r="A12" s="0"/>
      <c r="B12" s="34" t="s">
        <v>62</v>
      </c>
    </row>
    <row r="13" customFormat="false" ht="15" hidden="true" customHeight="false" outlineLevel="0" collapsed="false">
      <c r="A13" s="0"/>
      <c r="B13" s="34" t="s">
        <v>62</v>
      </c>
    </row>
    <row r="14" customFormat="false" ht="15" hidden="true" customHeight="false" outlineLevel="0" collapsed="false">
      <c r="A14" s="0"/>
      <c r="B14" s="34" t="s">
        <v>62</v>
      </c>
    </row>
    <row r="15" customFormat="false" ht="15" hidden="true" customHeight="false" outlineLevel="0" collapsed="false">
      <c r="A15" s="0"/>
      <c r="B15" s="34" t="s">
        <v>62</v>
      </c>
    </row>
    <row r="16" customFormat="false" ht="15" hidden="true" customHeight="false" outlineLevel="0" collapsed="false">
      <c r="A16" s="0"/>
      <c r="B16" s="34" t="s">
        <v>1468</v>
      </c>
    </row>
    <row r="17" customFormat="false" ht="15" hidden="true" customHeight="false" outlineLevel="0" collapsed="false">
      <c r="A17" s="0"/>
      <c r="B17" s="34" t="s">
        <v>1469</v>
      </c>
    </row>
    <row r="18" customFormat="false" ht="15" hidden="true" customHeight="false" outlineLevel="0" collapsed="false">
      <c r="A18" s="0"/>
      <c r="B18" s="34" t="s">
        <v>1469</v>
      </c>
    </row>
    <row r="19" customFormat="false" ht="15" hidden="true" customHeight="false" outlineLevel="0" collapsed="false">
      <c r="A19" s="0"/>
      <c r="B19" s="34" t="s">
        <v>1469</v>
      </c>
    </row>
    <row r="20" customFormat="false" ht="15" hidden="true" customHeight="false" outlineLevel="0" collapsed="false">
      <c r="A20" s="0"/>
      <c r="B20" s="34" t="s">
        <v>877</v>
      </c>
    </row>
    <row r="21" customFormat="false" ht="15" hidden="true" customHeight="false" outlineLevel="0" collapsed="false">
      <c r="A21" s="0"/>
      <c r="B21" s="34" t="s">
        <v>877</v>
      </c>
    </row>
    <row r="22" customFormat="false" ht="15" hidden="true" customHeight="false" outlineLevel="0" collapsed="false">
      <c r="A22" s="0"/>
      <c r="B22" s="34" t="s">
        <v>877</v>
      </c>
    </row>
    <row r="23" customFormat="false" ht="15" hidden="false" customHeight="false" outlineLevel="0" collapsed="false">
      <c r="A23" s="0"/>
      <c r="B23" s="34" t="s">
        <v>877</v>
      </c>
    </row>
    <row r="24" customFormat="false" ht="15" hidden="false" customHeight="false" outlineLevel="0" collapsed="false">
      <c r="A24" s="0"/>
      <c r="B24" s="35" t="s">
        <v>966</v>
      </c>
    </row>
    <row r="25" customFormat="false" ht="15" hidden="false" customHeight="false" outlineLevel="0" collapsed="false">
      <c r="A25" s="29" t="s">
        <v>1462</v>
      </c>
      <c r="B25" s="29" t="n">
        <v>1.5</v>
      </c>
    </row>
  </sheetData>
  <hyperlinks>
    <hyperlink ref="B24" r:id="rId1" display="http://www.ons.gov.uk/ons/rel/integrated-household-survey/integrated-household-survey/april-2011-to-march-2012/prt-2-sexual-identity-by-age-group.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36" activeCellId="0" sqref="D36"/>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28</v>
      </c>
    </row>
    <row r="3" customFormat="false" ht="15" hidden="true" customHeight="false" outlineLevel="0" collapsed="false">
      <c r="A3" s="0"/>
      <c r="B3" s="32" t="s">
        <v>63</v>
      </c>
    </row>
    <row r="4" customFormat="false" ht="15" hidden="false" customHeight="false" outlineLevel="0" collapsed="false">
      <c r="A4" s="0"/>
      <c r="B4" s="33" t="s">
        <v>1470</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602</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1465</v>
      </c>
    </row>
    <row r="11" customFormat="false" ht="15" hidden="true" customHeight="false" outlineLevel="0" collapsed="false">
      <c r="A11" s="0"/>
      <c r="B11" s="34" t="s">
        <v>1465</v>
      </c>
    </row>
    <row r="12" customFormat="false" ht="15" hidden="true" customHeight="false" outlineLevel="0" collapsed="false">
      <c r="A12" s="0"/>
      <c r="B12" s="34" t="s">
        <v>63</v>
      </c>
    </row>
    <row r="13" customFormat="false" ht="15" hidden="true" customHeight="false" outlineLevel="0" collapsed="false">
      <c r="A13" s="0"/>
      <c r="B13" s="34" t="s">
        <v>63</v>
      </c>
    </row>
    <row r="14" customFormat="false" ht="15" hidden="true" customHeight="false" outlineLevel="0" collapsed="false">
      <c r="A14" s="0"/>
      <c r="B14" s="34" t="s">
        <v>63</v>
      </c>
    </row>
    <row r="15" customFormat="false" ht="15" hidden="true" customHeight="false" outlineLevel="0" collapsed="false">
      <c r="A15" s="0"/>
      <c r="B15" s="34" t="s">
        <v>63</v>
      </c>
    </row>
    <row r="16" customFormat="false" ht="15" hidden="true" customHeight="false" outlineLevel="0" collapsed="false">
      <c r="A16" s="0"/>
      <c r="B16" s="34" t="s">
        <v>1471</v>
      </c>
    </row>
    <row r="17" customFormat="false" ht="15" hidden="true" customHeight="false" outlineLevel="0" collapsed="false">
      <c r="A17" s="0"/>
      <c r="B17" s="34" t="s">
        <v>1472</v>
      </c>
    </row>
    <row r="18" customFormat="false" ht="15" hidden="true" customHeight="false" outlineLevel="0" collapsed="false">
      <c r="A18" s="0"/>
      <c r="B18" s="34" t="s">
        <v>1472</v>
      </c>
    </row>
    <row r="19" customFormat="false" ht="15" hidden="true" customHeight="false" outlineLevel="0" collapsed="false">
      <c r="A19" s="0"/>
      <c r="B19" s="34" t="s">
        <v>1472</v>
      </c>
    </row>
    <row r="20" customFormat="false" ht="15" hidden="true" customHeight="false" outlineLevel="0" collapsed="false">
      <c r="A20" s="0"/>
      <c r="B20" s="34" t="s">
        <v>883</v>
      </c>
    </row>
    <row r="21" customFormat="false" ht="15" hidden="true" customHeight="false" outlineLevel="0" collapsed="false">
      <c r="A21" s="0"/>
      <c r="B21" s="34" t="s">
        <v>883</v>
      </c>
    </row>
    <row r="22" customFormat="false" ht="15" hidden="true" customHeight="false" outlineLevel="0" collapsed="false">
      <c r="A22" s="0"/>
      <c r="B22" s="34" t="s">
        <v>883</v>
      </c>
    </row>
    <row r="23" customFormat="false" ht="15" hidden="false" customHeight="false" outlineLevel="0" collapsed="false">
      <c r="A23" s="0"/>
      <c r="B23" s="34" t="s">
        <v>883</v>
      </c>
    </row>
    <row r="24" customFormat="false" ht="15" hidden="false" customHeight="false" outlineLevel="0" collapsed="false">
      <c r="A24" s="0"/>
      <c r="B24" s="35" t="s">
        <v>967</v>
      </c>
    </row>
    <row r="25" customFormat="false" ht="15" hidden="false" customHeight="false" outlineLevel="0" collapsed="false">
      <c r="A25" s="29" t="n">
        <v>2011</v>
      </c>
      <c r="B25" s="29" t="n">
        <v>33243175</v>
      </c>
    </row>
  </sheetData>
  <hyperlinks>
    <hyperlink ref="B24" r:id="rId1" display="http://www.ons.gov.uk/ons/rel/census/2011-census/key-statistics-for-local-authorities-in-england-and-wales/rft-table-ks209ew.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377"/>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77" activeCellId="0" sqref="B377"/>
    </sheetView>
  </sheetViews>
  <sheetFormatPr defaultRowHeight="15"/>
  <cols>
    <col collapsed="false" hidden="false" max="1" min="1" style="34" width="9.57085020242915"/>
    <col collapsed="false" hidden="false" max="1025" min="2" style="29" width="9.1417004048583"/>
  </cols>
  <sheetData>
    <row r="1" customFormat="false" ht="15" hidden="true" customHeight="false" outlineLevel="0" collapsed="false">
      <c r="B1" s="30" t="s">
        <v>0</v>
      </c>
    </row>
    <row r="2" customFormat="false" ht="15" hidden="true" customHeight="false" outlineLevel="0" collapsed="false">
      <c r="B2" s="32" t="s">
        <v>7</v>
      </c>
    </row>
    <row r="3" customFormat="false" ht="15" hidden="true" customHeight="false" outlineLevel="0" collapsed="false">
      <c r="B3" s="34"/>
    </row>
    <row r="4" customFormat="false" ht="90" hidden="false" customHeight="false" outlineLevel="0" collapsed="false">
      <c r="A4" s="0"/>
      <c r="B4" s="33" t="s">
        <v>85</v>
      </c>
    </row>
    <row r="5" customFormat="false" ht="15" hidden="false" customHeight="false" outlineLevel="0" collapsed="false">
      <c r="A5" s="0"/>
      <c r="B5" s="34" t="s">
        <v>340</v>
      </c>
    </row>
    <row r="6" customFormat="false" ht="15" hidden="false" customHeight="false" outlineLevel="0" collapsed="false">
      <c r="A6" s="0"/>
      <c r="B6" s="34" t="s">
        <v>346</v>
      </c>
    </row>
    <row r="7" customFormat="false" ht="15" hidden="false" customHeight="false" outlineLevel="0" collapsed="false">
      <c r="A7" s="0"/>
      <c r="B7" s="34" t="s">
        <v>379</v>
      </c>
    </row>
    <row r="8" customFormat="false" ht="15" hidden="true" customHeight="false" outlineLevel="0" collapsed="false">
      <c r="A8" s="0"/>
      <c r="B8" s="34" t="s">
        <v>976</v>
      </c>
    </row>
    <row r="9" customFormat="false" ht="15" hidden="true" customHeight="false" outlineLevel="0" collapsed="false">
      <c r="A9" s="0"/>
      <c r="B9" s="34" t="s">
        <v>977</v>
      </c>
    </row>
    <row r="10" customFormat="false" ht="15" hidden="true" customHeight="false" outlineLevel="0" collapsed="false">
      <c r="A10" s="0"/>
      <c r="B10" s="34" t="s">
        <v>984</v>
      </c>
    </row>
    <row r="11" customFormat="false" ht="15" hidden="true" customHeight="false" outlineLevel="0" collapsed="false">
      <c r="A11" s="0"/>
      <c r="B11" s="34" t="s">
        <v>984</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985</v>
      </c>
    </row>
    <row r="17" customFormat="false" ht="15" hidden="true" customHeight="false" outlineLevel="0" collapsed="false">
      <c r="A17" s="0"/>
      <c r="B17" s="34" t="s">
        <v>986</v>
      </c>
    </row>
    <row r="18" customFormat="false" ht="15" hidden="true" customHeight="false" outlineLevel="0" collapsed="false">
      <c r="A18" s="0"/>
      <c r="B18" s="34" t="s">
        <v>985</v>
      </c>
    </row>
    <row r="19" customFormat="false" ht="15" hidden="true" customHeight="false" outlineLevel="0" collapsed="false">
      <c r="A19" s="0"/>
      <c r="B19" s="34" t="s">
        <v>985</v>
      </c>
    </row>
    <row r="20" customFormat="false" ht="15" hidden="true" customHeight="false" outlineLevel="0" collapsed="false">
      <c r="A20" s="0"/>
      <c r="B20" s="34" t="s">
        <v>652</v>
      </c>
    </row>
    <row r="21" customFormat="false" ht="15" hidden="true" customHeight="false" outlineLevel="0" collapsed="false">
      <c r="A21" s="0"/>
      <c r="B21" s="34" t="s">
        <v>652</v>
      </c>
    </row>
    <row r="22" customFormat="false" ht="15" hidden="true" customHeight="false" outlineLevel="0" collapsed="false">
      <c r="A22" s="0"/>
      <c r="B22" s="34" t="s">
        <v>652</v>
      </c>
    </row>
    <row r="23" customFormat="false" ht="15" hidden="false" customHeight="false" outlineLevel="0" collapsed="false">
      <c r="A23" s="0"/>
      <c r="B23" s="34" t="s">
        <v>652</v>
      </c>
    </row>
    <row r="24" customFormat="false" ht="15" hidden="false" customHeight="false" outlineLevel="0" collapsed="false">
      <c r="A24" s="0"/>
      <c r="B24" s="35" t="s">
        <v>923</v>
      </c>
    </row>
    <row r="25" customFormat="false" ht="15" hidden="false" customHeight="false" outlineLevel="0" collapsed="false">
      <c r="A25" s="37" t="n">
        <v>1958</v>
      </c>
      <c r="B25" s="38" t="n">
        <v>1807</v>
      </c>
    </row>
    <row r="26" customFormat="false" ht="15" hidden="false" customHeight="false" outlineLevel="0" collapsed="false">
      <c r="A26" s="37" t="n">
        <v>1958</v>
      </c>
      <c r="B26" s="38" t="n">
        <v>2055</v>
      </c>
    </row>
    <row r="27" customFormat="false" ht="15" hidden="false" customHeight="false" outlineLevel="0" collapsed="false">
      <c r="A27" s="37" t="n">
        <v>1958</v>
      </c>
      <c r="B27" s="38" t="n">
        <v>2146</v>
      </c>
    </row>
    <row r="28" customFormat="false" ht="15" hidden="false" customHeight="false" outlineLevel="0" collapsed="false">
      <c r="A28" s="37" t="n">
        <v>1958</v>
      </c>
      <c r="B28" s="38" t="n">
        <v>2215</v>
      </c>
    </row>
    <row r="29" customFormat="false" ht="15" hidden="false" customHeight="false" outlineLevel="0" collapsed="false">
      <c r="A29" s="37" t="n">
        <v>1959</v>
      </c>
      <c r="B29" s="38" t="n">
        <v>2403</v>
      </c>
    </row>
    <row r="30" customFormat="false" ht="15" hidden="false" customHeight="false" outlineLevel="0" collapsed="false">
      <c r="A30" s="37" t="n">
        <v>1960</v>
      </c>
      <c r="B30" s="38" t="n">
        <v>2615</v>
      </c>
    </row>
    <row r="31" customFormat="false" ht="15" hidden="false" customHeight="false" outlineLevel="0" collapsed="false">
      <c r="A31" s="37" t="n">
        <v>1961</v>
      </c>
      <c r="B31" s="38" t="n">
        <v>2915</v>
      </c>
    </row>
    <row r="32" customFormat="false" ht="15" hidden="false" customHeight="false" outlineLevel="0" collapsed="false">
      <c r="A32" s="37" t="n">
        <v>1962</v>
      </c>
      <c r="B32" s="38" t="n">
        <v>3116</v>
      </c>
    </row>
    <row r="33" customFormat="false" ht="15" hidden="false" customHeight="false" outlineLevel="0" collapsed="false">
      <c r="A33" s="37" t="n">
        <v>1963</v>
      </c>
      <c r="B33" s="38" t="n">
        <v>3274</v>
      </c>
    </row>
    <row r="34" customFormat="false" ht="15" hidden="false" customHeight="false" outlineLevel="0" collapsed="false">
      <c r="A34" s="37" t="n">
        <v>1964</v>
      </c>
      <c r="B34" s="38" t="n">
        <v>3784</v>
      </c>
    </row>
    <row r="35" customFormat="false" ht="15" hidden="false" customHeight="false" outlineLevel="0" collapsed="false">
      <c r="A35" s="37" t="n">
        <v>1965</v>
      </c>
      <c r="B35" s="38" t="n">
        <v>4120</v>
      </c>
    </row>
    <row r="36" customFormat="false" ht="15" hidden="false" customHeight="false" outlineLevel="0" collapsed="false">
      <c r="A36" s="37" t="n">
        <v>1966</v>
      </c>
      <c r="B36" s="38" t="n">
        <v>4391</v>
      </c>
    </row>
    <row r="37" customFormat="false" ht="15" hidden="false" customHeight="false" outlineLevel="0" collapsed="false">
      <c r="A37" s="37" t="n">
        <v>1967</v>
      </c>
      <c r="B37" s="38" t="n">
        <v>4687</v>
      </c>
    </row>
    <row r="38" customFormat="false" ht="15" hidden="false" customHeight="false" outlineLevel="0" collapsed="false">
      <c r="A38" s="37" t="n">
        <v>1968</v>
      </c>
      <c r="B38" s="38" t="n">
        <v>5083</v>
      </c>
    </row>
    <row r="39" customFormat="false" ht="15" hidden="false" customHeight="false" outlineLevel="0" collapsed="false">
      <c r="A39" s="37" t="n">
        <v>1969</v>
      </c>
      <c r="B39" s="38" t="n">
        <v>5257</v>
      </c>
    </row>
    <row r="40" customFormat="false" ht="15" hidden="false" customHeight="false" outlineLevel="0" collapsed="false">
      <c r="A40" s="37" t="n">
        <v>1970</v>
      </c>
      <c r="B40" s="38" t="n">
        <v>5580</v>
      </c>
    </row>
    <row r="41" customFormat="false" ht="15" hidden="false" customHeight="false" outlineLevel="0" collapsed="false">
      <c r="A41" s="37" t="n">
        <v>1971</v>
      </c>
      <c r="B41" s="38" t="n">
        <v>6175</v>
      </c>
    </row>
    <row r="42" customFormat="false" ht="15" hidden="false" customHeight="false" outlineLevel="0" collapsed="false">
      <c r="A42" s="37" t="n">
        <v>1972</v>
      </c>
      <c r="B42" s="38" t="n">
        <v>7032</v>
      </c>
    </row>
    <row r="43" customFormat="false" ht="15" hidden="false" customHeight="false" outlineLevel="0" collapsed="false">
      <c r="A43" s="37" t="n">
        <v>1973</v>
      </c>
      <c r="B43" s="38" t="n">
        <v>8969</v>
      </c>
    </row>
    <row r="44" customFormat="false" ht="15" hidden="false" customHeight="false" outlineLevel="0" collapsed="false">
      <c r="A44" s="37" t="n">
        <v>1974</v>
      </c>
      <c r="B44" s="38" t="n">
        <v>10134</v>
      </c>
    </row>
    <row r="45" customFormat="false" ht="15" hidden="false" customHeight="false" outlineLevel="0" collapsed="false">
      <c r="A45" s="37" t="n">
        <v>1975</v>
      </c>
      <c r="B45" s="38" t="n">
        <v>11534</v>
      </c>
    </row>
    <row r="46" customFormat="false" ht="15" hidden="false" customHeight="false" outlineLevel="0" collapsed="false">
      <c r="A46" s="37" t="n">
        <v>1976</v>
      </c>
      <c r="B46" s="38" t="n">
        <v>12680</v>
      </c>
    </row>
    <row r="47" customFormat="false" ht="15" hidden="false" customHeight="false" outlineLevel="0" collapsed="false">
      <c r="A47" s="37" t="n">
        <v>1977</v>
      </c>
      <c r="B47" s="38" t="n">
        <v>13869</v>
      </c>
    </row>
    <row r="48" customFormat="false" ht="15" hidden="false" customHeight="false" outlineLevel="0" collapsed="false">
      <c r="A48" s="37" t="n">
        <v>1978</v>
      </c>
      <c r="B48" s="38" t="n">
        <v>16361</v>
      </c>
    </row>
    <row r="49" customFormat="false" ht="15" hidden="false" customHeight="false" outlineLevel="0" collapsed="false">
      <c r="A49" s="37" t="n">
        <v>1979</v>
      </c>
      <c r="B49" s="38" t="n">
        <v>19668</v>
      </c>
    </row>
    <row r="50" customFormat="false" ht="15" hidden="false" customHeight="false" outlineLevel="0" collapsed="false">
      <c r="A50" s="37" t="n">
        <v>1980</v>
      </c>
      <c r="B50" s="38" t="n">
        <v>23058</v>
      </c>
    </row>
    <row r="51" customFormat="false" ht="15" hidden="false" customHeight="false" outlineLevel="0" collapsed="false">
      <c r="A51" s="37" t="n">
        <v>1981</v>
      </c>
      <c r="B51" s="38" t="n">
        <v>22513</v>
      </c>
    </row>
    <row r="52" customFormat="false" ht="15" hidden="false" customHeight="false" outlineLevel="0" collapsed="false">
      <c r="A52" s="37" t="n">
        <v>1982</v>
      </c>
      <c r="B52" s="38" t="n">
        <v>23971</v>
      </c>
    </row>
    <row r="53" customFormat="false" ht="15" hidden="false" customHeight="false" outlineLevel="0" collapsed="false">
      <c r="A53" s="37" t="n">
        <v>1983</v>
      </c>
      <c r="B53" s="38" t="n">
        <v>26623</v>
      </c>
    </row>
    <row r="54" customFormat="false" ht="15" hidden="false" customHeight="false" outlineLevel="0" collapsed="false">
      <c r="A54" s="37" t="n">
        <v>1984</v>
      </c>
      <c r="B54" s="38" t="n">
        <v>28990</v>
      </c>
    </row>
    <row r="55" customFormat="false" ht="15" hidden="false" customHeight="false" outlineLevel="0" collapsed="false">
      <c r="A55" s="37" t="n">
        <v>1985</v>
      </c>
      <c r="B55" s="38" t="n">
        <v>30957</v>
      </c>
    </row>
    <row r="56" customFormat="false" ht="15" hidden="false" customHeight="false" outlineLevel="0" collapsed="false">
      <c r="A56" s="37" t="n">
        <v>1986</v>
      </c>
      <c r="B56" s="38" t="n">
        <v>33427</v>
      </c>
    </row>
    <row r="57" customFormat="false" ht="15" hidden="false" customHeight="false" outlineLevel="0" collapsed="false">
      <c r="A57" s="37" t="n">
        <v>1987</v>
      </c>
      <c r="B57" s="38" t="n">
        <v>39143</v>
      </c>
    </row>
    <row r="58" customFormat="false" ht="15" hidden="false" customHeight="false" outlineLevel="0" collapsed="false">
      <c r="A58" s="37" t="n">
        <v>1988</v>
      </c>
      <c r="B58" s="38" t="n">
        <v>46811</v>
      </c>
    </row>
    <row r="59" customFormat="false" ht="15" hidden="false" customHeight="false" outlineLevel="0" collapsed="false">
      <c r="A59" s="37" t="n">
        <v>1989</v>
      </c>
      <c r="B59" s="38" t="n">
        <v>54391</v>
      </c>
    </row>
    <row r="60" customFormat="false" ht="15" hidden="false" customHeight="false" outlineLevel="0" collapsed="false">
      <c r="A60" s="37" t="n">
        <v>1990</v>
      </c>
      <c r="B60" s="38" t="n">
        <v>57673</v>
      </c>
    </row>
    <row r="61" customFormat="false" ht="15" hidden="false" customHeight="false" outlineLevel="0" collapsed="false">
      <c r="A61" s="37" t="n">
        <v>1991</v>
      </c>
      <c r="B61" s="38" t="n">
        <v>53378</v>
      </c>
    </row>
    <row r="62" customFormat="false" ht="15" hidden="false" customHeight="false" outlineLevel="0" collapsed="false">
      <c r="A62" s="37" t="n">
        <v>1992</v>
      </c>
      <c r="B62" s="38" t="n">
        <v>49602</v>
      </c>
    </row>
    <row r="63" customFormat="false" ht="15" hidden="false" customHeight="false" outlineLevel="0" collapsed="false">
      <c r="A63" s="37" t="n">
        <v>1993</v>
      </c>
      <c r="B63" s="38" t="n">
        <v>48431</v>
      </c>
    </row>
    <row r="64" customFormat="false" ht="15" hidden="false" customHeight="false" outlineLevel="0" collapsed="false">
      <c r="A64" s="37" t="n">
        <v>1994</v>
      </c>
      <c r="B64" s="38" t="n">
        <v>51647</v>
      </c>
    </row>
    <row r="65" customFormat="false" ht="15" hidden="false" customHeight="false" outlineLevel="0" collapsed="false">
      <c r="A65" s="37" t="n">
        <v>1995</v>
      </c>
      <c r="B65" s="38" t="n">
        <v>55013</v>
      </c>
    </row>
    <row r="66" customFormat="false" ht="15" hidden="false" customHeight="false" outlineLevel="0" collapsed="false">
      <c r="A66" s="37" t="n">
        <v>1996</v>
      </c>
      <c r="B66" s="38" t="n">
        <v>57749</v>
      </c>
    </row>
    <row r="67" customFormat="false" ht="15" hidden="false" customHeight="false" outlineLevel="0" collapsed="false">
      <c r="A67" s="37" t="n">
        <v>1997</v>
      </c>
      <c r="B67" s="38" t="n">
        <v>60990</v>
      </c>
    </row>
    <row r="68" customFormat="false" ht="15" hidden="false" customHeight="false" outlineLevel="0" collapsed="false">
      <c r="A68" s="37" t="n">
        <v>1998</v>
      </c>
      <c r="B68" s="38" t="n">
        <v>64829</v>
      </c>
    </row>
    <row r="69" customFormat="false" ht="15" hidden="false" customHeight="false" outlineLevel="0" collapsed="false">
      <c r="A69" s="37" t="n">
        <v>1999</v>
      </c>
      <c r="B69" s="38" t="n">
        <v>68582</v>
      </c>
    </row>
    <row r="70" customFormat="false" ht="15" hidden="false" customHeight="false" outlineLevel="0" collapsed="false">
      <c r="A70" s="37" t="n">
        <v>2000</v>
      </c>
      <c r="B70" s="38" t="n">
        <v>72714</v>
      </c>
    </row>
    <row r="71" customFormat="false" ht="15" hidden="false" customHeight="false" outlineLevel="0" collapsed="false">
      <c r="A71" s="37" t="n">
        <v>2001</v>
      </c>
      <c r="B71" s="38" t="n">
        <v>77958</v>
      </c>
    </row>
    <row r="72" customFormat="false" ht="15" hidden="false" customHeight="false" outlineLevel="0" collapsed="false">
      <c r="A72" s="37" t="n">
        <v>2002</v>
      </c>
      <c r="B72" s="38" t="n">
        <v>87218</v>
      </c>
    </row>
    <row r="73" customFormat="false" ht="15" hidden="false" customHeight="false" outlineLevel="0" collapsed="false">
      <c r="A73" s="37" t="n">
        <v>2003</v>
      </c>
      <c r="B73" s="38" t="n">
        <v>97259</v>
      </c>
    </row>
    <row r="74" customFormat="false" ht="15" hidden="false" customHeight="false" outlineLevel="0" collapsed="false">
      <c r="A74" s="37" t="n">
        <v>2004</v>
      </c>
      <c r="B74" s="38" t="n">
        <v>106657</v>
      </c>
    </row>
    <row r="75" customFormat="false" ht="15" hidden="false" customHeight="false" outlineLevel="0" collapsed="false">
      <c r="A75" s="37" t="n">
        <v>2005</v>
      </c>
      <c r="B75" s="38" t="n">
        <v>111494</v>
      </c>
    </row>
    <row r="76" customFormat="false" ht="15" hidden="false" customHeight="false" outlineLevel="0" collapsed="false">
      <c r="A76" s="37" t="n">
        <v>2006</v>
      </c>
      <c r="B76" s="38" t="n">
        <v>118320</v>
      </c>
    </row>
    <row r="77" customFormat="false" ht="15" hidden="false" customHeight="false" outlineLevel="0" collapsed="false">
      <c r="A77" s="37" t="n">
        <v>2007</v>
      </c>
      <c r="B77" s="38" t="n">
        <v>127062</v>
      </c>
    </row>
    <row r="78" customFormat="false" ht="15" hidden="false" customHeight="false" outlineLevel="0" collapsed="false">
      <c r="A78" s="37" t="n">
        <v>2008</v>
      </c>
      <c r="B78" s="38" t="n">
        <v>128641</v>
      </c>
    </row>
    <row r="79" customFormat="false" ht="15" hidden="false" customHeight="false" outlineLevel="0" collapsed="false">
      <c r="A79" s="37" t="n">
        <v>2009</v>
      </c>
      <c r="B79" s="38" t="n">
        <v>111079</v>
      </c>
    </row>
    <row r="80" customFormat="false" ht="15" hidden="false" customHeight="false" outlineLevel="0" collapsed="false">
      <c r="A80" s="37" t="n">
        <v>2010</v>
      </c>
      <c r="B80" s="38" t="n">
        <v>117385</v>
      </c>
    </row>
    <row r="81" customFormat="false" ht="15" hidden="false" customHeight="false" outlineLevel="0" collapsed="false">
      <c r="A81" s="37" t="n">
        <v>2011</v>
      </c>
      <c r="B81" s="38" t="n">
        <v>121737</v>
      </c>
    </row>
    <row r="82" customFormat="false" ht="15" hidden="false" customHeight="false" outlineLevel="0" collapsed="false">
      <c r="A82" s="39" t="n">
        <v>2012</v>
      </c>
      <c r="B82" s="38" t="n">
        <v>116021</v>
      </c>
    </row>
    <row r="83" customFormat="false" ht="15" hidden="false" customHeight="false" outlineLevel="0" collapsed="false">
      <c r="A83" s="39" t="n">
        <v>2013</v>
      </c>
      <c r="B83" s="38" t="n">
        <v>121698</v>
      </c>
    </row>
    <row r="84" customFormat="false" ht="15" hidden="false" customHeight="false" outlineLevel="0" collapsed="false">
      <c r="A84" s="40"/>
      <c r="B84" s="38"/>
    </row>
    <row r="85" customFormat="false" ht="15" hidden="false" customHeight="false" outlineLevel="0" collapsed="false">
      <c r="A85" s="41" t="s">
        <v>987</v>
      </c>
      <c r="B85" s="38" t="n">
        <v>401</v>
      </c>
    </row>
    <row r="86" customFormat="false" ht="15" hidden="false" customHeight="false" outlineLevel="0" collapsed="false">
      <c r="A86" s="41" t="s">
        <v>988</v>
      </c>
      <c r="B86" s="38" t="n">
        <v>449</v>
      </c>
    </row>
    <row r="87" customFormat="false" ht="15" hidden="false" customHeight="false" outlineLevel="0" collapsed="false">
      <c r="A87" s="41" t="s">
        <v>989</v>
      </c>
      <c r="B87" s="38" t="n">
        <v>475</v>
      </c>
    </row>
    <row r="88" customFormat="false" ht="15" hidden="false" customHeight="false" outlineLevel="0" collapsed="false">
      <c r="A88" s="41" t="s">
        <v>990</v>
      </c>
      <c r="B88" s="38" t="n">
        <v>482</v>
      </c>
    </row>
    <row r="89" customFormat="false" ht="15" hidden="false" customHeight="false" outlineLevel="0" collapsed="false">
      <c r="A89" s="41" t="s">
        <v>991</v>
      </c>
      <c r="B89" s="38" t="n">
        <v>466</v>
      </c>
    </row>
    <row r="90" customFormat="false" ht="15" hidden="false" customHeight="false" outlineLevel="0" collapsed="false">
      <c r="A90" s="41" t="s">
        <v>992</v>
      </c>
      <c r="B90" s="38" t="n">
        <v>526</v>
      </c>
    </row>
    <row r="91" customFormat="false" ht="15" hidden="false" customHeight="false" outlineLevel="0" collapsed="false">
      <c r="A91" s="41" t="s">
        <v>993</v>
      </c>
      <c r="B91" s="38" t="n">
        <v>532</v>
      </c>
    </row>
    <row r="92" customFormat="false" ht="15" hidden="false" customHeight="false" outlineLevel="0" collapsed="false">
      <c r="A92" s="41" t="s">
        <v>994</v>
      </c>
      <c r="B92" s="38" t="n">
        <v>532</v>
      </c>
    </row>
    <row r="93" customFormat="false" ht="15" hidden="false" customHeight="false" outlineLevel="0" collapsed="false">
      <c r="A93" s="41" t="s">
        <v>995</v>
      </c>
      <c r="B93" s="38" t="n">
        <v>521</v>
      </c>
    </row>
    <row r="94" customFormat="false" ht="15" hidden="false" customHeight="false" outlineLevel="0" collapsed="false">
      <c r="A94" s="41" t="s">
        <v>996</v>
      </c>
      <c r="B94" s="38" t="n">
        <v>544</v>
      </c>
    </row>
    <row r="95" customFormat="false" ht="15" hidden="false" customHeight="false" outlineLevel="0" collapsed="false">
      <c r="A95" s="41" t="s">
        <v>997</v>
      </c>
      <c r="B95" s="38" t="n">
        <v>537</v>
      </c>
    </row>
    <row r="96" customFormat="false" ht="15" hidden="false" customHeight="false" outlineLevel="0" collapsed="false">
      <c r="A96" s="41" t="s">
        <v>998</v>
      </c>
      <c r="B96" s="38" t="n">
        <v>544</v>
      </c>
    </row>
    <row r="97" customFormat="false" ht="15" hidden="false" customHeight="false" outlineLevel="0" collapsed="false">
      <c r="A97" s="41" t="s">
        <v>999</v>
      </c>
      <c r="B97" s="38" t="n">
        <v>531</v>
      </c>
    </row>
    <row r="98" customFormat="false" ht="15" hidden="false" customHeight="false" outlineLevel="0" collapsed="false">
      <c r="A98" s="41" t="s">
        <v>1000</v>
      </c>
      <c r="B98" s="38" t="n">
        <v>554</v>
      </c>
    </row>
    <row r="99" customFormat="false" ht="15" hidden="false" customHeight="false" outlineLevel="0" collapsed="false">
      <c r="A99" s="41" t="s">
        <v>1001</v>
      </c>
      <c r="B99" s="38" t="n">
        <v>562</v>
      </c>
    </row>
    <row r="100" customFormat="false" ht="15" hidden="false" customHeight="false" outlineLevel="0" collapsed="false">
      <c r="A100" s="41" t="s">
        <v>1002</v>
      </c>
      <c r="B100" s="38" t="n">
        <v>569</v>
      </c>
    </row>
    <row r="101" customFormat="false" ht="15" hidden="false" customHeight="false" outlineLevel="0" collapsed="false">
      <c r="A101" s="41" t="s">
        <v>1003</v>
      </c>
      <c r="B101" s="38" t="n">
        <v>569</v>
      </c>
    </row>
    <row r="102" customFormat="false" ht="15" hidden="false" customHeight="false" outlineLevel="0" collapsed="false">
      <c r="A102" s="41" t="s">
        <v>1004</v>
      </c>
      <c r="B102" s="38" t="n">
        <v>601</v>
      </c>
    </row>
    <row r="103" customFormat="false" ht="15" hidden="false" customHeight="false" outlineLevel="0" collapsed="false">
      <c r="A103" s="41" t="s">
        <v>1005</v>
      </c>
      <c r="B103" s="38" t="n">
        <v>615</v>
      </c>
    </row>
    <row r="104" customFormat="false" ht="15" hidden="false" customHeight="false" outlineLevel="0" collapsed="false">
      <c r="A104" s="41" t="s">
        <v>1006</v>
      </c>
      <c r="B104" s="38" t="n">
        <v>618</v>
      </c>
    </row>
    <row r="105" customFormat="false" ht="15" hidden="false" customHeight="false" outlineLevel="0" collapsed="false">
      <c r="A105" s="41" t="s">
        <v>1007</v>
      </c>
      <c r="B105" s="38" t="n">
        <v>612</v>
      </c>
    </row>
    <row r="106" customFormat="false" ht="15" hidden="false" customHeight="false" outlineLevel="0" collapsed="false">
      <c r="A106" s="41" t="s">
        <v>1008</v>
      </c>
      <c r="B106" s="38" t="n">
        <v>654</v>
      </c>
    </row>
    <row r="107" customFormat="false" ht="15" hidden="false" customHeight="false" outlineLevel="0" collapsed="false">
      <c r="A107" s="41" t="s">
        <v>1009</v>
      </c>
      <c r="B107" s="38" t="n">
        <v>670</v>
      </c>
    </row>
    <row r="108" customFormat="false" ht="15" hidden="false" customHeight="false" outlineLevel="0" collapsed="false">
      <c r="A108" s="41" t="s">
        <v>1010</v>
      </c>
      <c r="B108" s="38" t="n">
        <v>680</v>
      </c>
    </row>
    <row r="109" customFormat="false" ht="15" hidden="false" customHeight="false" outlineLevel="0" collapsed="false">
      <c r="A109" s="41" t="s">
        <v>1011</v>
      </c>
      <c r="B109" s="38" t="n">
        <v>688</v>
      </c>
    </row>
    <row r="110" customFormat="false" ht="15" hidden="false" customHeight="false" outlineLevel="0" collapsed="false">
      <c r="A110" s="41" t="s">
        <v>1012</v>
      </c>
      <c r="B110" s="38" t="n">
        <v>730</v>
      </c>
    </row>
    <row r="111" customFormat="false" ht="15" hidden="false" customHeight="false" outlineLevel="0" collapsed="false">
      <c r="A111" s="41" t="s">
        <v>1013</v>
      </c>
      <c r="B111" s="38" t="n">
        <v>751</v>
      </c>
    </row>
    <row r="112" customFormat="false" ht="15" hidden="false" customHeight="false" outlineLevel="0" collapsed="false">
      <c r="A112" s="41" t="s">
        <v>1014</v>
      </c>
      <c r="B112" s="38" t="n">
        <v>747</v>
      </c>
    </row>
    <row r="113" customFormat="false" ht="15" hidden="false" customHeight="false" outlineLevel="0" collapsed="false">
      <c r="A113" s="41" t="s">
        <v>1015</v>
      </c>
      <c r="B113" s="38" t="n">
        <v>745</v>
      </c>
    </row>
    <row r="114" customFormat="false" ht="15" hidden="false" customHeight="false" outlineLevel="0" collapsed="false">
      <c r="A114" s="41" t="s">
        <v>1016</v>
      </c>
      <c r="B114" s="38" t="n">
        <v>788</v>
      </c>
    </row>
    <row r="115" customFormat="false" ht="15" hidden="false" customHeight="false" outlineLevel="0" collapsed="false">
      <c r="A115" s="41" t="s">
        <v>1017</v>
      </c>
      <c r="B115" s="38" t="n">
        <v>811</v>
      </c>
    </row>
    <row r="116" customFormat="false" ht="15" hidden="false" customHeight="false" outlineLevel="0" collapsed="false">
      <c r="A116" s="41" t="s">
        <v>1018</v>
      </c>
      <c r="B116" s="38" t="n">
        <v>773</v>
      </c>
    </row>
    <row r="117" customFormat="false" ht="15" hidden="false" customHeight="false" outlineLevel="0" collapsed="false">
      <c r="A117" s="41" t="s">
        <v>1019</v>
      </c>
      <c r="B117" s="38" t="n">
        <v>655</v>
      </c>
    </row>
    <row r="118" customFormat="false" ht="15" hidden="false" customHeight="false" outlineLevel="0" collapsed="false">
      <c r="A118" s="41" t="s">
        <v>1020</v>
      </c>
      <c r="B118" s="38" t="n">
        <v>832</v>
      </c>
    </row>
    <row r="119" customFormat="false" ht="15" hidden="false" customHeight="false" outlineLevel="0" collapsed="false">
      <c r="A119" s="41" t="s">
        <v>1021</v>
      </c>
      <c r="B119" s="38" t="n">
        <v>885</v>
      </c>
    </row>
    <row r="120" customFormat="false" ht="15" hidden="false" customHeight="false" outlineLevel="0" collapsed="false">
      <c r="A120" s="41" t="s">
        <v>1022</v>
      </c>
      <c r="B120" s="38" t="n">
        <v>902</v>
      </c>
    </row>
    <row r="121" customFormat="false" ht="15" hidden="false" customHeight="false" outlineLevel="0" collapsed="false">
      <c r="A121" s="41" t="s">
        <v>1023</v>
      </c>
      <c r="B121" s="38" t="n">
        <v>889</v>
      </c>
    </row>
    <row r="122" customFormat="false" ht="15" hidden="false" customHeight="false" outlineLevel="0" collapsed="false">
      <c r="A122" s="41" t="s">
        <v>1024</v>
      </c>
      <c r="B122" s="38" t="n">
        <v>948</v>
      </c>
    </row>
    <row r="123" customFormat="false" ht="15" hidden="false" customHeight="false" outlineLevel="0" collapsed="false">
      <c r="A123" s="41" t="s">
        <v>1025</v>
      </c>
      <c r="B123" s="38" t="n">
        <v>958</v>
      </c>
    </row>
    <row r="124" customFormat="false" ht="15" hidden="false" customHeight="false" outlineLevel="0" collapsed="false">
      <c r="A124" s="41" t="s">
        <v>1026</v>
      </c>
      <c r="B124" s="38" t="n">
        <v>990</v>
      </c>
    </row>
    <row r="125" customFormat="false" ht="15" hidden="false" customHeight="false" outlineLevel="0" collapsed="false">
      <c r="A125" s="41" t="s">
        <v>1027</v>
      </c>
      <c r="B125" s="38" t="n">
        <v>977</v>
      </c>
    </row>
    <row r="126" customFormat="false" ht="15" hidden="false" customHeight="false" outlineLevel="0" collapsed="false">
      <c r="A126" s="41" t="s">
        <v>1028</v>
      </c>
      <c r="B126" s="38" t="n">
        <v>1021</v>
      </c>
    </row>
    <row r="127" customFormat="false" ht="15" hidden="false" customHeight="false" outlineLevel="0" collapsed="false">
      <c r="A127" s="41" t="s">
        <v>1029</v>
      </c>
      <c r="B127" s="38" t="n">
        <v>1054</v>
      </c>
    </row>
    <row r="128" customFormat="false" ht="15" hidden="false" customHeight="false" outlineLevel="0" collapsed="false">
      <c r="A128" s="41" t="s">
        <v>1030</v>
      </c>
      <c r="B128" s="38" t="n">
        <v>1067</v>
      </c>
    </row>
    <row r="129" customFormat="false" ht="15" hidden="false" customHeight="false" outlineLevel="0" collapsed="false">
      <c r="A129" s="41" t="s">
        <v>1031</v>
      </c>
      <c r="B129" s="38" t="n">
        <v>1023</v>
      </c>
    </row>
    <row r="130" customFormat="false" ht="15" hidden="false" customHeight="false" outlineLevel="0" collapsed="false">
      <c r="A130" s="41" t="s">
        <v>1032</v>
      </c>
      <c r="B130" s="38" t="n">
        <v>1101</v>
      </c>
    </row>
    <row r="131" customFormat="false" ht="15" hidden="false" customHeight="false" outlineLevel="0" collapsed="false">
      <c r="A131" s="41" t="s">
        <v>1033</v>
      </c>
      <c r="B131" s="38" t="n">
        <v>1137</v>
      </c>
    </row>
    <row r="132" customFormat="false" ht="15" hidden="false" customHeight="false" outlineLevel="0" collapsed="false">
      <c r="A132" s="41" t="s">
        <v>1034</v>
      </c>
      <c r="B132" s="38" t="n">
        <v>1129</v>
      </c>
    </row>
    <row r="133" customFormat="false" ht="15" hidden="false" customHeight="false" outlineLevel="0" collapsed="false">
      <c r="A133" s="41" t="s">
        <v>1035</v>
      </c>
      <c r="B133" s="38" t="n">
        <v>1095</v>
      </c>
    </row>
    <row r="134" customFormat="false" ht="15" hidden="false" customHeight="false" outlineLevel="0" collapsed="false">
      <c r="A134" s="41" t="s">
        <v>1036</v>
      </c>
      <c r="B134" s="38" t="n">
        <v>1180</v>
      </c>
    </row>
    <row r="135" customFormat="false" ht="15" hidden="false" customHeight="false" outlineLevel="0" collapsed="false">
      <c r="A135" s="41" t="s">
        <v>1037</v>
      </c>
      <c r="B135" s="38" t="n">
        <v>1212</v>
      </c>
    </row>
    <row r="136" customFormat="false" ht="15" hidden="false" customHeight="false" outlineLevel="0" collapsed="false">
      <c r="A136" s="41" t="s">
        <v>1038</v>
      </c>
      <c r="B136" s="38" t="n">
        <v>1201</v>
      </c>
    </row>
    <row r="137" customFormat="false" ht="15" hidden="false" customHeight="false" outlineLevel="0" collapsed="false">
      <c r="A137" s="41" t="s">
        <v>1039</v>
      </c>
      <c r="B137" s="38" t="n">
        <v>1201</v>
      </c>
    </row>
    <row r="138" customFormat="false" ht="15" hidden="false" customHeight="false" outlineLevel="0" collapsed="false">
      <c r="A138" s="41" t="s">
        <v>1040</v>
      </c>
      <c r="B138" s="38" t="n">
        <v>1276</v>
      </c>
    </row>
    <row r="139" customFormat="false" ht="15" hidden="false" customHeight="false" outlineLevel="0" collapsed="false">
      <c r="A139" s="41" t="s">
        <v>1041</v>
      </c>
      <c r="B139" s="38" t="n">
        <v>1311</v>
      </c>
    </row>
    <row r="140" customFormat="false" ht="15" hidden="false" customHeight="false" outlineLevel="0" collapsed="false">
      <c r="A140" s="41" t="s">
        <v>1042</v>
      </c>
      <c r="B140" s="38" t="n">
        <v>1295</v>
      </c>
    </row>
    <row r="141" customFormat="false" ht="15" hidden="false" customHeight="false" outlineLevel="0" collapsed="false">
      <c r="A141" s="41" t="s">
        <v>1043</v>
      </c>
      <c r="B141" s="38" t="n">
        <v>1238</v>
      </c>
    </row>
    <row r="142" customFormat="false" ht="15" hidden="false" customHeight="false" outlineLevel="0" collapsed="false">
      <c r="A142" s="41" t="s">
        <v>1044</v>
      </c>
      <c r="B142" s="38" t="n">
        <v>1332</v>
      </c>
    </row>
    <row r="143" customFormat="false" ht="15" hidden="false" customHeight="false" outlineLevel="0" collapsed="false">
      <c r="A143" s="41" t="s">
        <v>1045</v>
      </c>
      <c r="B143" s="38" t="n">
        <v>1367</v>
      </c>
    </row>
    <row r="144" customFormat="false" ht="15" hidden="false" customHeight="false" outlineLevel="0" collapsed="false">
      <c r="A144" s="41" t="s">
        <v>1046</v>
      </c>
      <c r="B144" s="38" t="n">
        <v>1321</v>
      </c>
    </row>
    <row r="145" customFormat="false" ht="15" hidden="false" customHeight="false" outlineLevel="0" collapsed="false">
      <c r="A145" s="41" t="s">
        <v>1047</v>
      </c>
      <c r="B145" s="38" t="n">
        <v>1270</v>
      </c>
    </row>
    <row r="146" customFormat="false" ht="15" hidden="false" customHeight="false" outlineLevel="0" collapsed="false">
      <c r="A146" s="41" t="s">
        <v>1048</v>
      </c>
      <c r="B146" s="38" t="n">
        <v>1409</v>
      </c>
    </row>
    <row r="147" customFormat="false" ht="15" hidden="false" customHeight="false" outlineLevel="0" collapsed="false">
      <c r="A147" s="41" t="s">
        <v>1049</v>
      </c>
      <c r="B147" s="38" t="n">
        <v>1471</v>
      </c>
    </row>
    <row r="148" customFormat="false" ht="15" hidden="false" customHeight="false" outlineLevel="0" collapsed="false">
      <c r="A148" s="41" t="s">
        <v>1050</v>
      </c>
      <c r="B148" s="38" t="n">
        <v>1430</v>
      </c>
    </row>
    <row r="149" customFormat="false" ht="15" hidden="false" customHeight="false" outlineLevel="0" collapsed="false">
      <c r="A149" s="41" t="s">
        <v>1051</v>
      </c>
      <c r="B149" s="38" t="n">
        <v>1412</v>
      </c>
    </row>
    <row r="150" customFormat="false" ht="15" hidden="false" customHeight="false" outlineLevel="0" collapsed="false">
      <c r="A150" s="41" t="s">
        <v>1052</v>
      </c>
      <c r="B150" s="38" t="n">
        <v>1555</v>
      </c>
    </row>
    <row r="151" customFormat="false" ht="15" hidden="false" customHeight="false" outlineLevel="0" collapsed="false">
      <c r="A151" s="41" t="s">
        <v>1053</v>
      </c>
      <c r="B151" s="38" t="n">
        <v>1597</v>
      </c>
    </row>
    <row r="152" customFormat="false" ht="15" hidden="false" customHeight="false" outlineLevel="0" collapsed="false">
      <c r="A152" s="41" t="s">
        <v>1054</v>
      </c>
      <c r="B152" s="38" t="n">
        <v>1611</v>
      </c>
    </row>
    <row r="153" customFormat="false" ht="15" hidden="false" customHeight="false" outlineLevel="0" collapsed="false">
      <c r="A153" s="41" t="s">
        <v>1055</v>
      </c>
      <c r="B153" s="38" t="n">
        <v>1606</v>
      </c>
    </row>
    <row r="154" customFormat="false" ht="15" hidden="false" customHeight="false" outlineLevel="0" collapsed="false">
      <c r="A154" s="41" t="s">
        <v>1056</v>
      </c>
      <c r="B154" s="38" t="n">
        <v>1762</v>
      </c>
    </row>
    <row r="155" customFormat="false" ht="15" hidden="false" customHeight="false" outlineLevel="0" collapsed="false">
      <c r="A155" s="41" t="s">
        <v>1057</v>
      </c>
      <c r="B155" s="38" t="n">
        <v>1786</v>
      </c>
    </row>
    <row r="156" customFormat="false" ht="15" hidden="false" customHeight="false" outlineLevel="0" collapsed="false">
      <c r="A156" s="41" t="s">
        <v>1058</v>
      </c>
      <c r="B156" s="38" t="n">
        <v>1879</v>
      </c>
    </row>
    <row r="157" customFormat="false" ht="15" hidden="false" customHeight="false" outlineLevel="0" collapsed="false">
      <c r="A157" s="41" t="s">
        <v>1059</v>
      </c>
      <c r="B157" s="38" t="n">
        <v>2025</v>
      </c>
    </row>
    <row r="158" customFormat="false" ht="15" hidden="false" customHeight="false" outlineLevel="0" collapsed="false">
      <c r="A158" s="41" t="s">
        <v>1060</v>
      </c>
      <c r="B158" s="38" t="n">
        <v>2200</v>
      </c>
    </row>
    <row r="159" customFormat="false" ht="15" hidden="false" customHeight="false" outlineLevel="0" collapsed="false">
      <c r="A159" s="41" t="s">
        <v>1061</v>
      </c>
      <c r="B159" s="38" t="n">
        <v>2371</v>
      </c>
    </row>
    <row r="160" customFormat="false" ht="15" hidden="false" customHeight="false" outlineLevel="0" collapsed="false">
      <c r="A160" s="41" t="s">
        <v>1062</v>
      </c>
      <c r="B160" s="38" t="n">
        <v>2373</v>
      </c>
    </row>
    <row r="161" customFormat="false" ht="15" hidden="false" customHeight="false" outlineLevel="0" collapsed="false">
      <c r="A161" s="41" t="s">
        <v>1063</v>
      </c>
      <c r="B161" s="38" t="n">
        <v>2350</v>
      </c>
    </row>
    <row r="162" customFormat="false" ht="15" hidden="false" customHeight="false" outlineLevel="0" collapsed="false">
      <c r="A162" s="41" t="s">
        <v>1064</v>
      </c>
      <c r="B162" s="38" t="n">
        <v>2563</v>
      </c>
    </row>
    <row r="163" customFormat="false" ht="15" hidden="false" customHeight="false" outlineLevel="0" collapsed="false">
      <c r="A163" s="41" t="s">
        <v>1065</v>
      </c>
      <c r="B163" s="38" t="n">
        <v>2665</v>
      </c>
    </row>
    <row r="164" customFormat="false" ht="15" hidden="false" customHeight="false" outlineLevel="0" collapsed="false">
      <c r="A164" s="41" t="s">
        <v>1066</v>
      </c>
      <c r="B164" s="38" t="n">
        <v>2556</v>
      </c>
    </row>
    <row r="165" customFormat="false" ht="15" hidden="false" customHeight="false" outlineLevel="0" collapsed="false">
      <c r="A165" s="41" t="s">
        <v>1067</v>
      </c>
      <c r="B165" s="38" t="n">
        <v>2636</v>
      </c>
    </row>
    <row r="166" customFormat="false" ht="15" hidden="false" customHeight="false" outlineLevel="0" collapsed="false">
      <c r="A166" s="41" t="s">
        <v>1068</v>
      </c>
      <c r="B166" s="38" t="n">
        <v>2889</v>
      </c>
    </row>
    <row r="167" customFormat="false" ht="15" hidden="false" customHeight="false" outlineLevel="0" collapsed="false">
      <c r="A167" s="41" t="s">
        <v>1069</v>
      </c>
      <c r="B167" s="38" t="n">
        <v>3029</v>
      </c>
    </row>
    <row r="168" customFormat="false" ht="15" hidden="false" customHeight="false" outlineLevel="0" collapsed="false">
      <c r="A168" s="41" t="s">
        <v>1070</v>
      </c>
      <c r="B168" s="38" t="n">
        <v>2980</v>
      </c>
    </row>
    <row r="169" customFormat="false" ht="15" hidden="false" customHeight="false" outlineLevel="0" collapsed="false">
      <c r="A169" s="41" t="s">
        <v>1071</v>
      </c>
      <c r="B169" s="38" t="n">
        <v>3000</v>
      </c>
    </row>
    <row r="170" customFormat="false" ht="15" hidden="false" customHeight="false" outlineLevel="0" collapsed="false">
      <c r="A170" s="41" t="s">
        <v>1072</v>
      </c>
      <c r="B170" s="38" t="n">
        <v>3127</v>
      </c>
    </row>
    <row r="171" customFormat="false" ht="15" hidden="false" customHeight="false" outlineLevel="0" collapsed="false">
      <c r="A171" s="41" t="s">
        <v>1073</v>
      </c>
      <c r="B171" s="38" t="n">
        <v>3239</v>
      </c>
    </row>
    <row r="172" customFormat="false" ht="15" hidden="false" customHeight="false" outlineLevel="0" collapsed="false">
      <c r="A172" s="41" t="s">
        <v>1074</v>
      </c>
      <c r="B172" s="38" t="n">
        <v>3313</v>
      </c>
    </row>
    <row r="173" customFormat="false" ht="15" hidden="false" customHeight="false" outlineLevel="0" collapsed="false">
      <c r="A173" s="41" t="s">
        <v>1075</v>
      </c>
      <c r="B173" s="38" t="n">
        <v>3171</v>
      </c>
    </row>
    <row r="174" customFormat="false" ht="15" hidden="false" customHeight="false" outlineLevel="0" collapsed="false">
      <c r="A174" s="41" t="s">
        <v>1076</v>
      </c>
      <c r="B174" s="38" t="n">
        <v>3417</v>
      </c>
    </row>
    <row r="175" customFormat="false" ht="15" hidden="false" customHeight="false" outlineLevel="0" collapsed="false">
      <c r="A175" s="41" t="s">
        <v>1077</v>
      </c>
      <c r="B175" s="38" t="n">
        <v>3631</v>
      </c>
    </row>
    <row r="176" customFormat="false" ht="15" hidden="false" customHeight="false" outlineLevel="0" collapsed="false">
      <c r="A176" s="41" t="s">
        <v>1078</v>
      </c>
      <c r="B176" s="38" t="n">
        <v>3650</v>
      </c>
    </row>
    <row r="177" customFormat="false" ht="15" hidden="false" customHeight="false" outlineLevel="0" collapsed="false">
      <c r="A177" s="41" t="s">
        <v>1079</v>
      </c>
      <c r="B177" s="38" t="n">
        <v>3634</v>
      </c>
    </row>
    <row r="178" customFormat="false" ht="15" hidden="false" customHeight="false" outlineLevel="0" collapsed="false">
      <c r="A178" s="41" t="s">
        <v>1080</v>
      </c>
      <c r="B178" s="38" t="n">
        <v>4136</v>
      </c>
    </row>
    <row r="179" customFormat="false" ht="15" hidden="false" customHeight="false" outlineLevel="0" collapsed="false">
      <c r="A179" s="41" t="s">
        <v>1081</v>
      </c>
      <c r="B179" s="38" t="n">
        <v>4319</v>
      </c>
    </row>
    <row r="180" customFormat="false" ht="15" hidden="false" customHeight="false" outlineLevel="0" collapsed="false">
      <c r="A180" s="41" t="s">
        <v>1082</v>
      </c>
      <c r="B180" s="38" t="n">
        <v>4272</v>
      </c>
    </row>
    <row r="181" customFormat="false" ht="15" hidden="false" customHeight="false" outlineLevel="0" collapsed="false">
      <c r="A181" s="41" t="s">
        <v>1083</v>
      </c>
      <c r="B181" s="38" t="n">
        <v>4114</v>
      </c>
    </row>
    <row r="182" customFormat="false" ht="15" hidden="false" customHeight="false" outlineLevel="0" collapsed="false">
      <c r="A182" s="41" t="s">
        <v>1084</v>
      </c>
      <c r="B182" s="38" t="n">
        <v>4810</v>
      </c>
    </row>
    <row r="183" customFormat="false" ht="15" hidden="false" customHeight="false" outlineLevel="0" collapsed="false">
      <c r="A183" s="41" t="s">
        <v>1085</v>
      </c>
      <c r="B183" s="38" t="n">
        <v>5312</v>
      </c>
    </row>
    <row r="184" customFormat="false" ht="15" hidden="false" customHeight="false" outlineLevel="0" collapsed="false">
      <c r="A184" s="41" t="s">
        <v>1086</v>
      </c>
      <c r="B184" s="38" t="n">
        <v>5431</v>
      </c>
    </row>
    <row r="185" customFormat="false" ht="15" hidden="false" customHeight="false" outlineLevel="0" collapsed="false">
      <c r="A185" s="41" t="s">
        <v>1087</v>
      </c>
      <c r="B185" s="38" t="n">
        <v>5356</v>
      </c>
    </row>
    <row r="186" customFormat="false" ht="15" hidden="false" customHeight="false" outlineLevel="0" collapsed="false">
      <c r="A186" s="41" t="s">
        <v>1088</v>
      </c>
      <c r="B186" s="38" t="n">
        <v>5745</v>
      </c>
    </row>
    <row r="187" customFormat="false" ht="15" hidden="false" customHeight="false" outlineLevel="0" collapsed="false">
      <c r="A187" s="41" t="s">
        <v>1089</v>
      </c>
      <c r="B187" s="38" t="n">
        <v>6189</v>
      </c>
    </row>
    <row r="188" customFormat="false" ht="15" hidden="false" customHeight="false" outlineLevel="0" collapsed="false">
      <c r="A188" s="41" t="s">
        <v>1090</v>
      </c>
      <c r="B188" s="38" t="n">
        <v>5769</v>
      </c>
    </row>
    <row r="189" customFormat="false" ht="15" hidden="false" customHeight="false" outlineLevel="0" collapsed="false">
      <c r="A189" s="41" t="s">
        <v>1091</v>
      </c>
      <c r="B189" s="38" t="n">
        <v>5512</v>
      </c>
    </row>
    <row r="190" customFormat="false" ht="15" hidden="false" customHeight="false" outlineLevel="0" collapsed="false">
      <c r="A190" s="41" t="s">
        <v>1092</v>
      </c>
      <c r="B190" s="38" t="n">
        <v>5642</v>
      </c>
    </row>
    <row r="191" customFormat="false" ht="15" hidden="false" customHeight="false" outlineLevel="0" collapsed="false">
      <c r="A191" s="41" t="s">
        <v>1093</v>
      </c>
      <c r="B191" s="38" t="n">
        <v>5908</v>
      </c>
    </row>
    <row r="192" customFormat="false" ht="15" hidden="false" customHeight="false" outlineLevel="0" collapsed="false">
      <c r="A192" s="41" t="s">
        <v>1094</v>
      </c>
      <c r="B192" s="38" t="n">
        <v>5450</v>
      </c>
    </row>
    <row r="193" customFormat="false" ht="15" hidden="false" customHeight="false" outlineLevel="0" collapsed="false">
      <c r="A193" s="41" t="s">
        <v>1095</v>
      </c>
      <c r="B193" s="38" t="n">
        <v>5558</v>
      </c>
    </row>
    <row r="194" customFormat="false" ht="15" hidden="false" customHeight="false" outlineLevel="0" collapsed="false">
      <c r="A194" s="41" t="s">
        <v>1096</v>
      </c>
      <c r="B194" s="38" t="n">
        <v>5912</v>
      </c>
    </row>
    <row r="195" customFormat="false" ht="15" hidden="false" customHeight="false" outlineLevel="0" collapsed="false">
      <c r="A195" s="41" t="s">
        <v>1097</v>
      </c>
      <c r="B195" s="38" t="n">
        <v>6273</v>
      </c>
    </row>
    <row r="196" customFormat="false" ht="15" hidden="false" customHeight="false" outlineLevel="0" collapsed="false">
      <c r="A196" s="41" t="s">
        <v>1098</v>
      </c>
      <c r="B196" s="38" t="n">
        <v>6228</v>
      </c>
    </row>
    <row r="197" customFormat="false" ht="15" hidden="false" customHeight="false" outlineLevel="0" collapsed="false">
      <c r="A197" s="41" t="s">
        <v>1099</v>
      </c>
      <c r="B197" s="38" t="n">
        <v>6171</v>
      </c>
    </row>
    <row r="198" customFormat="false" ht="15" hidden="false" customHeight="false" outlineLevel="0" collapsed="false">
      <c r="A198" s="41" t="s">
        <v>1100</v>
      </c>
      <c r="B198" s="38" t="n">
        <v>6364</v>
      </c>
    </row>
    <row r="199" customFormat="false" ht="15" hidden="false" customHeight="false" outlineLevel="0" collapsed="false">
      <c r="A199" s="41" t="s">
        <v>1101</v>
      </c>
      <c r="B199" s="38" t="n">
        <v>7100</v>
      </c>
    </row>
    <row r="200" customFormat="false" ht="15" hidden="false" customHeight="false" outlineLevel="0" collapsed="false">
      <c r="A200" s="41" t="s">
        <v>1102</v>
      </c>
      <c r="B200" s="38" t="n">
        <v>6989</v>
      </c>
    </row>
    <row r="201" customFormat="false" ht="15" hidden="false" customHeight="false" outlineLevel="0" collapsed="false">
      <c r="A201" s="41" t="s">
        <v>1103</v>
      </c>
      <c r="B201" s="38" t="n">
        <v>6774</v>
      </c>
    </row>
    <row r="202" customFormat="false" ht="15" hidden="false" customHeight="false" outlineLevel="0" collapsed="false">
      <c r="A202" s="41" t="s">
        <v>1104</v>
      </c>
      <c r="B202" s="38" t="n">
        <v>7175</v>
      </c>
    </row>
    <row r="203" customFormat="false" ht="15" hidden="false" customHeight="false" outlineLevel="0" collapsed="false">
      <c r="A203" s="41" t="s">
        <v>1105</v>
      </c>
      <c r="B203" s="38" t="n">
        <v>7689</v>
      </c>
    </row>
    <row r="204" customFormat="false" ht="15" hidden="false" customHeight="false" outlineLevel="0" collapsed="false">
      <c r="A204" s="41" t="s">
        <v>1106</v>
      </c>
      <c r="B204" s="38" t="n">
        <v>7353</v>
      </c>
    </row>
    <row r="205" customFormat="false" ht="15" hidden="false" customHeight="false" outlineLevel="0" collapsed="false">
      <c r="A205" s="41" t="s">
        <v>1107</v>
      </c>
      <c r="B205" s="38" t="n">
        <v>7296</v>
      </c>
    </row>
    <row r="206" customFormat="false" ht="15" hidden="false" customHeight="false" outlineLevel="0" collapsed="false">
      <c r="A206" s="41" t="s">
        <v>1108</v>
      </c>
      <c r="B206" s="38" t="n">
        <v>7586</v>
      </c>
    </row>
    <row r="207" customFormat="false" ht="15" hidden="false" customHeight="false" outlineLevel="0" collapsed="false">
      <c r="A207" s="41" t="s">
        <v>1109</v>
      </c>
      <c r="B207" s="38" t="n">
        <v>8070</v>
      </c>
    </row>
    <row r="208" customFormat="false" ht="15" hidden="false" customHeight="false" outlineLevel="0" collapsed="false">
      <c r="A208" s="41" t="s">
        <v>1110</v>
      </c>
      <c r="B208" s="38" t="n">
        <v>8005</v>
      </c>
    </row>
    <row r="209" customFormat="false" ht="15" hidden="false" customHeight="false" outlineLevel="0" collapsed="false">
      <c r="A209" s="41" t="s">
        <v>1111</v>
      </c>
      <c r="B209" s="38" t="n">
        <v>7580</v>
      </c>
    </row>
    <row r="210" customFormat="false" ht="15" hidden="false" customHeight="false" outlineLevel="0" collapsed="false">
      <c r="A210" s="41" t="s">
        <v>1112</v>
      </c>
      <c r="B210" s="38" t="n">
        <v>8182</v>
      </c>
    </row>
    <row r="211" customFormat="false" ht="15" hidden="false" customHeight="false" outlineLevel="0" collapsed="false">
      <c r="A211" s="41" t="s">
        <v>1113</v>
      </c>
      <c r="B211" s="38" t="n">
        <v>8845</v>
      </c>
    </row>
    <row r="212" customFormat="false" ht="15" hidden="false" customHeight="false" outlineLevel="0" collapsed="false">
      <c r="A212" s="41" t="s">
        <v>1114</v>
      </c>
      <c r="B212" s="38" t="n">
        <v>8821</v>
      </c>
    </row>
    <row r="213" customFormat="false" ht="15" hidden="false" customHeight="false" outlineLevel="0" collapsed="false">
      <c r="A213" s="41" t="s">
        <v>1115</v>
      </c>
      <c r="B213" s="38" t="n">
        <v>8974</v>
      </c>
    </row>
    <row r="214" customFormat="false" ht="15" hidden="false" customHeight="false" outlineLevel="0" collapsed="false">
      <c r="A214" s="41" t="s">
        <v>1116</v>
      </c>
      <c r="B214" s="38" t="n">
        <v>9327</v>
      </c>
    </row>
    <row r="215" customFormat="false" ht="15" hidden="false" customHeight="false" outlineLevel="0" collapsed="false">
      <c r="A215" s="41" t="s">
        <v>1117</v>
      </c>
      <c r="B215" s="38" t="n">
        <v>10341</v>
      </c>
    </row>
    <row r="216" customFormat="false" ht="15" hidden="false" customHeight="false" outlineLevel="0" collapsed="false">
      <c r="A216" s="41" t="s">
        <v>1118</v>
      </c>
      <c r="B216" s="38" t="n">
        <v>10501</v>
      </c>
    </row>
    <row r="217" customFormat="false" ht="15" hidden="false" customHeight="false" outlineLevel="0" collapsed="false">
      <c r="A217" s="41" t="s">
        <v>1119</v>
      </c>
      <c r="B217" s="38" t="n">
        <v>10891</v>
      </c>
    </row>
    <row r="218" customFormat="false" ht="15" hidden="false" customHeight="false" outlineLevel="0" collapsed="false">
      <c r="A218" s="41" t="s">
        <v>1120</v>
      </c>
      <c r="B218" s="38" t="n">
        <v>11405</v>
      </c>
    </row>
    <row r="219" customFormat="false" ht="15" hidden="false" customHeight="false" outlineLevel="0" collapsed="false">
      <c r="A219" s="41" t="s">
        <v>1121</v>
      </c>
      <c r="B219" s="38" t="n">
        <v>12034</v>
      </c>
    </row>
    <row r="220" customFormat="false" ht="15" hidden="false" customHeight="false" outlineLevel="0" collapsed="false">
      <c r="A220" s="41" t="s">
        <v>1122</v>
      </c>
      <c r="B220" s="38" t="n">
        <v>12480</v>
      </c>
    </row>
    <row r="221" customFormat="false" ht="15" hidden="false" customHeight="false" outlineLevel="0" collapsed="false">
      <c r="A221" s="41" t="s">
        <v>1123</v>
      </c>
      <c r="B221" s="38" t="n">
        <v>12752</v>
      </c>
    </row>
    <row r="222" customFormat="false" ht="15" hidden="false" customHeight="false" outlineLevel="0" collapsed="false">
      <c r="A222" s="41" t="s">
        <v>1124</v>
      </c>
      <c r="B222" s="38" t="n">
        <v>13531</v>
      </c>
    </row>
    <row r="223" customFormat="false" ht="15" hidden="false" customHeight="false" outlineLevel="0" collapsed="false">
      <c r="A223" s="41" t="s">
        <v>1125</v>
      </c>
      <c r="B223" s="38" t="n">
        <v>14089</v>
      </c>
    </row>
    <row r="224" customFormat="false" ht="15" hidden="false" customHeight="false" outlineLevel="0" collapsed="false">
      <c r="A224" s="41" t="s">
        <v>1126</v>
      </c>
      <c r="B224" s="38" t="n">
        <v>14020</v>
      </c>
    </row>
    <row r="225" customFormat="false" ht="15" hidden="false" customHeight="false" outlineLevel="0" collapsed="false">
      <c r="A225" s="41" t="s">
        <v>1127</v>
      </c>
      <c r="B225" s="38" t="n">
        <v>14167</v>
      </c>
    </row>
    <row r="226" customFormat="false" ht="15" hidden="false" customHeight="false" outlineLevel="0" collapsed="false">
      <c r="A226" s="41" t="s">
        <v>1128</v>
      </c>
      <c r="B226" s="38" t="n">
        <v>14438</v>
      </c>
    </row>
    <row r="227" customFormat="false" ht="15" hidden="false" customHeight="false" outlineLevel="0" collapsed="false">
      <c r="A227" s="41" t="s">
        <v>1129</v>
      </c>
      <c r="B227" s="38" t="n">
        <v>14784</v>
      </c>
    </row>
    <row r="228" customFormat="false" ht="15" hidden="false" customHeight="false" outlineLevel="0" collapsed="false">
      <c r="A228" s="41" t="s">
        <v>1130</v>
      </c>
      <c r="B228" s="38" t="n">
        <v>14283</v>
      </c>
    </row>
    <row r="229" customFormat="false" ht="15" hidden="false" customHeight="false" outlineLevel="0" collapsed="false">
      <c r="A229" s="41" t="s">
        <v>1131</v>
      </c>
      <c r="B229" s="38" t="n">
        <v>13495</v>
      </c>
    </row>
    <row r="230" customFormat="false" ht="15" hidden="false" customHeight="false" outlineLevel="0" collapsed="false">
      <c r="A230" s="41" t="s">
        <v>1132</v>
      </c>
      <c r="B230" s="38" t="n">
        <v>13317</v>
      </c>
    </row>
    <row r="231" customFormat="false" ht="15" hidden="false" customHeight="false" outlineLevel="0" collapsed="false">
      <c r="A231" s="41" t="s">
        <v>1133</v>
      </c>
      <c r="B231" s="38" t="n">
        <v>13590</v>
      </c>
    </row>
    <row r="232" customFormat="false" ht="15" hidden="false" customHeight="false" outlineLevel="0" collapsed="false">
      <c r="A232" s="41" t="s">
        <v>1134</v>
      </c>
      <c r="B232" s="38" t="n">
        <v>12975</v>
      </c>
    </row>
    <row r="233" customFormat="false" ht="15" hidden="false" customHeight="false" outlineLevel="0" collapsed="false">
      <c r="A233" s="41" t="s">
        <v>1135</v>
      </c>
      <c r="B233" s="38" t="n">
        <v>12469</v>
      </c>
    </row>
    <row r="234" customFormat="false" ht="15" hidden="false" customHeight="false" outlineLevel="0" collapsed="false">
      <c r="A234" s="41" t="s">
        <v>1136</v>
      </c>
      <c r="B234" s="38" t="n">
        <v>12293</v>
      </c>
    </row>
    <row r="235" customFormat="false" ht="15" hidden="false" customHeight="false" outlineLevel="0" collapsed="false">
      <c r="A235" s="41" t="s">
        <v>1137</v>
      </c>
      <c r="B235" s="38" t="n">
        <v>12649</v>
      </c>
    </row>
    <row r="236" customFormat="false" ht="15" hidden="false" customHeight="false" outlineLevel="0" collapsed="false">
      <c r="A236" s="41" t="s">
        <v>1138</v>
      </c>
      <c r="B236" s="38" t="n">
        <v>12191</v>
      </c>
    </row>
    <row r="237" customFormat="false" ht="15" hidden="false" customHeight="false" outlineLevel="0" collapsed="false">
      <c r="A237" s="41" t="s">
        <v>1139</v>
      </c>
      <c r="B237" s="38" t="n">
        <v>11855</v>
      </c>
    </row>
    <row r="238" customFormat="false" ht="15" hidden="false" customHeight="false" outlineLevel="0" collapsed="false">
      <c r="A238" s="41" t="s">
        <v>1140</v>
      </c>
      <c r="B238" s="38" t="n">
        <v>11958</v>
      </c>
    </row>
    <row r="239" customFormat="false" ht="15" hidden="false" customHeight="false" outlineLevel="0" collapsed="false">
      <c r="A239" s="41" t="s">
        <v>1141</v>
      </c>
      <c r="B239" s="38" t="n">
        <v>12351</v>
      </c>
    </row>
    <row r="240" customFormat="false" ht="15" hidden="false" customHeight="false" outlineLevel="0" collapsed="false">
      <c r="A240" s="41" t="s">
        <v>1142</v>
      </c>
      <c r="B240" s="38" t="n">
        <v>12268</v>
      </c>
    </row>
    <row r="241" customFormat="false" ht="15" hidden="false" customHeight="false" outlineLevel="0" collapsed="false">
      <c r="A241" s="41" t="s">
        <v>1143</v>
      </c>
      <c r="B241" s="38" t="n">
        <v>12333</v>
      </c>
    </row>
    <row r="242" customFormat="false" ht="15" hidden="false" customHeight="false" outlineLevel="0" collapsed="false">
      <c r="A242" s="41" t="s">
        <v>1144</v>
      </c>
      <c r="B242" s="38" t="n">
        <v>12705</v>
      </c>
    </row>
    <row r="243" customFormat="false" ht="15" hidden="false" customHeight="false" outlineLevel="0" collapsed="false">
      <c r="A243" s="41" t="s">
        <v>1145</v>
      </c>
      <c r="B243" s="38" t="n">
        <v>13249</v>
      </c>
    </row>
    <row r="244" customFormat="false" ht="15" hidden="false" customHeight="false" outlineLevel="0" collapsed="false">
      <c r="A244" s="41" t="s">
        <v>1146</v>
      </c>
      <c r="B244" s="38" t="n">
        <v>13361</v>
      </c>
    </row>
    <row r="245" customFormat="false" ht="15" hidden="false" customHeight="false" outlineLevel="0" collapsed="false">
      <c r="A245" s="41" t="s">
        <v>1147</v>
      </c>
      <c r="B245" s="38" t="n">
        <v>13260</v>
      </c>
    </row>
    <row r="246" customFormat="false" ht="15" hidden="false" customHeight="false" outlineLevel="0" collapsed="false">
      <c r="A246" s="41" t="s">
        <v>1148</v>
      </c>
      <c r="B246" s="38" t="n">
        <v>13591</v>
      </c>
    </row>
    <row r="247" customFormat="false" ht="15" hidden="false" customHeight="false" outlineLevel="0" collapsed="false">
      <c r="A247" s="41" t="s">
        <v>1149</v>
      </c>
      <c r="B247" s="38" t="n">
        <v>14037</v>
      </c>
    </row>
    <row r="248" customFormat="false" ht="15" hidden="false" customHeight="false" outlineLevel="0" collapsed="false">
      <c r="A248" s="41" t="s">
        <v>1150</v>
      </c>
      <c r="B248" s="38" t="n">
        <v>14125</v>
      </c>
    </row>
    <row r="249" customFormat="false" ht="15" hidden="false" customHeight="false" outlineLevel="0" collapsed="false">
      <c r="A249" s="41" t="s">
        <v>1151</v>
      </c>
      <c r="B249" s="38" t="n">
        <v>13944</v>
      </c>
    </row>
    <row r="250" customFormat="false" ht="15" hidden="false" customHeight="false" outlineLevel="0" collapsed="false">
      <c r="A250" s="41" t="s">
        <v>1152</v>
      </c>
      <c r="B250" s="38" t="n">
        <v>14183</v>
      </c>
    </row>
    <row r="251" customFormat="false" ht="15" hidden="false" customHeight="false" outlineLevel="0" collapsed="false">
      <c r="A251" s="41" t="s">
        <v>1153</v>
      </c>
      <c r="B251" s="38" t="n">
        <v>14722</v>
      </c>
    </row>
    <row r="252" customFormat="false" ht="15" hidden="false" customHeight="false" outlineLevel="0" collapsed="false">
      <c r="A252" s="41" t="s">
        <v>1154</v>
      </c>
      <c r="B252" s="38" t="n">
        <v>14900</v>
      </c>
    </row>
    <row r="253" customFormat="false" ht="15" hidden="false" customHeight="false" outlineLevel="0" collapsed="false">
      <c r="A253" s="41" t="s">
        <v>1155</v>
      </c>
      <c r="B253" s="38" t="n">
        <v>14585</v>
      </c>
    </row>
    <row r="254" customFormat="false" ht="15" hidden="false" customHeight="false" outlineLevel="0" collapsed="false">
      <c r="A254" s="41" t="s">
        <v>1156</v>
      </c>
      <c r="B254" s="38" t="n">
        <v>15057</v>
      </c>
    </row>
    <row r="255" customFormat="false" ht="15" hidden="false" customHeight="false" outlineLevel="0" collapsed="false">
      <c r="A255" s="41" t="s">
        <v>1157</v>
      </c>
      <c r="B255" s="38" t="n">
        <v>15439</v>
      </c>
    </row>
    <row r="256" customFormat="false" ht="15" hidden="false" customHeight="false" outlineLevel="0" collapsed="false">
      <c r="A256" s="41" t="s">
        <v>1158</v>
      </c>
      <c r="B256" s="38" t="n">
        <v>15909</v>
      </c>
    </row>
    <row r="257" customFormat="false" ht="15" hidden="false" customHeight="false" outlineLevel="0" collapsed="false">
      <c r="A257" s="41" t="s">
        <v>1159</v>
      </c>
      <c r="B257" s="38" t="n">
        <v>15900</v>
      </c>
    </row>
    <row r="258" customFormat="false" ht="15" hidden="false" customHeight="false" outlineLevel="0" collapsed="false">
      <c r="A258" s="41" t="s">
        <v>1160</v>
      </c>
      <c r="B258" s="38" t="n">
        <v>15809</v>
      </c>
    </row>
    <row r="259" customFormat="false" ht="15" hidden="false" customHeight="false" outlineLevel="0" collapsed="false">
      <c r="A259" s="41" t="s">
        <v>1161</v>
      </c>
      <c r="B259" s="38" t="n">
        <v>16465</v>
      </c>
    </row>
    <row r="260" customFormat="false" ht="15" hidden="false" customHeight="false" outlineLevel="0" collapsed="false">
      <c r="A260" s="41" t="s">
        <v>1162</v>
      </c>
      <c r="B260" s="38" t="n">
        <v>16654</v>
      </c>
    </row>
    <row r="261" customFormat="false" ht="15" hidden="false" customHeight="false" outlineLevel="0" collapsed="false">
      <c r="A261" s="41" t="s">
        <v>1163</v>
      </c>
      <c r="B261" s="38" t="n">
        <v>16372</v>
      </c>
    </row>
    <row r="262" customFormat="false" ht="15" hidden="false" customHeight="false" outlineLevel="0" collapsed="false">
      <c r="A262" s="41" t="s">
        <v>1164</v>
      </c>
      <c r="B262" s="38" t="n">
        <v>16738</v>
      </c>
    </row>
    <row r="263" customFormat="false" ht="15" hidden="false" customHeight="false" outlineLevel="0" collapsed="false">
      <c r="A263" s="41" t="s">
        <v>1165</v>
      </c>
      <c r="B263" s="38" t="n">
        <v>17638</v>
      </c>
    </row>
    <row r="264" customFormat="false" ht="15" hidden="false" customHeight="false" outlineLevel="0" collapsed="false">
      <c r="A264" s="41" t="s">
        <v>1166</v>
      </c>
      <c r="B264" s="38" t="n">
        <v>17834</v>
      </c>
    </row>
    <row r="265" customFormat="false" ht="15" hidden="false" customHeight="false" outlineLevel="0" collapsed="false">
      <c r="A265" s="41" t="s">
        <v>1167</v>
      </c>
      <c r="B265" s="38" t="n">
        <v>17880</v>
      </c>
    </row>
    <row r="266" customFormat="false" ht="15" hidden="false" customHeight="false" outlineLevel="0" collapsed="false">
      <c r="A266" s="41" t="s">
        <v>1168</v>
      </c>
      <c r="B266" s="38" t="n">
        <v>17940</v>
      </c>
    </row>
    <row r="267" customFormat="false" ht="15" hidden="false" customHeight="false" outlineLevel="0" collapsed="false">
      <c r="A267" s="41" t="s">
        <v>1169</v>
      </c>
      <c r="B267" s="38" t="n">
        <v>18195</v>
      </c>
    </row>
    <row r="268" customFormat="false" ht="15" hidden="false" customHeight="false" outlineLevel="0" collapsed="false">
      <c r="A268" s="41" t="s">
        <v>1170</v>
      </c>
      <c r="B268" s="38" t="n">
        <v>18699</v>
      </c>
    </row>
    <row r="269" customFormat="false" ht="15" hidden="false" customHeight="false" outlineLevel="0" collapsed="false">
      <c r="A269" s="41" t="s">
        <v>1171</v>
      </c>
      <c r="B269" s="38" t="n">
        <v>18391</v>
      </c>
    </row>
    <row r="270" customFormat="false" ht="15" hidden="false" customHeight="false" outlineLevel="0" collapsed="false">
      <c r="A270" s="41" t="s">
        <v>1172</v>
      </c>
      <c r="B270" s="38" t="n">
        <v>19146</v>
      </c>
    </row>
    <row r="271" customFormat="false" ht="15" hidden="false" customHeight="false" outlineLevel="0" collapsed="false">
      <c r="A271" s="41" t="s">
        <v>1173</v>
      </c>
      <c r="B271" s="38" t="n">
        <v>19904</v>
      </c>
    </row>
    <row r="272" customFormat="false" ht="15" hidden="false" customHeight="false" outlineLevel="0" collapsed="false">
      <c r="A272" s="41" t="s">
        <v>1174</v>
      </c>
      <c r="B272" s="38" t="n">
        <v>20516</v>
      </c>
    </row>
    <row r="273" customFormat="false" ht="15" hidden="false" customHeight="false" outlineLevel="0" collapsed="false">
      <c r="A273" s="41" t="s">
        <v>1175</v>
      </c>
      <c r="B273" s="38" t="n">
        <v>20486</v>
      </c>
    </row>
    <row r="274" customFormat="false" ht="15" hidden="false" customHeight="false" outlineLevel="0" collapsed="false">
      <c r="A274" s="41" t="s">
        <v>1176</v>
      </c>
      <c r="B274" s="38" t="n">
        <v>21198</v>
      </c>
    </row>
    <row r="275" customFormat="false" ht="15" hidden="false" customHeight="false" outlineLevel="0" collapsed="false">
      <c r="A275" s="41" t="s">
        <v>1177</v>
      </c>
      <c r="B275" s="38" t="n">
        <v>22423</v>
      </c>
    </row>
    <row r="276" customFormat="false" ht="15" hidden="false" customHeight="false" outlineLevel="0" collapsed="false">
      <c r="A276" s="41" t="s">
        <v>1178</v>
      </c>
      <c r="B276" s="38" t="n">
        <v>23111</v>
      </c>
    </row>
    <row r="277" customFormat="false" ht="15" hidden="false" customHeight="false" outlineLevel="0" collapsed="false">
      <c r="A277" s="41" t="s">
        <v>1179</v>
      </c>
      <c r="B277" s="38" t="n">
        <v>22637</v>
      </c>
    </row>
    <row r="278" customFormat="false" ht="15" hidden="false" customHeight="false" outlineLevel="0" collapsed="false">
      <c r="A278" s="41" t="s">
        <v>1180</v>
      </c>
      <c r="B278" s="38" t="n">
        <v>23576</v>
      </c>
    </row>
    <row r="279" customFormat="false" ht="15" hidden="false" customHeight="false" outlineLevel="0" collapsed="false">
      <c r="A279" s="41" t="s">
        <v>1181</v>
      </c>
      <c r="B279" s="38" t="n">
        <v>25102</v>
      </c>
    </row>
    <row r="280" customFormat="false" ht="15" hidden="false" customHeight="false" outlineLevel="0" collapsed="false">
      <c r="A280" s="41" t="s">
        <v>1182</v>
      </c>
      <c r="B280" s="38" t="n">
        <v>25944</v>
      </c>
    </row>
    <row r="281" customFormat="false" ht="15" hidden="false" customHeight="false" outlineLevel="0" collapsed="false">
      <c r="A281" s="41" t="s">
        <v>1183</v>
      </c>
      <c r="B281" s="38" t="n">
        <v>26533</v>
      </c>
    </row>
    <row r="282" customFormat="false" ht="15" hidden="false" customHeight="false" outlineLevel="0" collapsed="false">
      <c r="A282" s="41" t="s">
        <v>1184</v>
      </c>
      <c r="B282" s="38" t="n">
        <v>26270</v>
      </c>
    </row>
    <row r="283" customFormat="false" ht="15" hidden="false" customHeight="false" outlineLevel="0" collapsed="false">
      <c r="A283" s="41" t="s">
        <v>1185</v>
      </c>
      <c r="B283" s="38" t="n">
        <v>26925</v>
      </c>
    </row>
    <row r="284" customFormat="false" ht="15" hidden="false" customHeight="false" outlineLevel="0" collapsed="false">
      <c r="A284" s="41" t="s">
        <v>1186</v>
      </c>
      <c r="B284" s="38" t="n">
        <v>26929</v>
      </c>
    </row>
    <row r="285" customFormat="false" ht="15" hidden="false" customHeight="false" outlineLevel="0" collapsed="false">
      <c r="A285" s="41" t="s">
        <v>1187</v>
      </c>
      <c r="B285" s="38" t="n">
        <v>27381</v>
      </c>
    </row>
    <row r="286" customFormat="false" ht="15" hidden="false" customHeight="false" outlineLevel="0" collapsed="false">
      <c r="A286" s="41" t="s">
        <v>1188</v>
      </c>
      <c r="B286" s="38" t="n">
        <v>27794</v>
      </c>
    </row>
    <row r="287" customFormat="false" ht="15" hidden="false" customHeight="false" outlineLevel="0" collapsed="false">
      <c r="A287" s="41" t="s">
        <v>1189</v>
      </c>
      <c r="B287" s="38" t="n">
        <v>28094</v>
      </c>
    </row>
    <row r="288" customFormat="false" ht="15" hidden="false" customHeight="false" outlineLevel="0" collapsed="false">
      <c r="A288" s="41" t="s">
        <v>1190</v>
      </c>
      <c r="B288" s="38" t="n">
        <v>28225</v>
      </c>
    </row>
    <row r="289" customFormat="false" ht="15" hidden="false" customHeight="false" outlineLevel="0" collapsed="false">
      <c r="A289" s="41" t="s">
        <v>1191</v>
      </c>
      <c r="B289" s="38" t="n">
        <v>28766</v>
      </c>
    </row>
    <row r="290" customFormat="false" ht="15" hidden="false" customHeight="false" outlineLevel="0" collapsed="false">
      <c r="A290" s="41" t="s">
        <v>1192</v>
      </c>
      <c r="B290" s="38" t="n">
        <v>29134</v>
      </c>
    </row>
    <row r="291" customFormat="false" ht="15" hidden="false" customHeight="false" outlineLevel="0" collapsed="false">
      <c r="A291" s="41" t="s">
        <v>1193</v>
      </c>
      <c r="B291" s="38" t="n">
        <v>29948</v>
      </c>
    </row>
    <row r="292" customFormat="false" ht="15" hidden="false" customHeight="false" outlineLevel="0" collapsed="false">
      <c r="A292" s="41" t="s">
        <v>1194</v>
      </c>
      <c r="B292" s="38" t="n">
        <v>30471</v>
      </c>
    </row>
    <row r="293" customFormat="false" ht="15" hidden="false" customHeight="false" outlineLevel="0" collapsed="false">
      <c r="A293" s="41" t="s">
        <v>1195</v>
      </c>
      <c r="B293" s="38" t="n">
        <v>31014</v>
      </c>
    </row>
    <row r="294" customFormat="false" ht="15" hidden="false" customHeight="false" outlineLevel="0" collapsed="false">
      <c r="A294" s="41" t="s">
        <v>1196</v>
      </c>
      <c r="B294" s="38" t="n">
        <v>31442</v>
      </c>
    </row>
    <row r="295" customFormat="false" ht="15" hidden="false" customHeight="false" outlineLevel="0" collapsed="false">
      <c r="A295" s="41" t="s">
        <v>1197</v>
      </c>
      <c r="B295" s="38" t="n">
        <v>32087</v>
      </c>
    </row>
    <row r="296" customFormat="false" ht="15" hidden="false" customHeight="false" outlineLevel="0" collapsed="false">
      <c r="A296" s="41" t="s">
        <v>1198</v>
      </c>
      <c r="B296" s="38" t="n">
        <v>32520</v>
      </c>
    </row>
    <row r="297" customFormat="false" ht="15" hidden="false" customHeight="false" outlineLevel="0" collapsed="false">
      <c r="A297" s="41" t="s">
        <v>1199</v>
      </c>
      <c r="B297" s="38" t="n">
        <v>32813</v>
      </c>
    </row>
    <row r="298" customFormat="false" ht="15" hidden="false" customHeight="false" outlineLevel="0" collapsed="false">
      <c r="A298" s="41" t="s">
        <v>1200</v>
      </c>
      <c r="B298" s="38" t="n">
        <v>32777</v>
      </c>
    </row>
    <row r="299" customFormat="false" ht="15" hidden="false" customHeight="false" outlineLevel="0" collapsed="false">
      <c r="A299" s="41" t="s">
        <v>1201</v>
      </c>
      <c r="B299" s="38" t="n">
        <v>32649</v>
      </c>
    </row>
    <row r="300" customFormat="false" ht="15" hidden="false" customHeight="false" outlineLevel="0" collapsed="false">
      <c r="A300" s="41" t="s">
        <v>1202</v>
      </c>
      <c r="B300" s="38" t="n">
        <v>30401</v>
      </c>
    </row>
    <row r="301" customFormat="false" ht="15" hidden="false" customHeight="false" outlineLevel="0" collapsed="false">
      <c r="A301" s="41" t="s">
        <v>1203</v>
      </c>
      <c r="B301" s="38" t="n">
        <v>27845</v>
      </c>
    </row>
    <row r="302" customFormat="false" ht="15" hidden="false" customHeight="false" outlineLevel="0" collapsed="false">
      <c r="A302" s="41" t="s">
        <v>1204</v>
      </c>
      <c r="B302" s="38" t="n">
        <v>27391</v>
      </c>
    </row>
    <row r="303" customFormat="false" ht="15" hidden="false" customHeight="false" outlineLevel="0" collapsed="false">
      <c r="A303" s="41" t="s">
        <v>1205</v>
      </c>
      <c r="B303" s="38" t="n">
        <v>28455</v>
      </c>
    </row>
    <row r="304" customFormat="false" ht="15" hidden="false" customHeight="false" outlineLevel="0" collapsed="false">
      <c r="A304" s="41" t="s">
        <v>1206</v>
      </c>
      <c r="B304" s="38" t="n">
        <v>27388</v>
      </c>
    </row>
    <row r="305" customFormat="false" ht="15" hidden="false" customHeight="false" outlineLevel="0" collapsed="false">
      <c r="A305" s="41" t="s">
        <v>1207</v>
      </c>
      <c r="B305" s="38" t="n">
        <v>26822</v>
      </c>
    </row>
    <row r="306" customFormat="false" ht="15" hidden="false" customHeight="false" outlineLevel="0" collapsed="false">
      <c r="A306" s="41" t="s">
        <v>1208</v>
      </c>
      <c r="B306" s="38" t="n">
        <v>29439</v>
      </c>
    </row>
    <row r="307" customFormat="false" ht="15" hidden="false" customHeight="false" outlineLevel="0" collapsed="false">
      <c r="A307" s="41" t="s">
        <v>1209</v>
      </c>
      <c r="B307" s="38" t="n">
        <v>31216</v>
      </c>
    </row>
    <row r="308" customFormat="false" ht="15" hidden="false" customHeight="false" outlineLevel="0" collapsed="false">
      <c r="A308" s="41" t="s">
        <v>1210</v>
      </c>
      <c r="B308" s="38" t="n">
        <v>29908</v>
      </c>
    </row>
    <row r="309" customFormat="false" ht="15" hidden="false" customHeight="false" outlineLevel="0" collapsed="false">
      <c r="A309" s="41" t="s">
        <v>1211</v>
      </c>
      <c r="B309" s="38" t="n">
        <v>28636</v>
      </c>
    </row>
    <row r="310" customFormat="false" ht="15" hidden="false" customHeight="false" outlineLevel="0" collapsed="false">
      <c r="A310" s="41" t="s">
        <v>1212</v>
      </c>
      <c r="B310" s="38" t="n">
        <v>30455</v>
      </c>
    </row>
    <row r="311" customFormat="false" ht="15" hidden="false" customHeight="false" outlineLevel="0" collapsed="false">
      <c r="A311" s="41" t="s">
        <v>1213</v>
      </c>
      <c r="B311" s="38" t="n">
        <v>31604</v>
      </c>
    </row>
    <row r="312" customFormat="false" ht="15" hidden="false" customHeight="false" outlineLevel="0" collapsed="false">
      <c r="A312" s="41" t="s">
        <v>1214</v>
      </c>
      <c r="B312" s="38" t="n">
        <v>31042</v>
      </c>
    </row>
    <row r="313" customFormat="false" ht="15" hidden="false" customHeight="false" outlineLevel="0" collapsed="false">
      <c r="A313" s="41" t="s">
        <v>1215</v>
      </c>
      <c r="B313" s="38" t="n">
        <v>28206</v>
      </c>
    </row>
    <row r="314" customFormat="false" ht="15" hidden="false" customHeight="false" outlineLevel="0" collapsed="false">
      <c r="A314" s="41" t="s">
        <v>1216</v>
      </c>
      <c r="B314" s="38" t="n">
        <v>28701</v>
      </c>
    </row>
    <row r="315" customFormat="false" ht="15" hidden="false" customHeight="false" outlineLevel="0" collapsed="false">
      <c r="A315" s="41" t="s">
        <v>1217</v>
      </c>
      <c r="B315" s="38" t="n">
        <v>29539</v>
      </c>
    </row>
    <row r="316" customFormat="false" ht="15" hidden="false" customHeight="false" outlineLevel="0" collapsed="false">
      <c r="A316" s="41" t="s">
        <v>1218</v>
      </c>
      <c r="B316" s="38" t="n">
        <v>29575</v>
      </c>
    </row>
    <row r="317" customFormat="false" ht="15" hidden="false" customHeight="false" outlineLevel="0" collapsed="false">
      <c r="A317" s="41" t="s">
        <v>1219</v>
      </c>
      <c r="B317" s="38" t="n">
        <v>27423</v>
      </c>
    </row>
    <row r="318" customFormat="false" ht="15" hidden="false" customHeight="false" outlineLevel="0" collapsed="false">
      <c r="A318" s="41" t="s">
        <v>1220</v>
      </c>
      <c r="B318" s="38" t="n">
        <v>29846</v>
      </c>
    </row>
    <row r="319" customFormat="false" ht="15" hidden="false" customHeight="false" outlineLevel="0" collapsed="false">
      <c r="A319" s="41" t="s">
        <v>1221</v>
      </c>
      <c r="B319" s="38" t="n">
        <v>32176</v>
      </c>
    </row>
    <row r="320" customFormat="false" ht="15" hidden="false" customHeight="false" outlineLevel="0" collapsed="false">
      <c r="A320" s="41" t="s">
        <v>1222</v>
      </c>
      <c r="B320" s="42" t="n">
        <v>32253</v>
      </c>
    </row>
    <row r="321" customFormat="false" ht="15" hidden="false" customHeight="false" outlineLevel="0" collapsed="false">
      <c r="A321" s="41" t="s">
        <v>1223</v>
      </c>
      <c r="B321" s="38" t="n">
        <v>30573</v>
      </c>
    </row>
    <row r="322" customFormat="false" ht="15" hidden="false" customHeight="false" outlineLevel="0" collapsed="false">
      <c r="A322" s="41" t="s">
        <v>1224</v>
      </c>
      <c r="B322" s="38" t="n">
        <v>32507</v>
      </c>
    </row>
    <row r="323" customFormat="false" ht="15" hidden="false" customHeight="false" outlineLevel="0" collapsed="false">
      <c r="B323" s="38"/>
    </row>
    <row r="324" customFormat="false" ht="15" hidden="false" customHeight="false" outlineLevel="0" collapsed="false">
      <c r="A324" s="41" t="s">
        <v>1225</v>
      </c>
      <c r="B324" s="38" t="n">
        <v>7589</v>
      </c>
    </row>
    <row r="325" customFormat="false" ht="15" hidden="false" customHeight="false" outlineLevel="0" collapsed="false">
      <c r="A325" s="41" t="s">
        <v>1226</v>
      </c>
      <c r="B325" s="38" t="n">
        <v>8810</v>
      </c>
    </row>
    <row r="326" customFormat="false" ht="15" hidden="false" customHeight="false" outlineLevel="0" collapsed="false">
      <c r="A326" s="41" t="s">
        <v>1227</v>
      </c>
      <c r="B326" s="38" t="n">
        <v>10423</v>
      </c>
    </row>
    <row r="327" customFormat="false" ht="15" hidden="false" customHeight="false" outlineLevel="0" collapsed="false">
      <c r="A327" s="41" t="s">
        <v>1228</v>
      </c>
      <c r="B327" s="38" t="n">
        <v>9414</v>
      </c>
    </row>
    <row r="328" customFormat="false" ht="15" hidden="false" customHeight="false" outlineLevel="0" collapsed="false">
      <c r="A328" s="41" t="s">
        <v>1229</v>
      </c>
      <c r="B328" s="38" t="n">
        <v>9668</v>
      </c>
    </row>
    <row r="329" customFormat="false" ht="15" hidden="false" customHeight="false" outlineLevel="0" collapsed="false">
      <c r="A329" s="41" t="s">
        <v>1230</v>
      </c>
      <c r="B329" s="38" t="n">
        <v>10356</v>
      </c>
    </row>
    <row r="330" customFormat="false" ht="15" hidden="false" customHeight="false" outlineLevel="0" collapsed="false">
      <c r="A330" s="41" t="s">
        <v>1231</v>
      </c>
      <c r="B330" s="38" t="n">
        <v>10223</v>
      </c>
    </row>
    <row r="331" customFormat="false" ht="15" hidden="false" customHeight="false" outlineLevel="0" collapsed="false">
      <c r="A331" s="41" t="s">
        <v>1232</v>
      </c>
      <c r="B331" s="38" t="n">
        <v>10545</v>
      </c>
    </row>
    <row r="332" customFormat="false" ht="15" hidden="false" customHeight="false" outlineLevel="0" collapsed="false">
      <c r="A332" s="41" t="s">
        <v>1233</v>
      </c>
      <c r="B332" s="38" t="n">
        <v>10448</v>
      </c>
    </row>
    <row r="333" customFormat="false" ht="15" hidden="false" customHeight="false" outlineLevel="0" collapsed="false">
      <c r="A333" s="41" t="s">
        <v>1234</v>
      </c>
      <c r="B333" s="38" t="n">
        <v>10453</v>
      </c>
    </row>
    <row r="334" customFormat="false" ht="15" hidden="false" customHeight="false" outlineLevel="0" collapsed="false">
      <c r="A334" s="41" t="s">
        <v>1235</v>
      </c>
      <c r="B334" s="38" t="n">
        <v>10494</v>
      </c>
    </row>
    <row r="335" customFormat="false" ht="15" hidden="false" customHeight="false" outlineLevel="0" collapsed="false">
      <c r="A335" s="41" t="s">
        <v>1236</v>
      </c>
      <c r="B335" s="38" t="n">
        <v>8961</v>
      </c>
    </row>
    <row r="336" customFormat="false" ht="15" hidden="false" customHeight="false" outlineLevel="0" collapsed="false">
      <c r="A336" s="41" t="s">
        <v>1237</v>
      </c>
      <c r="B336" s="38" t="n">
        <v>8360</v>
      </c>
    </row>
    <row r="337" customFormat="false" ht="15" hidden="false" customHeight="false" outlineLevel="0" collapsed="false">
      <c r="A337" s="41" t="s">
        <v>1238</v>
      </c>
      <c r="B337" s="38" t="n">
        <v>9232</v>
      </c>
    </row>
    <row r="338" customFormat="false" ht="15" hidden="false" customHeight="false" outlineLevel="0" collapsed="false">
      <c r="A338" s="41" t="s">
        <v>1239</v>
      </c>
      <c r="B338" s="38" t="n">
        <v>11044</v>
      </c>
    </row>
    <row r="339" customFormat="false" ht="15" hidden="false" customHeight="false" outlineLevel="0" collapsed="false">
      <c r="A339" s="41" t="s">
        <v>1240</v>
      </c>
      <c r="B339" s="38" t="n">
        <v>9692</v>
      </c>
    </row>
    <row r="340" customFormat="false" ht="15" hidden="false" customHeight="false" outlineLevel="0" collapsed="false">
      <c r="A340" s="41" t="s">
        <v>1241</v>
      </c>
      <c r="B340" s="43" t="n">
        <v>10067</v>
      </c>
    </row>
    <row r="341" customFormat="false" ht="15" hidden="false" customHeight="false" outlineLevel="0" collapsed="false">
      <c r="A341" s="41" t="s">
        <v>1242</v>
      </c>
      <c r="B341" s="43" t="n">
        <v>10696</v>
      </c>
    </row>
    <row r="342" customFormat="false" ht="15" hidden="false" customHeight="false" outlineLevel="0" collapsed="false">
      <c r="A342" s="41" t="s">
        <v>1243</v>
      </c>
      <c r="B342" s="43" t="n">
        <v>10472</v>
      </c>
    </row>
    <row r="343" customFormat="false" ht="15" hidden="false" customHeight="false" outlineLevel="0" collapsed="false">
      <c r="A343" s="41" t="s">
        <v>1244</v>
      </c>
      <c r="B343" s="43" t="n">
        <v>10559</v>
      </c>
    </row>
    <row r="344" customFormat="false" ht="15" hidden="false" customHeight="false" outlineLevel="0" collapsed="false">
      <c r="A344" s="41" t="s">
        <v>1245</v>
      </c>
      <c r="B344" s="43" t="n">
        <v>10572</v>
      </c>
    </row>
    <row r="345" customFormat="false" ht="15" hidden="false" customHeight="false" outlineLevel="0" collapsed="false">
      <c r="A345" s="41" t="s">
        <v>1246</v>
      </c>
      <c r="B345" s="43" t="n">
        <v>10526</v>
      </c>
    </row>
    <row r="346" customFormat="false" ht="15" hidden="false" customHeight="false" outlineLevel="0" collapsed="false">
      <c r="A346" s="41" t="s">
        <v>1247</v>
      </c>
      <c r="B346" s="43" t="n">
        <v>10779</v>
      </c>
    </row>
    <row r="347" customFormat="false" ht="15" hidden="false" customHeight="false" outlineLevel="0" collapsed="false">
      <c r="A347" s="41" t="s">
        <v>1248</v>
      </c>
      <c r="B347" s="43" t="n">
        <v>9737</v>
      </c>
    </row>
    <row r="348" customFormat="false" ht="15" hidden="false" customHeight="false" outlineLevel="0" collapsed="false">
      <c r="A348" s="41" t="s">
        <v>1249</v>
      </c>
      <c r="B348" s="43" t="n">
        <v>8501</v>
      </c>
    </row>
    <row r="349" customFormat="false" ht="15" hidden="false" customHeight="false" outlineLevel="0" collapsed="false">
      <c r="A349" s="41" t="s">
        <v>1250</v>
      </c>
      <c r="B349" s="43" t="n">
        <v>9183</v>
      </c>
    </row>
    <row r="350" customFormat="false" ht="15" hidden="false" customHeight="false" outlineLevel="0" collapsed="false">
      <c r="A350" s="41" t="s">
        <v>1251</v>
      </c>
      <c r="B350" s="43" t="n">
        <v>10522</v>
      </c>
    </row>
    <row r="351" customFormat="false" ht="15" hidden="false" customHeight="false" outlineLevel="0" collapsed="false">
      <c r="A351" s="41" t="s">
        <v>1252</v>
      </c>
      <c r="B351" s="43" t="n">
        <v>9193</v>
      </c>
    </row>
    <row r="352" customFormat="false" ht="15" hidden="false" customHeight="false" outlineLevel="0" collapsed="false">
      <c r="A352" s="41" t="s">
        <v>1253</v>
      </c>
      <c r="B352" s="43" t="n">
        <v>9896</v>
      </c>
    </row>
    <row r="353" customFormat="false" ht="15" hidden="false" customHeight="false" outlineLevel="0" collapsed="false">
      <c r="A353" s="41" t="s">
        <v>1254</v>
      </c>
      <c r="B353" s="43" t="n">
        <v>9612</v>
      </c>
    </row>
    <row r="354" customFormat="false" ht="15" hidden="false" customHeight="false" outlineLevel="0" collapsed="false">
      <c r="A354" s="41" t="s">
        <v>1255</v>
      </c>
      <c r="B354" s="43" t="n">
        <v>9923</v>
      </c>
    </row>
    <row r="355" customFormat="false" ht="15" hidden="false" customHeight="false" outlineLevel="0" collapsed="false">
      <c r="A355" s="41" t="s">
        <v>1256</v>
      </c>
      <c r="B355" s="43" t="n">
        <v>9967</v>
      </c>
    </row>
    <row r="356" customFormat="false" ht="15" hidden="false" customHeight="false" outlineLevel="0" collapsed="false">
      <c r="A356" s="41" t="s">
        <v>1257</v>
      </c>
      <c r="B356" s="43" t="n">
        <v>9650</v>
      </c>
    </row>
    <row r="357" customFormat="false" ht="15" hidden="false" customHeight="false" outlineLevel="0" collapsed="false">
      <c r="A357" s="41" t="s">
        <v>1258</v>
      </c>
      <c r="B357" s="43" t="n">
        <v>10497</v>
      </c>
    </row>
    <row r="358" customFormat="false" ht="15" hidden="false" customHeight="false" outlineLevel="0" collapsed="false">
      <c r="A358" s="41" t="s">
        <v>1259</v>
      </c>
      <c r="B358" s="43" t="n">
        <v>10351</v>
      </c>
    </row>
    <row r="359" customFormat="false" ht="15" hidden="false" customHeight="false" outlineLevel="0" collapsed="false">
      <c r="A359" s="41" t="s">
        <v>1260</v>
      </c>
      <c r="B359" s="43" t="n">
        <v>8727</v>
      </c>
    </row>
    <row r="360" customFormat="false" ht="15" hidden="false" customHeight="false" outlineLevel="0" collapsed="false">
      <c r="A360" s="41" t="s">
        <v>1261</v>
      </c>
      <c r="B360" s="43" t="n">
        <v>8260</v>
      </c>
    </row>
    <row r="361" customFormat="false" ht="15" hidden="false" customHeight="false" outlineLevel="0" collapsed="false">
      <c r="A361" s="41" t="s">
        <v>1262</v>
      </c>
      <c r="B361" s="43" t="n">
        <v>9045</v>
      </c>
    </row>
    <row r="362" customFormat="false" ht="15" hidden="false" customHeight="false" outlineLevel="0" collapsed="false">
      <c r="A362" s="41" t="s">
        <v>1263</v>
      </c>
      <c r="B362" s="43" t="n">
        <v>10118</v>
      </c>
    </row>
    <row r="363" customFormat="false" ht="15" hidden="false" customHeight="false" outlineLevel="0" collapsed="false">
      <c r="A363" s="41" t="s">
        <v>1264</v>
      </c>
      <c r="B363" s="43" t="n">
        <v>9569</v>
      </c>
    </row>
    <row r="364" customFormat="false" ht="15" hidden="false" customHeight="false" outlineLevel="0" collapsed="false">
      <c r="A364" s="41" t="s">
        <v>1265</v>
      </c>
      <c r="B364" s="43" t="n">
        <v>10042</v>
      </c>
    </row>
    <row r="365" customFormat="false" ht="15" hidden="false" customHeight="false" outlineLevel="0" collapsed="false">
      <c r="A365" s="41" t="s">
        <v>1266</v>
      </c>
      <c r="B365" s="43" t="n">
        <v>10235</v>
      </c>
    </row>
    <row r="366" customFormat="false" ht="15" hidden="false" customHeight="false" outlineLevel="0" collapsed="false">
      <c r="A366" s="41" t="s">
        <v>1267</v>
      </c>
      <c r="B366" s="43" t="n">
        <v>10675</v>
      </c>
    </row>
    <row r="367" customFormat="false" ht="15" hidden="false" customHeight="false" outlineLevel="0" collapsed="false">
      <c r="A367" s="41" t="s">
        <v>1268</v>
      </c>
      <c r="B367" s="43" t="n">
        <v>10781</v>
      </c>
    </row>
    <row r="368" customFormat="false" ht="15" hidden="false" customHeight="false" outlineLevel="0" collapsed="false">
      <c r="A368" s="41" t="s">
        <v>1269</v>
      </c>
      <c r="B368" s="43" t="n">
        <v>10719</v>
      </c>
    </row>
    <row r="369" customFormat="false" ht="15" hidden="false" customHeight="false" outlineLevel="0" collapsed="false">
      <c r="A369" s="41" t="s">
        <v>1270</v>
      </c>
      <c r="B369" s="42" t="n">
        <v>11565</v>
      </c>
    </row>
    <row r="370" customFormat="false" ht="15" hidden="false" customHeight="false" outlineLevel="0" collapsed="false">
      <c r="A370" s="41" t="s">
        <v>1271</v>
      </c>
      <c r="B370" s="42" t="n">
        <v>10937</v>
      </c>
    </row>
    <row r="371" customFormat="false" ht="15" hidden="false" customHeight="false" outlineLevel="0" collapsed="false">
      <c r="A371" s="41" t="s">
        <v>1272</v>
      </c>
      <c r="B371" s="42" t="n">
        <v>9751</v>
      </c>
    </row>
    <row r="372" customFormat="false" ht="15" hidden="false" customHeight="false" outlineLevel="0" collapsed="false">
      <c r="A372" s="41" t="s">
        <v>1273</v>
      </c>
      <c r="B372" s="42" t="n">
        <v>9524</v>
      </c>
    </row>
    <row r="373" customFormat="false" ht="15" hidden="false" customHeight="false" outlineLevel="0" collapsed="false">
      <c r="A373" s="41" t="s">
        <v>1274</v>
      </c>
      <c r="B373" s="42" t="n">
        <v>9869</v>
      </c>
    </row>
    <row r="374" customFormat="false" ht="15" hidden="false" customHeight="false" outlineLevel="0" collapsed="false">
      <c r="A374" s="41" t="s">
        <v>1275</v>
      </c>
      <c r="B374" s="42" t="n">
        <v>11179</v>
      </c>
    </row>
    <row r="375" customFormat="false" ht="15" hidden="false" customHeight="false" outlineLevel="0" collapsed="false">
      <c r="A375" s="41" t="s">
        <v>1276</v>
      </c>
      <c r="B375" s="42" t="n">
        <v>10560</v>
      </c>
    </row>
    <row r="376" customFormat="false" ht="15" hidden="false" customHeight="false" outlineLevel="0" collapsed="false">
      <c r="A376" s="41" t="s">
        <v>1277</v>
      </c>
      <c r="B376" s="42" t="n">
        <v>10762</v>
      </c>
    </row>
    <row r="377" customFormat="false" ht="15" hidden="false" customHeight="false" outlineLevel="0" collapsed="false">
      <c r="A377" s="41" t="s">
        <v>1278</v>
      </c>
      <c r="B377" s="42" t="n">
        <v>11185</v>
      </c>
    </row>
  </sheetData>
  <hyperlinks>
    <hyperlink ref="B24" r:id="rId1" display="http://www.ons.gov.uk/ons/rel/construction/output-in-the-construction-industry/june-and-q2-2014/rft-output-tables-june-2014.xls"/>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B2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I36" activeCellId="0" sqref="I36"/>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28</v>
      </c>
    </row>
    <row r="3" customFormat="false" ht="15" hidden="true" customHeight="false" outlineLevel="0" collapsed="false">
      <c r="A3" s="0"/>
      <c r="B3" s="32" t="s">
        <v>64</v>
      </c>
    </row>
    <row r="4" customFormat="false" ht="30" hidden="false" customHeight="false" outlineLevel="0" collapsed="false">
      <c r="A4" s="0"/>
      <c r="B4" s="33" t="s">
        <v>316</v>
      </c>
    </row>
    <row r="5" customFormat="false" ht="15" hidden="false" customHeight="false" outlineLevel="0" collapsed="false">
      <c r="A5" s="0"/>
      <c r="B5" s="34" t="s">
        <v>340</v>
      </c>
    </row>
    <row r="6" customFormat="false" ht="15" hidden="false" customHeight="false" outlineLevel="0" collapsed="false">
      <c r="A6" s="0"/>
      <c r="B6" s="34" t="s">
        <v>344</v>
      </c>
    </row>
    <row r="7" customFormat="false" ht="15" hidden="false" customHeight="false" outlineLevel="0" collapsed="false">
      <c r="A7" s="0"/>
      <c r="B7" s="34" t="s">
        <v>609</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1465</v>
      </c>
    </row>
    <row r="11" customFormat="false" ht="15" hidden="true" customHeight="false" outlineLevel="0" collapsed="false">
      <c r="A11" s="0"/>
      <c r="B11" s="34" t="s">
        <v>1465</v>
      </c>
    </row>
    <row r="12" customFormat="false" ht="15" hidden="true" customHeight="false" outlineLevel="0" collapsed="false">
      <c r="A12" s="0"/>
      <c r="B12" s="34" t="s">
        <v>64</v>
      </c>
    </row>
    <row r="13" customFormat="false" ht="15" hidden="true" customHeight="false" outlineLevel="0" collapsed="false">
      <c r="A13" s="0"/>
      <c r="B13" s="34" t="s">
        <v>64</v>
      </c>
    </row>
    <row r="14" customFormat="false" ht="15" hidden="true" customHeight="false" outlineLevel="0" collapsed="false">
      <c r="A14" s="0"/>
      <c r="B14" s="34" t="s">
        <v>64</v>
      </c>
    </row>
    <row r="15" customFormat="false" ht="15" hidden="true" customHeight="false" outlineLevel="0" collapsed="false">
      <c r="A15" s="0"/>
      <c r="B15" s="34" t="s">
        <v>64</v>
      </c>
    </row>
    <row r="16" customFormat="false" ht="15" hidden="true" customHeight="false" outlineLevel="0" collapsed="false">
      <c r="A16" s="0"/>
      <c r="B16" s="34" t="s">
        <v>1473</v>
      </c>
    </row>
    <row r="17" customFormat="false" ht="15" hidden="true" customHeight="false" outlineLevel="0" collapsed="false">
      <c r="A17" s="0"/>
      <c r="B17" s="34" t="s">
        <v>1474</v>
      </c>
    </row>
    <row r="18" customFormat="false" ht="15" hidden="true" customHeight="false" outlineLevel="0" collapsed="false">
      <c r="A18" s="0"/>
      <c r="B18" s="34" t="s">
        <v>1474</v>
      </c>
    </row>
    <row r="19" customFormat="false" ht="15" hidden="true" customHeight="false" outlineLevel="0" collapsed="false">
      <c r="A19" s="0"/>
      <c r="B19" s="34" t="s">
        <v>1474</v>
      </c>
    </row>
    <row r="20" customFormat="false" ht="15" hidden="true" customHeight="false" outlineLevel="0" collapsed="false">
      <c r="A20" s="0"/>
      <c r="B20" s="34" t="s">
        <v>890</v>
      </c>
    </row>
    <row r="21" customFormat="false" ht="15" hidden="true" customHeight="false" outlineLevel="0" collapsed="false">
      <c r="A21" s="0"/>
      <c r="B21" s="34" t="s">
        <v>890</v>
      </c>
    </row>
    <row r="22" customFormat="false" ht="15" hidden="true" customHeight="false" outlineLevel="0" collapsed="false">
      <c r="A22" s="0"/>
      <c r="B22" s="34" t="s">
        <v>890</v>
      </c>
    </row>
    <row r="23" customFormat="false" ht="15" hidden="false" customHeight="false" outlineLevel="0" collapsed="false">
      <c r="A23" s="0"/>
      <c r="B23" s="34" t="s">
        <v>890</v>
      </c>
    </row>
    <row r="24" customFormat="false" ht="15" hidden="false" customHeight="false" outlineLevel="0" collapsed="false">
      <c r="A24" s="0"/>
      <c r="B24" s="35" t="s">
        <v>968</v>
      </c>
    </row>
    <row r="25" customFormat="false" ht="15" hidden="false" customHeight="false" outlineLevel="0" collapsed="false">
      <c r="A25" s="29" t="n">
        <v>2011</v>
      </c>
      <c r="B25" s="29" t="n">
        <v>92.3</v>
      </c>
    </row>
    <row r="26" customFormat="false" ht="15" hidden="false" customHeight="false" outlineLevel="0" collapsed="false">
      <c r="A26" s="0"/>
      <c r="B26" s="0"/>
    </row>
    <row r="27" customFormat="false" ht="15" hidden="false" customHeight="false" outlineLevel="0" collapsed="false">
      <c r="A27" s="29" t="s">
        <v>982</v>
      </c>
      <c r="B27" s="29" t="s">
        <v>1475</v>
      </c>
    </row>
  </sheetData>
  <hyperlinks>
    <hyperlink ref="B24" r:id="rId1" display="http://www.ons.gov.uk/ons/rel/census/2011-census/key-statistics-and-quick-statistics-for-wards-and-output-areas-in-england-and-wales/rft-qs204ew.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0" activeCellId="0" sqref="F30"/>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1" t="s">
        <v>29</v>
      </c>
    </row>
    <row r="3" customFormat="false" ht="15" hidden="true" customHeight="false" outlineLevel="0" collapsed="false">
      <c r="A3" s="0"/>
      <c r="B3" s="32"/>
    </row>
    <row r="4" customFormat="false" ht="30" hidden="false" customHeight="false" outlineLevel="0" collapsed="false">
      <c r="A4" s="0"/>
      <c r="B4" s="33" t="s">
        <v>318</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613</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29</v>
      </c>
    </row>
    <row r="11" customFormat="false" ht="15" hidden="true" customHeight="false" outlineLevel="0" collapsed="false">
      <c r="A11" s="0"/>
      <c r="B11" s="34" t="s">
        <v>29</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1476</v>
      </c>
    </row>
    <row r="17" customFormat="false" ht="15" hidden="true" customHeight="false" outlineLevel="0" collapsed="false">
      <c r="A17" s="0"/>
      <c r="B17" s="34" t="s">
        <v>1477</v>
      </c>
    </row>
    <row r="18" customFormat="false" ht="15" hidden="true" customHeight="false" outlineLevel="0" collapsed="false">
      <c r="A18" s="0"/>
      <c r="B18" s="34" t="s">
        <v>1476</v>
      </c>
    </row>
    <row r="19" customFormat="false" ht="15" hidden="true" customHeight="false" outlineLevel="0" collapsed="false">
      <c r="A19" s="0"/>
      <c r="B19" s="34" t="s">
        <v>1476</v>
      </c>
    </row>
    <row r="20" customFormat="false" ht="15" hidden="true" customHeight="false" outlineLevel="0" collapsed="false">
      <c r="A20" s="0"/>
      <c r="B20" s="34" t="s">
        <v>894</v>
      </c>
    </row>
    <row r="21" customFormat="false" ht="15" hidden="true" customHeight="false" outlineLevel="0" collapsed="false">
      <c r="A21" s="0"/>
      <c r="B21" s="34" t="s">
        <v>894</v>
      </c>
    </row>
    <row r="22" customFormat="false" ht="15" hidden="true" customHeight="false" outlineLevel="0" collapsed="false">
      <c r="A22" s="0"/>
      <c r="B22" s="34" t="s">
        <v>894</v>
      </c>
    </row>
    <row r="23" customFormat="false" ht="15" hidden="false" customHeight="false" outlineLevel="0" collapsed="false">
      <c r="A23" s="0"/>
      <c r="B23" s="34" t="s">
        <v>894</v>
      </c>
    </row>
    <row r="24" customFormat="false" ht="15" hidden="false" customHeight="false" outlineLevel="0" collapsed="false">
      <c r="A24" s="0"/>
      <c r="B24" s="35" t="s">
        <v>969</v>
      </c>
    </row>
    <row r="25" customFormat="false" ht="15" hidden="false" customHeight="false" outlineLevel="0" collapsed="false">
      <c r="A25" s="29" t="n">
        <v>2012</v>
      </c>
      <c r="B25" s="29" t="n">
        <v>46353871</v>
      </c>
    </row>
    <row r="26" customFormat="false" ht="15" hidden="false" customHeight="false" outlineLevel="0" collapsed="false">
      <c r="A26" s="29" t="n">
        <v>2013</v>
      </c>
      <c r="B26" s="29" t="n">
        <v>46139940</v>
      </c>
    </row>
  </sheetData>
  <hyperlinks>
    <hyperlink ref="B24" r:id="rId1" display="http://www.ons.gov.uk/ons/rel/pop-estimate/electoral-statistics-for-uk/2013/rft---2013-uk-electoral-statistics-unformatted.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B3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K36" activeCellId="0" sqref="K36"/>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2" t="s">
        <v>30</v>
      </c>
    </row>
    <row r="3" customFormat="false" ht="15" hidden="true" customHeight="false" outlineLevel="0" collapsed="false">
      <c r="A3" s="0"/>
      <c r="B3" s="32"/>
    </row>
    <row r="4" customFormat="false" ht="45" hidden="false" customHeight="false" outlineLevel="0" collapsed="false">
      <c r="A4" s="0"/>
      <c r="B4" s="33" t="s">
        <v>320</v>
      </c>
    </row>
    <row r="5" customFormat="false" ht="15" hidden="false" customHeight="false" outlineLevel="0" collapsed="false">
      <c r="A5" s="0"/>
      <c r="B5" s="34" t="s">
        <v>340</v>
      </c>
    </row>
    <row r="6" customFormat="false" ht="15" hidden="false" customHeight="false" outlineLevel="0" collapsed="false">
      <c r="A6" s="0"/>
      <c r="B6" s="34" t="s">
        <v>344</v>
      </c>
    </row>
    <row r="7" customFormat="false" ht="15" hidden="false" customHeight="false" outlineLevel="0" collapsed="false">
      <c r="A7" s="0"/>
      <c r="B7" s="34" t="s">
        <v>615</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1478</v>
      </c>
    </row>
    <row r="11" customFormat="false" ht="15" hidden="true" customHeight="false" outlineLevel="0" collapsed="false">
      <c r="A11" s="0"/>
      <c r="B11" s="34" t="s">
        <v>1478</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1479</v>
      </c>
    </row>
    <row r="17" customFormat="false" ht="15" hidden="true" customHeight="false" outlineLevel="0" collapsed="false">
      <c r="A17" s="0"/>
      <c r="B17" s="34" t="s">
        <v>1480</v>
      </c>
    </row>
    <row r="18" customFormat="false" ht="15" hidden="true" customHeight="false" outlineLevel="0" collapsed="false">
      <c r="A18" s="0"/>
      <c r="B18" s="34" t="s">
        <v>1479</v>
      </c>
    </row>
    <row r="19" customFormat="false" ht="15" hidden="true" customHeight="false" outlineLevel="0" collapsed="false">
      <c r="A19" s="0"/>
      <c r="B19" s="34" t="s">
        <v>1479</v>
      </c>
    </row>
    <row r="20" customFormat="false" ht="15" hidden="true" customHeight="false" outlineLevel="0" collapsed="false">
      <c r="A20" s="0"/>
      <c r="B20" s="34" t="s">
        <v>896</v>
      </c>
    </row>
    <row r="21" customFormat="false" ht="15" hidden="true" customHeight="false" outlineLevel="0" collapsed="false">
      <c r="A21" s="0"/>
      <c r="B21" s="34" t="s">
        <v>896</v>
      </c>
    </row>
    <row r="22" customFormat="false" ht="15" hidden="true" customHeight="false" outlineLevel="0" collapsed="false">
      <c r="A22" s="0"/>
      <c r="B22" s="34" t="s">
        <v>896</v>
      </c>
    </row>
    <row r="23" customFormat="false" ht="15" hidden="false" customHeight="false" outlineLevel="0" collapsed="false">
      <c r="A23" s="0"/>
      <c r="B23" s="34" t="s">
        <v>896</v>
      </c>
    </row>
    <row r="24" customFormat="false" ht="15" hidden="false" customHeight="false" outlineLevel="0" collapsed="false">
      <c r="A24" s="0"/>
      <c r="B24" s="35" t="s">
        <v>970</v>
      </c>
    </row>
    <row r="25" customFormat="false" ht="15" hidden="false" customHeight="false" outlineLevel="0" collapsed="false">
      <c r="A25" s="29" t="s">
        <v>1211</v>
      </c>
      <c r="B25" s="29" t="n">
        <v>82.2</v>
      </c>
    </row>
    <row r="26" customFormat="false" ht="15" hidden="false" customHeight="false" outlineLevel="0" collapsed="false">
      <c r="A26" s="29" t="s">
        <v>1212</v>
      </c>
      <c r="B26" s="0"/>
    </row>
    <row r="27" customFormat="false" ht="15" hidden="false" customHeight="false" outlineLevel="0" collapsed="false">
      <c r="A27" s="29" t="s">
        <v>1213</v>
      </c>
      <c r="B27" s="0"/>
    </row>
    <row r="28" customFormat="false" ht="15" hidden="false" customHeight="false" outlineLevel="0" collapsed="false">
      <c r="A28" s="29" t="s">
        <v>1214</v>
      </c>
      <c r="B28" s="0"/>
    </row>
    <row r="29" customFormat="false" ht="15" hidden="false" customHeight="false" outlineLevel="0" collapsed="false">
      <c r="A29" s="29" t="s">
        <v>1215</v>
      </c>
      <c r="B29" s="29" t="n">
        <v>83.7</v>
      </c>
    </row>
    <row r="30" customFormat="false" ht="15" hidden="false" customHeight="false" outlineLevel="0" collapsed="false">
      <c r="A30" s="29" t="s">
        <v>1216</v>
      </c>
      <c r="B30" s="0"/>
    </row>
    <row r="31" customFormat="false" ht="15" hidden="false" customHeight="false" outlineLevel="0" collapsed="false">
      <c r="A31" s="29" t="s">
        <v>1217</v>
      </c>
      <c r="B31" s="0"/>
    </row>
    <row r="32" customFormat="false" ht="15" hidden="false" customHeight="false" outlineLevel="0" collapsed="false">
      <c r="A32" s="29" t="s">
        <v>1218</v>
      </c>
      <c r="B32" s="0"/>
    </row>
    <row r="33" customFormat="false" ht="15" hidden="false" customHeight="false" outlineLevel="0" collapsed="false">
      <c r="A33" s="29" t="s">
        <v>1219</v>
      </c>
      <c r="B33" s="29" t="n">
        <v>85.8</v>
      </c>
    </row>
    <row r="34" customFormat="false" ht="15" hidden="false" customHeight="false" outlineLevel="0" collapsed="false">
      <c r="A34" s="29" t="s">
        <v>1220</v>
      </c>
      <c r="B34" s="29" t="n">
        <v>85.9</v>
      </c>
    </row>
    <row r="35" customFormat="false" ht="15" hidden="false" customHeight="false" outlineLevel="0" collapsed="false">
      <c r="A35" s="29" t="s">
        <v>1221</v>
      </c>
      <c r="B35" s="29" t="n">
        <v>86</v>
      </c>
    </row>
    <row r="36" customFormat="false" ht="15" hidden="false" customHeight="false" outlineLevel="0" collapsed="false">
      <c r="A36" s="29" t="s">
        <v>1222</v>
      </c>
      <c r="B36" s="29" t="n">
        <v>86.7</v>
      </c>
    </row>
    <row r="37" customFormat="false" ht="15" hidden="false" customHeight="false" outlineLevel="0" collapsed="false">
      <c r="A37" s="29" t="s">
        <v>1223</v>
      </c>
      <c r="B37" s="29" t="n">
        <v>87.2</v>
      </c>
    </row>
  </sheetData>
  <hyperlinks>
    <hyperlink ref="B24" r:id="rId1" display="http://www.ons.gov.uk/ons/rel/rdit2/internet-access-quarterly-update/q1-2014/rft-ia-q1-2014.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B172"/>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29" activeCellId="0" sqref="D2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2" t="s">
        <v>31</v>
      </c>
    </row>
    <row r="3" customFormat="false" ht="15" hidden="true" customHeight="false" outlineLevel="0" collapsed="false">
      <c r="A3" s="0"/>
      <c r="B3" s="34"/>
    </row>
    <row r="4" customFormat="false" ht="30" hidden="false" customHeight="false" outlineLevel="0" collapsed="false">
      <c r="A4" s="0"/>
      <c r="B4" s="33" t="s">
        <v>322</v>
      </c>
    </row>
    <row r="5" customFormat="false" ht="15" hidden="false" customHeight="false" outlineLevel="0" collapsed="false">
      <c r="A5" s="0"/>
      <c r="B5" s="34" t="s">
        <v>340</v>
      </c>
    </row>
    <row r="6" customFormat="false" ht="15" hidden="false" customHeight="false" outlineLevel="0" collapsed="false">
      <c r="A6" s="0"/>
      <c r="B6" s="34" t="s">
        <v>350</v>
      </c>
    </row>
    <row r="7" customFormat="false" ht="15" hidden="false" customHeight="false" outlineLevel="0" collapsed="false">
      <c r="A7" s="0"/>
      <c r="B7" s="34" t="s">
        <v>617</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31</v>
      </c>
    </row>
    <row r="11" customFormat="false" ht="15" hidden="true" customHeight="false" outlineLevel="0" collapsed="false">
      <c r="A11" s="0"/>
      <c r="B11" s="34" t="s">
        <v>31</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1481</v>
      </c>
    </row>
    <row r="17" customFormat="false" ht="15" hidden="true" customHeight="false" outlineLevel="0" collapsed="false">
      <c r="A17" s="0"/>
      <c r="B17" s="34" t="s">
        <v>1482</v>
      </c>
    </row>
    <row r="18" customFormat="false" ht="15" hidden="true" customHeight="false" outlineLevel="0" collapsed="false">
      <c r="A18" s="0"/>
      <c r="B18" s="34" t="s">
        <v>1481</v>
      </c>
    </row>
    <row r="19" customFormat="false" ht="15" hidden="true" customHeight="false" outlineLevel="0" collapsed="false">
      <c r="A19" s="0"/>
      <c r="B19" s="34" t="s">
        <v>1481</v>
      </c>
    </row>
    <row r="20" customFormat="false" ht="15" hidden="true" customHeight="false" outlineLevel="0" collapsed="false">
      <c r="A20" s="0"/>
      <c r="B20" s="34" t="s">
        <v>898</v>
      </c>
    </row>
    <row r="21" customFormat="false" ht="15" hidden="true" customHeight="false" outlineLevel="0" collapsed="false">
      <c r="A21" s="0"/>
      <c r="B21" s="34" t="s">
        <v>898</v>
      </c>
    </row>
    <row r="22" customFormat="false" ht="15" hidden="true" customHeight="false" outlineLevel="0" collapsed="false">
      <c r="A22" s="0"/>
      <c r="B22" s="34" t="s">
        <v>898</v>
      </c>
    </row>
    <row r="23" customFormat="false" ht="15" hidden="false" customHeight="false" outlineLevel="0" collapsed="false">
      <c r="A23" s="0"/>
      <c r="B23" s="34" t="s">
        <v>898</v>
      </c>
    </row>
    <row r="24" customFormat="false" ht="15" hidden="false" customHeight="false" outlineLevel="0" collapsed="false">
      <c r="A24" s="0"/>
      <c r="B24" s="35" t="s">
        <v>971</v>
      </c>
    </row>
    <row r="25" customFormat="false" ht="15" hidden="false" customHeight="false" outlineLevel="0" collapsed="false">
      <c r="A25" s="29" t="s">
        <v>1483</v>
      </c>
      <c r="B25" s="86" t="n">
        <v>122307</v>
      </c>
    </row>
    <row r="26" customFormat="false" ht="15" hidden="false" customHeight="false" outlineLevel="0" collapsed="false">
      <c r="A26" s="41" t="s">
        <v>1484</v>
      </c>
      <c r="B26" s="86" t="n">
        <v>126610</v>
      </c>
    </row>
    <row r="27" customFormat="false" ht="15" hidden="false" customHeight="false" outlineLevel="0" collapsed="false">
      <c r="A27" s="41" t="s">
        <v>1485</v>
      </c>
      <c r="B27" s="86" t="n">
        <v>128290</v>
      </c>
    </row>
    <row r="28" customFormat="false" ht="15" hidden="false" customHeight="false" outlineLevel="0" collapsed="false">
      <c r="A28" s="41" t="s">
        <v>1486</v>
      </c>
      <c r="B28" s="86" t="n">
        <v>131632</v>
      </c>
    </row>
    <row r="29" customFormat="false" ht="15" hidden="false" customHeight="false" outlineLevel="0" collapsed="false">
      <c r="A29" s="41" t="s">
        <v>1487</v>
      </c>
      <c r="B29" s="86" t="n">
        <v>137035</v>
      </c>
    </row>
    <row r="30" customFormat="false" ht="15" hidden="false" customHeight="false" outlineLevel="0" collapsed="false">
      <c r="A30" s="41" t="s">
        <v>1488</v>
      </c>
      <c r="B30" s="86" t="n">
        <v>138042</v>
      </c>
    </row>
    <row r="31" customFormat="false" ht="15" hidden="false" customHeight="false" outlineLevel="0" collapsed="false">
      <c r="A31" s="41" t="s">
        <v>1489</v>
      </c>
      <c r="B31" s="86" t="n">
        <v>141129</v>
      </c>
    </row>
    <row r="32" customFormat="false" ht="15" hidden="false" customHeight="false" outlineLevel="0" collapsed="false">
      <c r="A32" s="41" t="s">
        <v>1490</v>
      </c>
      <c r="B32" s="86" t="n">
        <v>144588</v>
      </c>
    </row>
    <row r="33" customFormat="false" ht="15" hidden="false" customHeight="false" outlineLevel="0" collapsed="false">
      <c r="A33" s="41" t="s">
        <v>1491</v>
      </c>
      <c r="B33" s="86" t="n">
        <v>145696</v>
      </c>
    </row>
    <row r="34" customFormat="false" ht="15" hidden="false" customHeight="false" outlineLevel="0" collapsed="false">
      <c r="A34" s="41" t="s">
        <v>1492</v>
      </c>
      <c r="B34" s="86" t="n">
        <v>147184</v>
      </c>
    </row>
    <row r="35" customFormat="false" ht="15" hidden="false" customHeight="false" outlineLevel="0" collapsed="false">
      <c r="A35" s="41" t="s">
        <v>1493</v>
      </c>
      <c r="B35" s="86" t="n">
        <v>152025</v>
      </c>
    </row>
    <row r="36" customFormat="false" ht="15" hidden="false" customHeight="false" outlineLevel="0" collapsed="false">
      <c r="A36" s="29" t="s">
        <v>1494</v>
      </c>
      <c r="B36" s="86" t="n">
        <v>149107</v>
      </c>
    </row>
    <row r="37" customFormat="false" ht="15" hidden="false" customHeight="false" outlineLevel="0" collapsed="false">
      <c r="A37" s="29" t="s">
        <v>1495</v>
      </c>
      <c r="B37" s="86" t="n">
        <v>147563</v>
      </c>
    </row>
    <row r="38" customFormat="false" ht="15" hidden="false" customHeight="false" outlineLevel="0" collapsed="false">
      <c r="A38" s="41" t="s">
        <v>1496</v>
      </c>
      <c r="B38" s="86" t="n">
        <v>150688</v>
      </c>
    </row>
    <row r="39" customFormat="false" ht="15" hidden="false" customHeight="false" outlineLevel="0" collapsed="false">
      <c r="A39" s="41" t="s">
        <v>1497</v>
      </c>
      <c r="B39" s="86" t="n">
        <v>154286</v>
      </c>
    </row>
    <row r="40" customFormat="false" ht="15" hidden="false" customHeight="false" outlineLevel="0" collapsed="false">
      <c r="A40" s="41" t="s">
        <v>1498</v>
      </c>
      <c r="B40" s="86" t="n">
        <v>153217</v>
      </c>
    </row>
    <row r="41" customFormat="false" ht="15" hidden="false" customHeight="false" outlineLevel="0" collapsed="false">
      <c r="A41" s="41" t="s">
        <v>1499</v>
      </c>
      <c r="B41" s="86" t="n">
        <v>153605</v>
      </c>
    </row>
    <row r="42" customFormat="false" ht="15" hidden="false" customHeight="false" outlineLevel="0" collapsed="false">
      <c r="A42" s="41" t="s">
        <v>1500</v>
      </c>
      <c r="B42" s="86" t="n">
        <v>156273</v>
      </c>
    </row>
    <row r="43" customFormat="false" ht="15" hidden="false" customHeight="false" outlineLevel="0" collapsed="false">
      <c r="A43" s="41" t="s">
        <v>1501</v>
      </c>
      <c r="B43" s="86" t="n">
        <v>159010</v>
      </c>
    </row>
    <row r="44" customFormat="false" ht="15" hidden="false" customHeight="false" outlineLevel="0" collapsed="false">
      <c r="A44" s="41" t="s">
        <v>1502</v>
      </c>
      <c r="B44" s="86" t="n">
        <v>158576</v>
      </c>
    </row>
    <row r="45" customFormat="false" ht="15" hidden="false" customHeight="false" outlineLevel="0" collapsed="false">
      <c r="A45" s="41" t="s">
        <v>1503</v>
      </c>
      <c r="B45" s="86" t="n">
        <v>161365</v>
      </c>
    </row>
    <row r="46" customFormat="false" ht="15" hidden="false" customHeight="false" outlineLevel="0" collapsed="false">
      <c r="A46" s="41" t="s">
        <v>1504</v>
      </c>
      <c r="B46" s="86" t="n">
        <v>159480</v>
      </c>
    </row>
    <row r="47" customFormat="false" ht="15" hidden="false" customHeight="false" outlineLevel="0" collapsed="false">
      <c r="A47" s="41" t="s">
        <v>1505</v>
      </c>
      <c r="B47" s="86" t="n">
        <v>162654</v>
      </c>
    </row>
    <row r="48" customFormat="false" ht="15" hidden="false" customHeight="false" outlineLevel="0" collapsed="false">
      <c r="A48" s="29" t="s">
        <v>1506</v>
      </c>
      <c r="B48" s="86" t="n">
        <v>162559</v>
      </c>
    </row>
    <row r="49" customFormat="false" ht="15" hidden="false" customHeight="false" outlineLevel="0" collapsed="false">
      <c r="A49" s="29" t="s">
        <v>1507</v>
      </c>
      <c r="B49" s="86" t="n">
        <v>160937</v>
      </c>
    </row>
    <row r="50" customFormat="false" ht="15" hidden="false" customHeight="false" outlineLevel="0" collapsed="false">
      <c r="A50" s="41" t="s">
        <v>1508</v>
      </c>
      <c r="B50" s="86" t="n">
        <v>161306</v>
      </c>
    </row>
    <row r="51" customFormat="false" ht="15" hidden="false" customHeight="false" outlineLevel="0" collapsed="false">
      <c r="A51" s="41" t="s">
        <v>1509</v>
      </c>
      <c r="B51" s="86" t="n">
        <v>168600</v>
      </c>
    </row>
    <row r="52" customFormat="false" ht="15" hidden="false" customHeight="false" outlineLevel="0" collapsed="false">
      <c r="A52" s="41" t="s">
        <v>1510</v>
      </c>
      <c r="B52" s="86" t="n">
        <v>170719</v>
      </c>
    </row>
    <row r="53" customFormat="false" ht="15" hidden="false" customHeight="false" outlineLevel="0" collapsed="false">
      <c r="A53" s="41" t="s">
        <v>1511</v>
      </c>
      <c r="B53" s="86" t="n">
        <v>173756</v>
      </c>
    </row>
    <row r="54" customFormat="false" ht="15" hidden="false" customHeight="false" outlineLevel="0" collapsed="false">
      <c r="A54" s="41" t="s">
        <v>1512</v>
      </c>
      <c r="B54" s="86" t="n">
        <v>177474</v>
      </c>
    </row>
    <row r="55" customFormat="false" ht="15" hidden="false" customHeight="false" outlineLevel="0" collapsed="false">
      <c r="A55" s="41" t="s">
        <v>1513</v>
      </c>
      <c r="B55" s="86" t="n">
        <v>179486</v>
      </c>
    </row>
    <row r="56" customFormat="false" ht="15" hidden="false" customHeight="false" outlineLevel="0" collapsed="false">
      <c r="A56" s="41" t="s">
        <v>1514</v>
      </c>
      <c r="B56" s="86" t="n">
        <v>179141</v>
      </c>
    </row>
    <row r="57" customFormat="false" ht="15" hidden="false" customHeight="false" outlineLevel="0" collapsed="false">
      <c r="A57" s="41" t="s">
        <v>1515</v>
      </c>
      <c r="B57" s="86" t="n">
        <v>180444</v>
      </c>
    </row>
    <row r="58" customFormat="false" ht="15" hidden="false" customHeight="false" outlineLevel="0" collapsed="false">
      <c r="A58" s="41" t="s">
        <v>1516</v>
      </c>
      <c r="B58" s="86" t="n">
        <v>180126</v>
      </c>
    </row>
    <row r="59" customFormat="false" ht="15" hidden="false" customHeight="false" outlineLevel="0" collapsed="false">
      <c r="A59" s="41" t="s">
        <v>1517</v>
      </c>
      <c r="B59" s="86" t="n">
        <v>178906</v>
      </c>
    </row>
    <row r="60" customFormat="false" ht="15" hidden="false" customHeight="false" outlineLevel="0" collapsed="false">
      <c r="A60" s="29" t="s">
        <v>1518</v>
      </c>
      <c r="B60" s="86" t="n">
        <v>180465</v>
      </c>
    </row>
    <row r="61" customFormat="false" ht="15" hidden="false" customHeight="false" outlineLevel="0" collapsed="false">
      <c r="A61" s="29" t="s">
        <v>1519</v>
      </c>
      <c r="B61" s="86" t="n">
        <v>179491</v>
      </c>
    </row>
    <row r="62" customFormat="false" ht="15" hidden="false" customHeight="false" outlineLevel="0" collapsed="false">
      <c r="A62" s="41" t="s">
        <v>1520</v>
      </c>
      <c r="B62" s="86" t="n">
        <v>183346</v>
      </c>
    </row>
    <row r="63" customFormat="false" ht="15" hidden="false" customHeight="false" outlineLevel="0" collapsed="false">
      <c r="A63" s="41" t="s">
        <v>1521</v>
      </c>
      <c r="B63" s="86" t="n">
        <v>181832</v>
      </c>
    </row>
    <row r="64" customFormat="false" ht="15" hidden="false" customHeight="false" outlineLevel="0" collapsed="false">
      <c r="A64" s="41" t="s">
        <v>1522</v>
      </c>
      <c r="B64" s="86" t="n">
        <v>182651</v>
      </c>
    </row>
    <row r="65" customFormat="false" ht="15" hidden="false" customHeight="false" outlineLevel="0" collapsed="false">
      <c r="A65" s="41" t="s">
        <v>1523</v>
      </c>
      <c r="B65" s="86" t="n">
        <v>184162</v>
      </c>
    </row>
    <row r="66" customFormat="false" ht="15" hidden="false" customHeight="false" outlineLevel="0" collapsed="false">
      <c r="A66" s="41" t="s">
        <v>1524</v>
      </c>
      <c r="B66" s="86" t="n">
        <v>186207</v>
      </c>
    </row>
    <row r="67" customFormat="false" ht="15" hidden="false" customHeight="false" outlineLevel="0" collapsed="false">
      <c r="A67" s="41" t="s">
        <v>1525</v>
      </c>
      <c r="B67" s="86" t="n">
        <v>186208</v>
      </c>
    </row>
    <row r="68" customFormat="false" ht="15" hidden="false" customHeight="false" outlineLevel="0" collapsed="false">
      <c r="A68" s="41" t="s">
        <v>1526</v>
      </c>
      <c r="B68" s="86" t="n">
        <v>186638</v>
      </c>
    </row>
    <row r="69" customFormat="false" ht="15" hidden="false" customHeight="false" outlineLevel="0" collapsed="false">
      <c r="A69" s="41" t="s">
        <v>1527</v>
      </c>
      <c r="B69" s="86" t="n">
        <v>184958</v>
      </c>
    </row>
    <row r="70" customFormat="false" ht="15" hidden="false" customHeight="false" outlineLevel="0" collapsed="false">
      <c r="A70" s="41" t="s">
        <v>1528</v>
      </c>
      <c r="B70" s="86" t="n">
        <v>185848</v>
      </c>
    </row>
    <row r="71" customFormat="false" ht="15" hidden="false" customHeight="false" outlineLevel="0" collapsed="false">
      <c r="A71" s="41" t="s">
        <v>1529</v>
      </c>
      <c r="B71" s="86" t="n">
        <v>185788</v>
      </c>
    </row>
    <row r="72" customFormat="false" ht="15" hidden="false" customHeight="false" outlineLevel="0" collapsed="false">
      <c r="A72" s="29" t="s">
        <v>1530</v>
      </c>
      <c r="B72" s="86" t="n">
        <v>185112</v>
      </c>
    </row>
    <row r="73" customFormat="false" ht="15" hidden="false" customHeight="false" outlineLevel="0" collapsed="false">
      <c r="A73" s="29" t="s">
        <v>1531</v>
      </c>
      <c r="B73" s="86" t="n">
        <v>182925</v>
      </c>
    </row>
    <row r="74" customFormat="false" ht="15" hidden="false" customHeight="false" outlineLevel="0" collapsed="false">
      <c r="A74" s="41" t="s">
        <v>1532</v>
      </c>
      <c r="B74" s="86" t="n">
        <v>186519</v>
      </c>
    </row>
    <row r="75" customFormat="false" ht="15" hidden="false" customHeight="false" outlineLevel="0" collapsed="false">
      <c r="A75" s="41" t="s">
        <v>1533</v>
      </c>
      <c r="B75" s="86" t="n">
        <v>188095</v>
      </c>
    </row>
    <row r="76" customFormat="false" ht="15" hidden="false" customHeight="false" outlineLevel="0" collapsed="false">
      <c r="A76" s="41" t="s">
        <v>1534</v>
      </c>
      <c r="B76" s="86" t="n">
        <v>190211</v>
      </c>
    </row>
    <row r="77" customFormat="false" ht="15" hidden="false" customHeight="false" outlineLevel="0" collapsed="false">
      <c r="A77" s="41" t="s">
        <v>1535</v>
      </c>
      <c r="B77" s="86" t="n">
        <v>191016</v>
      </c>
    </row>
    <row r="78" customFormat="false" ht="15" hidden="false" customHeight="false" outlineLevel="0" collapsed="false">
      <c r="A78" s="41" t="s">
        <v>1536</v>
      </c>
      <c r="B78" s="86" t="n">
        <v>194273</v>
      </c>
    </row>
    <row r="79" customFormat="false" ht="15" hidden="false" customHeight="false" outlineLevel="0" collapsed="false">
      <c r="A79" s="41" t="s">
        <v>1537</v>
      </c>
      <c r="B79" s="86" t="n">
        <v>197009</v>
      </c>
    </row>
    <row r="80" customFormat="false" ht="15" hidden="false" customHeight="false" outlineLevel="0" collapsed="false">
      <c r="A80" s="41" t="s">
        <v>1538</v>
      </c>
      <c r="B80" s="86" t="n">
        <v>198552</v>
      </c>
    </row>
    <row r="81" customFormat="false" ht="15" hidden="false" customHeight="false" outlineLevel="0" collapsed="false">
      <c r="A81" s="41" t="s">
        <v>1539</v>
      </c>
      <c r="B81" s="86" t="n">
        <v>197740</v>
      </c>
    </row>
    <row r="82" customFormat="false" ht="15" hidden="false" customHeight="false" outlineLevel="0" collapsed="false">
      <c r="A82" s="41" t="s">
        <v>1540</v>
      </c>
      <c r="B82" s="86" t="n">
        <v>199238</v>
      </c>
    </row>
    <row r="83" customFormat="false" ht="15" hidden="false" customHeight="false" outlineLevel="0" collapsed="false">
      <c r="A83" s="41" t="s">
        <v>1541</v>
      </c>
      <c r="B83" s="86" t="n">
        <v>201090</v>
      </c>
    </row>
    <row r="84" customFormat="false" ht="15" hidden="false" customHeight="false" outlineLevel="0" collapsed="false">
      <c r="A84" s="29" t="s">
        <v>1542</v>
      </c>
      <c r="B84" s="86" t="n">
        <v>205284</v>
      </c>
    </row>
    <row r="85" customFormat="false" ht="15" hidden="false" customHeight="false" outlineLevel="0" collapsed="false">
      <c r="A85" s="29" t="s">
        <v>1543</v>
      </c>
      <c r="B85" s="86" t="n">
        <v>204556</v>
      </c>
    </row>
    <row r="86" customFormat="false" ht="15" hidden="false" customHeight="false" outlineLevel="0" collapsed="false">
      <c r="A86" s="41" t="s">
        <v>1544</v>
      </c>
      <c r="B86" s="86" t="n">
        <v>206890</v>
      </c>
    </row>
    <row r="87" customFormat="false" ht="15" hidden="false" customHeight="false" outlineLevel="0" collapsed="false">
      <c r="A87" s="41" t="s">
        <v>1545</v>
      </c>
      <c r="B87" s="86" t="n">
        <v>209010</v>
      </c>
    </row>
    <row r="88" customFormat="false" ht="15" hidden="false" customHeight="false" outlineLevel="0" collapsed="false">
      <c r="A88" s="41" t="s">
        <v>1546</v>
      </c>
      <c r="B88" s="86" t="n">
        <v>210793</v>
      </c>
    </row>
    <row r="89" customFormat="false" ht="15" hidden="false" customHeight="false" outlineLevel="0" collapsed="false">
      <c r="A89" s="41" t="s">
        <v>1547</v>
      </c>
      <c r="B89" s="86" t="n">
        <v>214222</v>
      </c>
    </row>
    <row r="90" customFormat="false" ht="15" hidden="false" customHeight="false" outlineLevel="0" collapsed="false">
      <c r="A90" s="41" t="s">
        <v>1548</v>
      </c>
      <c r="B90" s="86" t="n">
        <v>218288</v>
      </c>
    </row>
    <row r="91" customFormat="false" ht="15" hidden="false" customHeight="false" outlineLevel="0" collapsed="false">
      <c r="A91" s="41" t="s">
        <v>1549</v>
      </c>
      <c r="B91" s="86" t="n">
        <v>219369</v>
      </c>
    </row>
    <row r="92" customFormat="false" ht="15" hidden="false" customHeight="false" outlineLevel="0" collapsed="false">
      <c r="A92" s="41" t="s">
        <v>1550</v>
      </c>
      <c r="B92" s="86" t="n">
        <v>220111</v>
      </c>
    </row>
    <row r="93" customFormat="false" ht="15" hidden="false" customHeight="false" outlineLevel="0" collapsed="false">
      <c r="A93" s="41" t="s">
        <v>1551</v>
      </c>
      <c r="B93" s="86" t="n">
        <v>220291</v>
      </c>
    </row>
    <row r="94" customFormat="false" ht="15" hidden="false" customHeight="false" outlineLevel="0" collapsed="false">
      <c r="A94" s="41" t="s">
        <v>1552</v>
      </c>
      <c r="B94" s="86" t="n">
        <v>218865</v>
      </c>
    </row>
    <row r="95" customFormat="false" ht="15" hidden="false" customHeight="false" outlineLevel="0" collapsed="false">
      <c r="A95" s="41" t="s">
        <v>1553</v>
      </c>
      <c r="B95" s="86" t="n">
        <v>218007</v>
      </c>
    </row>
    <row r="96" customFormat="false" ht="15" hidden="false" customHeight="false" outlineLevel="0" collapsed="false">
      <c r="A96" s="29" t="s">
        <v>1554</v>
      </c>
      <c r="B96" s="86" t="n">
        <v>221130</v>
      </c>
    </row>
    <row r="97" customFormat="false" ht="15" hidden="false" customHeight="false" outlineLevel="0" collapsed="false">
      <c r="A97" s="29" t="s">
        <v>1555</v>
      </c>
      <c r="B97" s="86" t="n">
        <v>217089</v>
      </c>
    </row>
    <row r="98" customFormat="false" ht="15" hidden="false" customHeight="false" outlineLevel="0" collapsed="false">
      <c r="A98" s="41" t="s">
        <v>1556</v>
      </c>
      <c r="B98" s="86" t="n">
        <v>217344</v>
      </c>
    </row>
    <row r="99" customFormat="false" ht="15" hidden="false" customHeight="false" outlineLevel="0" collapsed="false">
      <c r="A99" s="41" t="s">
        <v>1557</v>
      </c>
      <c r="B99" s="86" t="n">
        <v>218264</v>
      </c>
    </row>
    <row r="100" customFormat="false" ht="15" hidden="false" customHeight="false" outlineLevel="0" collapsed="false">
      <c r="A100" s="41" t="s">
        <v>1558</v>
      </c>
      <c r="B100" s="86" t="n">
        <v>216625</v>
      </c>
    </row>
    <row r="101" customFormat="false" ht="15" hidden="false" customHeight="false" outlineLevel="0" collapsed="false">
      <c r="A101" s="41" t="s">
        <v>1559</v>
      </c>
      <c r="B101" s="86" t="n">
        <v>215029</v>
      </c>
    </row>
    <row r="102" customFormat="false" ht="15" hidden="false" customHeight="false" outlineLevel="0" collapsed="false">
      <c r="A102" s="41" t="s">
        <v>1560</v>
      </c>
      <c r="B102" s="86" t="n">
        <v>214867</v>
      </c>
    </row>
    <row r="103" customFormat="false" ht="15" hidden="false" customHeight="false" outlineLevel="0" collapsed="false">
      <c r="A103" s="41" t="s">
        <v>1561</v>
      </c>
      <c r="B103" s="86" t="n">
        <v>208892</v>
      </c>
    </row>
    <row r="104" customFormat="false" ht="15" hidden="false" customHeight="false" outlineLevel="0" collapsed="false">
      <c r="A104" s="41" t="s">
        <v>1562</v>
      </c>
      <c r="B104" s="86" t="n">
        <v>208583</v>
      </c>
    </row>
    <row r="105" customFormat="false" ht="15" hidden="false" customHeight="false" outlineLevel="0" collapsed="false">
      <c r="A105" s="41" t="s">
        <v>1563</v>
      </c>
      <c r="B105" s="86" t="n">
        <v>203580</v>
      </c>
    </row>
    <row r="106" customFormat="false" ht="15" hidden="false" customHeight="false" outlineLevel="0" collapsed="false">
      <c r="A106" s="41" t="s">
        <v>1564</v>
      </c>
      <c r="B106" s="86" t="n">
        <v>199933</v>
      </c>
    </row>
    <row r="107" customFormat="false" ht="15" hidden="false" customHeight="false" outlineLevel="0" collapsed="false">
      <c r="A107" s="41" t="s">
        <v>1565</v>
      </c>
      <c r="B107" s="86" t="n">
        <v>195317</v>
      </c>
    </row>
    <row r="108" customFormat="false" ht="15" hidden="false" customHeight="false" outlineLevel="0" collapsed="false">
      <c r="A108" s="29" t="s">
        <v>1566</v>
      </c>
      <c r="B108" s="86" t="n">
        <v>195114</v>
      </c>
    </row>
    <row r="109" customFormat="false" ht="15" hidden="false" customHeight="false" outlineLevel="0" collapsed="false">
      <c r="A109" s="29" t="s">
        <v>1567</v>
      </c>
      <c r="B109" s="86" t="n">
        <v>189747</v>
      </c>
    </row>
    <row r="110" customFormat="false" ht="15" hidden="false" customHeight="false" outlineLevel="0" collapsed="false">
      <c r="A110" s="41" t="s">
        <v>1568</v>
      </c>
      <c r="B110" s="86" t="n">
        <v>187193</v>
      </c>
    </row>
    <row r="111" customFormat="false" ht="15" hidden="false" customHeight="false" outlineLevel="0" collapsed="false">
      <c r="A111" s="41" t="s">
        <v>1569</v>
      </c>
      <c r="B111" s="86" t="n">
        <v>188162</v>
      </c>
    </row>
    <row r="112" customFormat="false" ht="15" hidden="false" customHeight="false" outlineLevel="0" collapsed="false">
      <c r="A112" s="41" t="s">
        <v>1570</v>
      </c>
      <c r="B112" s="86" t="n">
        <v>188466</v>
      </c>
    </row>
    <row r="113" customFormat="false" ht="15" hidden="false" customHeight="false" outlineLevel="0" collapsed="false">
      <c r="A113" s="41" t="s">
        <v>1571</v>
      </c>
      <c r="B113" s="86" t="n">
        <v>191423</v>
      </c>
    </row>
    <row r="114" customFormat="false" ht="15" hidden="false" customHeight="false" outlineLevel="0" collapsed="false">
      <c r="A114" s="41" t="s">
        <v>1572</v>
      </c>
      <c r="B114" s="86" t="n">
        <v>196084</v>
      </c>
    </row>
    <row r="115" customFormat="false" ht="15" hidden="false" customHeight="false" outlineLevel="0" collapsed="false">
      <c r="A115" s="41" t="s">
        <v>1573</v>
      </c>
      <c r="B115" s="86" t="n">
        <v>196445</v>
      </c>
    </row>
    <row r="116" customFormat="false" ht="15" hidden="false" customHeight="false" outlineLevel="0" collapsed="false">
      <c r="A116" s="41" t="s">
        <v>1574</v>
      </c>
      <c r="B116" s="86" t="n">
        <v>199303</v>
      </c>
    </row>
    <row r="117" customFormat="false" ht="15" hidden="false" customHeight="false" outlineLevel="0" collapsed="false">
      <c r="A117" s="41" t="s">
        <v>1575</v>
      </c>
      <c r="B117" s="86" t="n">
        <v>198317</v>
      </c>
    </row>
    <row r="118" customFormat="false" ht="15" hidden="false" customHeight="false" outlineLevel="0" collapsed="false">
      <c r="A118" s="41" t="s">
        <v>1576</v>
      </c>
      <c r="B118" s="86" t="n">
        <v>200255</v>
      </c>
    </row>
    <row r="119" customFormat="false" ht="15" hidden="false" customHeight="false" outlineLevel="0" collapsed="false">
      <c r="A119" s="41" t="s">
        <v>1577</v>
      </c>
      <c r="B119" s="86" t="n">
        <v>200307</v>
      </c>
    </row>
    <row r="120" customFormat="false" ht="15" hidden="false" customHeight="false" outlineLevel="0" collapsed="false">
      <c r="A120" s="29" t="s">
        <v>1225</v>
      </c>
      <c r="B120" s="86" t="n">
        <v>207483</v>
      </c>
    </row>
    <row r="121" customFormat="false" ht="15" hidden="false" customHeight="false" outlineLevel="0" collapsed="false">
      <c r="A121" s="29" t="s">
        <v>1226</v>
      </c>
      <c r="B121" s="86" t="n">
        <v>203991</v>
      </c>
    </row>
    <row r="122" customFormat="false" ht="15" hidden="false" customHeight="false" outlineLevel="0" collapsed="false">
      <c r="A122" s="41" t="s">
        <v>1227</v>
      </c>
      <c r="B122" s="86" t="n">
        <v>205598</v>
      </c>
    </row>
    <row r="123" customFormat="false" ht="15" hidden="false" customHeight="false" outlineLevel="0" collapsed="false">
      <c r="A123" s="41" t="s">
        <v>1228</v>
      </c>
      <c r="B123" s="86" t="n">
        <v>206957</v>
      </c>
    </row>
    <row r="124" customFormat="false" ht="15" hidden="false" customHeight="false" outlineLevel="0" collapsed="false">
      <c r="A124" s="41" t="s">
        <v>1229</v>
      </c>
      <c r="B124" s="86" t="n">
        <v>208823</v>
      </c>
    </row>
    <row r="125" customFormat="false" ht="15" hidden="false" customHeight="false" outlineLevel="0" collapsed="false">
      <c r="A125" s="41" t="s">
        <v>1230</v>
      </c>
      <c r="B125" s="86" t="n">
        <v>210775</v>
      </c>
    </row>
    <row r="126" customFormat="false" ht="15" hidden="false" customHeight="false" outlineLevel="0" collapsed="false">
      <c r="A126" s="41" t="s">
        <v>1231</v>
      </c>
      <c r="B126" s="86" t="n">
        <v>212424</v>
      </c>
    </row>
    <row r="127" customFormat="false" ht="15" hidden="false" customHeight="false" outlineLevel="0" collapsed="false">
      <c r="A127" s="41" t="s">
        <v>1232</v>
      </c>
      <c r="B127" s="86" t="n">
        <v>212710</v>
      </c>
    </row>
    <row r="128" customFormat="false" ht="15" hidden="false" customHeight="false" outlineLevel="0" collapsed="false">
      <c r="A128" s="41" t="s">
        <v>1233</v>
      </c>
      <c r="B128" s="86" t="n">
        <v>211815</v>
      </c>
    </row>
    <row r="129" customFormat="false" ht="15" hidden="false" customHeight="false" outlineLevel="0" collapsed="false">
      <c r="A129" s="41" t="s">
        <v>1234</v>
      </c>
      <c r="B129" s="86" t="n">
        <v>208287</v>
      </c>
    </row>
    <row r="130" customFormat="false" ht="15" hidden="false" customHeight="false" outlineLevel="0" collapsed="false">
      <c r="A130" s="41" t="s">
        <v>1235</v>
      </c>
      <c r="B130" s="86" t="n">
        <v>208002</v>
      </c>
    </row>
    <row r="131" customFormat="false" ht="15" hidden="false" customHeight="false" outlineLevel="0" collapsed="false">
      <c r="A131" s="41" t="s">
        <v>1236</v>
      </c>
      <c r="B131" s="86" t="n">
        <v>206677</v>
      </c>
    </row>
    <row r="132" customFormat="false" ht="15" hidden="false" customHeight="false" outlineLevel="0" collapsed="false">
      <c r="A132" s="29" t="s">
        <v>1237</v>
      </c>
      <c r="B132" s="86" t="n">
        <v>216109</v>
      </c>
    </row>
    <row r="133" customFormat="false" ht="15" hidden="false" customHeight="false" outlineLevel="0" collapsed="false">
      <c r="A133" s="29" t="s">
        <v>1238</v>
      </c>
      <c r="B133" s="86" t="n">
        <v>211960</v>
      </c>
    </row>
    <row r="134" customFormat="false" ht="15" hidden="false" customHeight="false" outlineLevel="0" collapsed="false">
      <c r="A134" s="41" t="s">
        <v>1239</v>
      </c>
      <c r="B134" s="86" t="n">
        <v>214566</v>
      </c>
    </row>
    <row r="135" customFormat="false" ht="15" hidden="false" customHeight="false" outlineLevel="0" collapsed="false">
      <c r="A135" s="41" t="s">
        <v>1240</v>
      </c>
      <c r="B135" s="86" t="n">
        <v>213832</v>
      </c>
    </row>
    <row r="136" customFormat="false" ht="15" hidden="false" customHeight="false" outlineLevel="0" collapsed="false">
      <c r="A136" s="41" t="s">
        <v>1241</v>
      </c>
      <c r="B136" s="86" t="n">
        <v>211975</v>
      </c>
    </row>
    <row r="137" customFormat="false" ht="15" hidden="false" customHeight="false" outlineLevel="0" collapsed="false">
      <c r="A137" s="41" t="s">
        <v>1242</v>
      </c>
      <c r="B137" s="86" t="n">
        <v>214426</v>
      </c>
    </row>
    <row r="138" customFormat="false" ht="15" hidden="false" customHeight="false" outlineLevel="0" collapsed="false">
      <c r="A138" s="41" t="s">
        <v>1243</v>
      </c>
      <c r="B138" s="86" t="n">
        <v>217473</v>
      </c>
    </row>
    <row r="139" customFormat="false" ht="15" hidden="false" customHeight="false" outlineLevel="0" collapsed="false">
      <c r="A139" s="41" t="s">
        <v>1244</v>
      </c>
      <c r="B139" s="86" t="n">
        <v>218022</v>
      </c>
    </row>
    <row r="140" customFormat="false" ht="15" hidden="false" customHeight="false" outlineLevel="0" collapsed="false">
      <c r="A140" s="41" t="s">
        <v>1245</v>
      </c>
      <c r="B140" s="86" t="n">
        <v>217044</v>
      </c>
    </row>
    <row r="141" customFormat="false" ht="15" hidden="false" customHeight="false" outlineLevel="0" collapsed="false">
      <c r="A141" s="41" t="s">
        <v>1246</v>
      </c>
      <c r="B141" s="86" t="n">
        <v>215772</v>
      </c>
    </row>
    <row r="142" customFormat="false" ht="15" hidden="false" customHeight="false" outlineLevel="0" collapsed="false">
      <c r="A142" s="41" t="s">
        <v>1247</v>
      </c>
      <c r="B142" s="86" t="n">
        <v>215333</v>
      </c>
    </row>
    <row r="143" customFormat="false" ht="15" hidden="false" customHeight="false" outlineLevel="0" collapsed="false">
      <c r="A143" s="41" t="s">
        <v>1248</v>
      </c>
      <c r="B143" s="86" t="n">
        <v>214342</v>
      </c>
    </row>
    <row r="144" customFormat="false" ht="15" hidden="false" customHeight="false" outlineLevel="0" collapsed="false">
      <c r="A144" s="29" t="s">
        <v>1249</v>
      </c>
      <c r="B144" s="86" t="n">
        <v>229121</v>
      </c>
    </row>
    <row r="145" customFormat="false" ht="15" hidden="false" customHeight="false" outlineLevel="0" collapsed="false">
      <c r="A145" s="29" t="s">
        <v>1250</v>
      </c>
      <c r="B145" s="86" t="n">
        <v>225607</v>
      </c>
    </row>
    <row r="146" customFormat="false" ht="15" hidden="false" customHeight="false" outlineLevel="0" collapsed="false">
      <c r="A146" s="41" t="s">
        <v>1251</v>
      </c>
      <c r="B146" s="86" t="n">
        <v>225283</v>
      </c>
    </row>
    <row r="147" customFormat="false" ht="15" hidden="false" customHeight="false" outlineLevel="0" collapsed="false">
      <c r="A147" s="41" t="s">
        <v>1252</v>
      </c>
      <c r="B147" s="86" t="n">
        <v>228532</v>
      </c>
    </row>
    <row r="148" customFormat="false" ht="15" hidden="false" customHeight="false" outlineLevel="0" collapsed="false">
      <c r="A148" s="41" t="s">
        <v>1253</v>
      </c>
      <c r="B148" s="86" t="n">
        <v>228508</v>
      </c>
    </row>
    <row r="149" customFormat="false" ht="15" hidden="false" customHeight="false" outlineLevel="0" collapsed="false">
      <c r="A149" s="41" t="s">
        <v>1254</v>
      </c>
      <c r="B149" s="86" t="n">
        <v>231104</v>
      </c>
    </row>
    <row r="150" customFormat="false" ht="15" hidden="false" customHeight="false" outlineLevel="0" collapsed="false">
      <c r="A150" s="41" t="s">
        <v>1255</v>
      </c>
      <c r="B150" s="86" t="n">
        <v>233820</v>
      </c>
    </row>
    <row r="151" customFormat="false" ht="15" hidden="false" customHeight="false" outlineLevel="0" collapsed="false">
      <c r="A151" s="41" t="s">
        <v>1256</v>
      </c>
      <c r="B151" s="86" t="n">
        <v>234025</v>
      </c>
    </row>
    <row r="152" customFormat="false" ht="15" hidden="false" customHeight="false" outlineLevel="0" collapsed="false">
      <c r="A152" s="41" t="s">
        <v>1257</v>
      </c>
      <c r="B152" s="86" t="n">
        <v>232577</v>
      </c>
    </row>
    <row r="153" customFormat="false" ht="15" hidden="false" customHeight="false" outlineLevel="0" collapsed="false">
      <c r="A153" s="41" t="s">
        <v>1258</v>
      </c>
      <c r="B153" s="86" t="n">
        <v>230616</v>
      </c>
    </row>
    <row r="154" customFormat="false" ht="15" hidden="false" customHeight="false" outlineLevel="0" collapsed="false">
      <c r="A154" s="41" t="s">
        <v>1259</v>
      </c>
      <c r="B154" s="86" t="n">
        <v>231811</v>
      </c>
    </row>
    <row r="155" customFormat="false" ht="15" hidden="false" customHeight="false" outlineLevel="0" collapsed="false">
      <c r="A155" s="41" t="s">
        <v>1260</v>
      </c>
      <c r="B155" s="86" t="n">
        <v>233295</v>
      </c>
    </row>
    <row r="156" customFormat="false" ht="15" hidden="false" customHeight="false" outlineLevel="0" collapsed="false">
      <c r="A156" s="29" t="s">
        <v>1261</v>
      </c>
      <c r="B156" s="86" t="n">
        <v>237460</v>
      </c>
    </row>
    <row r="157" customFormat="false" ht="15" hidden="false" customHeight="false" outlineLevel="0" collapsed="false">
      <c r="A157" s="29" t="s">
        <v>1262</v>
      </c>
      <c r="B157" s="86" t="n">
        <v>233339</v>
      </c>
    </row>
    <row r="158" customFormat="false" ht="15" hidden="false" customHeight="false" outlineLevel="0" collapsed="false">
      <c r="A158" s="41" t="s">
        <v>1263</v>
      </c>
      <c r="B158" s="86" t="n">
        <v>234899</v>
      </c>
    </row>
    <row r="159" customFormat="false" ht="15" hidden="false" customHeight="false" outlineLevel="0" collapsed="false">
      <c r="A159" s="41" t="s">
        <v>1264</v>
      </c>
      <c r="B159" s="86" t="n">
        <v>238157</v>
      </c>
    </row>
    <row r="160" customFormat="false" ht="15" hidden="false" customHeight="false" outlineLevel="0" collapsed="false">
      <c r="A160" s="41" t="s">
        <v>1265</v>
      </c>
      <c r="B160" s="86" t="n">
        <v>238756</v>
      </c>
    </row>
    <row r="161" customFormat="false" ht="15" hidden="false" customHeight="false" outlineLevel="0" collapsed="false">
      <c r="A161" s="41" t="s">
        <v>1266</v>
      </c>
      <c r="B161" s="86" t="n">
        <v>241832</v>
      </c>
    </row>
    <row r="162" customFormat="false" ht="15" hidden="false" customHeight="false" outlineLevel="0" collapsed="false">
      <c r="A162" s="41" t="s">
        <v>1267</v>
      </c>
      <c r="B162" s="86" t="n">
        <v>245190</v>
      </c>
    </row>
    <row r="163" customFormat="false" ht="15" hidden="false" customHeight="false" outlineLevel="0" collapsed="false">
      <c r="A163" s="41" t="s">
        <v>1268</v>
      </c>
      <c r="B163" s="86" t="n">
        <v>246397</v>
      </c>
    </row>
    <row r="164" customFormat="false" ht="15" hidden="false" customHeight="false" outlineLevel="0" collapsed="false">
      <c r="A164" s="41" t="s">
        <v>1269</v>
      </c>
      <c r="B164" s="86" t="n">
        <v>245130</v>
      </c>
    </row>
    <row r="165" customFormat="false" ht="15" hidden="false" customHeight="false" outlineLevel="0" collapsed="false">
      <c r="A165" s="41" t="s">
        <v>1270</v>
      </c>
      <c r="B165" s="86" t="n">
        <v>246963</v>
      </c>
    </row>
    <row r="166" customFormat="false" ht="15" hidden="false" customHeight="false" outlineLevel="0" collapsed="false">
      <c r="A166" s="41" t="s">
        <v>1271</v>
      </c>
      <c r="B166" s="86" t="n">
        <v>248083</v>
      </c>
    </row>
    <row r="167" customFormat="false" ht="15" hidden="false" customHeight="false" outlineLevel="0" collapsed="false">
      <c r="A167" s="41" t="s">
        <v>1272</v>
      </c>
      <c r="B167" s="86" t="n">
        <v>249792</v>
      </c>
    </row>
    <row r="168" customFormat="false" ht="15" hidden="false" customHeight="false" outlineLevel="0" collapsed="false">
      <c r="A168" s="29" t="s">
        <v>1273</v>
      </c>
      <c r="B168" s="86" t="n">
        <v>251935</v>
      </c>
    </row>
    <row r="169" customFormat="false" ht="15" hidden="false" customHeight="false" outlineLevel="0" collapsed="false">
      <c r="A169" s="29" t="s">
        <v>1274</v>
      </c>
      <c r="B169" s="86" t="n">
        <v>253099</v>
      </c>
    </row>
    <row r="170" customFormat="false" ht="15" hidden="false" customHeight="false" outlineLevel="0" collapsed="false">
      <c r="A170" s="41" t="s">
        <v>1275</v>
      </c>
      <c r="B170" s="86" t="n">
        <v>252019</v>
      </c>
    </row>
    <row r="171" customFormat="false" ht="15" hidden="false" customHeight="false" outlineLevel="0" collapsed="false">
      <c r="A171" s="41" t="s">
        <v>1276</v>
      </c>
      <c r="B171" s="86" t="n">
        <v>260059</v>
      </c>
    </row>
    <row r="172" customFormat="false" ht="15" hidden="false" customHeight="false" outlineLevel="0" collapsed="false">
      <c r="A172" s="41" t="s">
        <v>1277</v>
      </c>
      <c r="B172" s="86" t="n">
        <v>262062</v>
      </c>
    </row>
  </sheetData>
  <hyperlinks>
    <hyperlink ref="B24" r:id="rId1" display="http://www.ons.gov.uk/ons/rel/hpi/house-price-index/may-2014/rft-monthly-and-qtly-may14.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29" activeCellId="0" sqref="C2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33</v>
      </c>
    </row>
    <row r="3" customFormat="false" ht="15" hidden="true" customHeight="false" outlineLevel="0" collapsed="false">
      <c r="A3" s="0"/>
      <c r="B3" s="32" t="s">
        <v>65</v>
      </c>
    </row>
    <row r="4" customFormat="false" ht="30" hidden="false" customHeight="false" outlineLevel="0" collapsed="false">
      <c r="A4" s="0"/>
      <c r="B4" s="33" t="s">
        <v>328</v>
      </c>
    </row>
    <row r="5" customFormat="false" ht="15" hidden="false" customHeight="false" outlineLevel="0" collapsed="false">
      <c r="A5" s="0"/>
      <c r="B5" s="34" t="s">
        <v>340</v>
      </c>
    </row>
    <row r="6" customFormat="false" ht="15" hidden="false" customHeight="false" outlineLevel="0" collapsed="false">
      <c r="A6" s="0"/>
      <c r="B6" s="34" t="s">
        <v>348</v>
      </c>
    </row>
    <row r="7" customFormat="false" ht="15" hidden="false" customHeight="false" outlineLevel="0" collapsed="false">
      <c r="A7" s="0"/>
      <c r="B7" s="34" t="s">
        <v>623</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1578</v>
      </c>
    </row>
    <row r="11" customFormat="false" ht="15" hidden="true" customHeight="false" outlineLevel="0" collapsed="false">
      <c r="A11" s="0"/>
      <c r="B11" s="34" t="s">
        <v>1578</v>
      </c>
    </row>
    <row r="12" customFormat="false" ht="15" hidden="true" customHeight="false" outlineLevel="0" collapsed="false">
      <c r="A12" s="0"/>
      <c r="B12" s="34" t="s">
        <v>65</v>
      </c>
    </row>
    <row r="13" customFormat="false" ht="15" hidden="true" customHeight="false" outlineLevel="0" collapsed="false">
      <c r="A13" s="0"/>
      <c r="B13" s="34" t="s">
        <v>65</v>
      </c>
    </row>
    <row r="14" customFormat="false" ht="15" hidden="true" customHeight="false" outlineLevel="0" collapsed="false">
      <c r="A14" s="0"/>
      <c r="B14" s="34" t="s">
        <v>65</v>
      </c>
    </row>
    <row r="15" customFormat="false" ht="15" hidden="true" customHeight="false" outlineLevel="0" collapsed="false">
      <c r="A15" s="0"/>
      <c r="B15" s="34" t="s">
        <v>65</v>
      </c>
    </row>
    <row r="16" customFormat="false" ht="15" hidden="true" customHeight="false" outlineLevel="0" collapsed="false">
      <c r="A16" s="0"/>
      <c r="B16" s="34" t="s">
        <v>1579</v>
      </c>
    </row>
    <row r="17" customFormat="false" ht="15" hidden="true" customHeight="false" outlineLevel="0" collapsed="false">
      <c r="A17" s="0"/>
      <c r="B17" s="34" t="s">
        <v>1580</v>
      </c>
    </row>
    <row r="18" customFormat="false" ht="15" hidden="true" customHeight="false" outlineLevel="0" collapsed="false">
      <c r="A18" s="0"/>
      <c r="B18" s="34" t="s">
        <v>1580</v>
      </c>
    </row>
    <row r="19" customFormat="false" ht="15" hidden="true" customHeight="false" outlineLevel="0" collapsed="false">
      <c r="A19" s="0"/>
      <c r="B19" s="34" t="s">
        <v>1580</v>
      </c>
    </row>
    <row r="20" customFormat="false" ht="15" hidden="true" customHeight="false" outlineLevel="0" collapsed="false">
      <c r="A20" s="0"/>
      <c r="B20" s="34" t="s">
        <v>908</v>
      </c>
    </row>
    <row r="21" customFormat="false" ht="15" hidden="true" customHeight="false" outlineLevel="0" collapsed="false">
      <c r="A21" s="0"/>
      <c r="B21" s="34" t="s">
        <v>908</v>
      </c>
    </row>
    <row r="22" customFormat="false" ht="15" hidden="true" customHeight="false" outlineLevel="0" collapsed="false">
      <c r="A22" s="0"/>
      <c r="B22" s="34" t="s">
        <v>908</v>
      </c>
    </row>
    <row r="23" customFormat="false" ht="15" hidden="false" customHeight="false" outlineLevel="0" collapsed="false">
      <c r="A23" s="0"/>
      <c r="B23" s="34" t="s">
        <v>908</v>
      </c>
    </row>
    <row r="24" customFormat="false" ht="15" hidden="false" customHeight="false" outlineLevel="0" collapsed="false">
      <c r="A24" s="0"/>
      <c r="B24" s="35" t="s">
        <v>972</v>
      </c>
    </row>
    <row r="25" customFormat="false" ht="15" hidden="false" customHeight="false" outlineLevel="0" collapsed="false">
      <c r="A25" s="29" t="s">
        <v>1581</v>
      </c>
      <c r="B25" s="29" t="n">
        <v>943</v>
      </c>
    </row>
  </sheetData>
  <hyperlinks>
    <hyperlink ref="B24" r:id="rId1" display="http://www.ons.gov.uk/ons/rel/was/wealth-in-great-britain-wave-2/the-burden-of-property-debt-in-great-britain/sty-household-debt--for-theme-page-.htm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2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6" activeCellId="0" sqref="E6"/>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33</v>
      </c>
    </row>
    <row r="3" customFormat="false" ht="15" hidden="true" customHeight="false" outlineLevel="0" collapsed="false">
      <c r="A3" s="0"/>
      <c r="B3" s="32" t="s">
        <v>66</v>
      </c>
    </row>
    <row r="4" customFormat="false" ht="45" hidden="false" customHeight="false" outlineLevel="0" collapsed="false">
      <c r="A4" s="0"/>
      <c r="B4" s="33" t="s">
        <v>333</v>
      </c>
    </row>
    <row r="5" customFormat="false" ht="15" hidden="false" customHeight="false" outlineLevel="0" collapsed="false">
      <c r="A5" s="0"/>
      <c r="B5" s="34" t="s">
        <v>340</v>
      </c>
    </row>
    <row r="6" customFormat="false" ht="15" hidden="false" customHeight="false" outlineLevel="0" collapsed="false">
      <c r="A6" s="0"/>
      <c r="B6" s="34" t="s">
        <v>360</v>
      </c>
    </row>
    <row r="7" customFormat="false" ht="15" hidden="false" customHeight="false" outlineLevel="0" collapsed="false">
      <c r="A7" s="0"/>
      <c r="B7" s="34" t="s">
        <v>628</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1578</v>
      </c>
    </row>
    <row r="11" customFormat="false" ht="15" hidden="true" customHeight="false" outlineLevel="0" collapsed="false">
      <c r="A11" s="0"/>
      <c r="B11" s="34" t="s">
        <v>1578</v>
      </c>
    </row>
    <row r="12" customFormat="false" ht="15" hidden="true" customHeight="false" outlineLevel="0" collapsed="false">
      <c r="A12" s="0"/>
      <c r="B12" s="34" t="s">
        <v>66</v>
      </c>
    </row>
    <row r="13" customFormat="false" ht="15" hidden="true" customHeight="false" outlineLevel="0" collapsed="false">
      <c r="A13" s="0"/>
      <c r="B13" s="34" t="s">
        <v>66</v>
      </c>
    </row>
    <row r="14" customFormat="false" ht="15" hidden="true" customHeight="false" outlineLevel="0" collapsed="false">
      <c r="A14" s="0"/>
      <c r="B14" s="34" t="s">
        <v>66</v>
      </c>
    </row>
    <row r="15" customFormat="false" ht="15" hidden="true" customHeight="false" outlineLevel="0" collapsed="false">
      <c r="A15" s="0"/>
      <c r="B15" s="34" t="s">
        <v>66</v>
      </c>
    </row>
    <row r="16" customFormat="false" ht="15" hidden="true" customHeight="false" outlineLevel="0" collapsed="false">
      <c r="A16" s="0"/>
      <c r="B16" s="34" t="s">
        <v>1582</v>
      </c>
    </row>
    <row r="17" customFormat="false" ht="15" hidden="true" customHeight="false" outlineLevel="0" collapsed="false">
      <c r="A17" s="0"/>
      <c r="B17" s="34" t="s">
        <v>1583</v>
      </c>
    </row>
    <row r="18" customFormat="false" ht="15" hidden="true" customHeight="false" outlineLevel="0" collapsed="false">
      <c r="A18" s="0"/>
      <c r="B18" s="34" t="s">
        <v>1583</v>
      </c>
    </row>
    <row r="19" customFormat="false" ht="15" hidden="true" customHeight="false" outlineLevel="0" collapsed="false">
      <c r="A19" s="0"/>
      <c r="B19" s="34" t="s">
        <v>1583</v>
      </c>
    </row>
    <row r="20" customFormat="false" ht="15" hidden="true" customHeight="false" outlineLevel="0" collapsed="false">
      <c r="A20" s="0"/>
      <c r="B20" s="34" t="s">
        <v>913</v>
      </c>
    </row>
    <row r="21" customFormat="false" ht="15" hidden="true" customHeight="false" outlineLevel="0" collapsed="false">
      <c r="A21" s="0"/>
      <c r="B21" s="34" t="s">
        <v>913</v>
      </c>
    </row>
    <row r="22" customFormat="false" ht="15" hidden="true" customHeight="false" outlineLevel="0" collapsed="false">
      <c r="A22" s="0"/>
      <c r="B22" s="34" t="s">
        <v>913</v>
      </c>
    </row>
    <row r="23" customFormat="false" ht="15" hidden="false" customHeight="false" outlineLevel="0" collapsed="false">
      <c r="A23" s="0"/>
      <c r="B23" s="34" t="s">
        <v>913</v>
      </c>
    </row>
    <row r="24" customFormat="false" ht="15" hidden="false" customHeight="false" outlineLevel="0" collapsed="false">
      <c r="A24" s="0"/>
      <c r="B24" s="35" t="s">
        <v>973</v>
      </c>
    </row>
    <row r="25" customFormat="false" ht="15" hidden="false" customHeight="false" outlineLevel="0" collapsed="false">
      <c r="A25" s="29" t="n">
        <v>2010</v>
      </c>
      <c r="B25" s="29" t="n">
        <v>664</v>
      </c>
    </row>
    <row r="26" customFormat="false" ht="15" hidden="false" customHeight="false" outlineLevel="0" collapsed="false">
      <c r="A26" s="29" t="n">
        <v>2011</v>
      </c>
      <c r="B26" s="29" t="n">
        <v>677.3</v>
      </c>
    </row>
    <row r="27" customFormat="false" ht="15" hidden="false" customHeight="false" outlineLevel="0" collapsed="false">
      <c r="A27" s="29" t="n">
        <v>2012</v>
      </c>
      <c r="B27" s="29" t="n">
        <v>677.8</v>
      </c>
    </row>
  </sheetData>
  <hyperlinks>
    <hyperlink ref="B24" r:id="rId1" display="http://www.ons.gov.uk/ons/rel/family-spending/family-spending/2013-edition/rft-2-2-final.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28" activeCellId="0" sqref="E28"/>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33</v>
      </c>
    </row>
    <row r="3" customFormat="false" ht="15" hidden="true" customHeight="false" outlineLevel="0" collapsed="false">
      <c r="A3" s="0"/>
      <c r="B3" s="32" t="s">
        <v>67</v>
      </c>
    </row>
    <row r="4" customFormat="false" ht="45" hidden="false" customHeight="false" outlineLevel="0" collapsed="false">
      <c r="A4" s="0"/>
      <c r="B4" s="33" t="s">
        <v>334</v>
      </c>
    </row>
    <row r="5" customFormat="false" ht="15" hidden="false" customHeight="false" outlineLevel="0" collapsed="false">
      <c r="A5" s="0"/>
      <c r="B5" s="34" t="s">
        <v>340</v>
      </c>
    </row>
    <row r="6" customFormat="false" ht="15" hidden="false" customHeight="false" outlineLevel="0" collapsed="false">
      <c r="A6" s="0"/>
      <c r="B6" s="34" t="s">
        <v>350</v>
      </c>
    </row>
    <row r="7" customFormat="false" ht="15" hidden="false" customHeight="false" outlineLevel="0" collapsed="false">
      <c r="A7" s="0"/>
      <c r="B7" s="34" t="s">
        <v>629</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1578</v>
      </c>
    </row>
    <row r="11" customFormat="false" ht="15" hidden="true" customHeight="false" outlineLevel="0" collapsed="false">
      <c r="A11" s="0"/>
      <c r="B11" s="34" t="s">
        <v>1578</v>
      </c>
    </row>
    <row r="12" customFormat="false" ht="15" hidden="true" customHeight="false" outlineLevel="0" collapsed="false">
      <c r="A12" s="0"/>
      <c r="B12" s="34" t="s">
        <v>1584</v>
      </c>
    </row>
    <row r="13" customFormat="false" ht="15" hidden="true" customHeight="false" outlineLevel="0" collapsed="false">
      <c r="A13" s="0"/>
      <c r="B13" s="34" t="s">
        <v>1584</v>
      </c>
    </row>
    <row r="14" customFormat="false" ht="15" hidden="true" customHeight="false" outlineLevel="0" collapsed="false">
      <c r="A14" s="0"/>
      <c r="B14" s="34" t="s">
        <v>1584</v>
      </c>
    </row>
    <row r="15" customFormat="false" ht="15" hidden="true" customHeight="false" outlineLevel="0" collapsed="false">
      <c r="A15" s="0"/>
      <c r="B15" s="34" t="s">
        <v>1584</v>
      </c>
    </row>
    <row r="16" customFormat="false" ht="15" hidden="true" customHeight="false" outlineLevel="0" collapsed="false">
      <c r="A16" s="0"/>
      <c r="B16" s="34" t="s">
        <v>1585</v>
      </c>
    </row>
    <row r="17" customFormat="false" ht="15" hidden="true" customHeight="false" outlineLevel="0" collapsed="false">
      <c r="A17" s="0"/>
      <c r="B17" s="34" t="s">
        <v>1586</v>
      </c>
    </row>
    <row r="18" customFormat="false" ht="15" hidden="true" customHeight="false" outlineLevel="0" collapsed="false">
      <c r="A18" s="0"/>
      <c r="B18" s="34" t="s">
        <v>1586</v>
      </c>
    </row>
    <row r="19" customFormat="false" ht="15" hidden="true" customHeight="false" outlineLevel="0" collapsed="false">
      <c r="A19" s="0"/>
      <c r="B19" s="34" t="s">
        <v>1586</v>
      </c>
    </row>
    <row r="20" customFormat="false" ht="15" hidden="true" customHeight="false" outlineLevel="0" collapsed="false">
      <c r="A20" s="0"/>
      <c r="B20" s="34" t="s">
        <v>914</v>
      </c>
    </row>
    <row r="21" customFormat="false" ht="15" hidden="true" customHeight="false" outlineLevel="0" collapsed="false">
      <c r="A21" s="0"/>
      <c r="B21" s="34" t="s">
        <v>914</v>
      </c>
    </row>
    <row r="22" customFormat="false" ht="15" hidden="true" customHeight="false" outlineLevel="0" collapsed="false">
      <c r="A22" s="0"/>
      <c r="B22" s="34" t="s">
        <v>914</v>
      </c>
    </row>
    <row r="23" customFormat="false" ht="15" hidden="false" customHeight="false" outlineLevel="0" collapsed="false">
      <c r="A23" s="0"/>
      <c r="B23" s="34" t="s">
        <v>914</v>
      </c>
    </row>
    <row r="24" customFormat="false" ht="15" hidden="false" customHeight="false" outlineLevel="0" collapsed="false">
      <c r="A24" s="0"/>
      <c r="B24" s="35" t="s">
        <v>974</v>
      </c>
    </row>
    <row r="25" customFormat="false" ht="15" hidden="false" customHeight="false" outlineLevel="0" collapsed="false">
      <c r="A25" s="29" t="s">
        <v>1587</v>
      </c>
      <c r="B25" s="29" t="n">
        <v>32100</v>
      </c>
    </row>
  </sheetData>
  <hyperlinks>
    <hyperlink ref="B24" r:id="rId1" display="http://www.ons.gov.uk/ons/rel/was/wealth-in-great-britain-wave-3/wealth-and-income--2010-12/prt---table-1.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3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3" activeCellId="0" sqref="A33"/>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0</v>
      </c>
    </row>
    <row r="2" customFormat="false" ht="15" hidden="true" customHeight="false" outlineLevel="0" collapsed="false">
      <c r="A2" s="0"/>
      <c r="B2" s="30" t="s">
        <v>8</v>
      </c>
    </row>
    <row r="3" customFormat="false" ht="15" hidden="true" customHeight="false" outlineLevel="0" collapsed="false">
      <c r="A3" s="0"/>
      <c r="B3" s="32" t="s">
        <v>35</v>
      </c>
    </row>
    <row r="4" customFormat="false" ht="30" hidden="false" customHeight="false" outlineLevel="0" collapsed="false">
      <c r="A4" s="0"/>
      <c r="B4" s="33" t="s">
        <v>1279</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385</v>
      </c>
    </row>
    <row r="8" customFormat="false" ht="15" hidden="true" customHeight="false" outlineLevel="0" collapsed="false">
      <c r="A8" s="0"/>
      <c r="B8" s="34" t="s">
        <v>976</v>
      </c>
    </row>
    <row r="9" customFormat="false" ht="15" hidden="true" customHeight="false" outlineLevel="0" collapsed="false">
      <c r="A9" s="0"/>
      <c r="B9" s="34" t="s">
        <v>977</v>
      </c>
    </row>
    <row r="10" customFormat="false" ht="15" hidden="true" customHeight="false" outlineLevel="0" collapsed="false">
      <c r="A10" s="0"/>
      <c r="B10" s="34" t="s">
        <v>1280</v>
      </c>
    </row>
    <row r="11" customFormat="false" ht="15" hidden="true" customHeight="false" outlineLevel="0" collapsed="false">
      <c r="A11" s="0"/>
      <c r="B11" s="34" t="s">
        <v>1280</v>
      </c>
    </row>
    <row r="12" customFormat="false" ht="15" hidden="true" customHeight="false" outlineLevel="0" collapsed="false">
      <c r="A12" s="0"/>
      <c r="B12" s="34" t="s">
        <v>1281</v>
      </c>
    </row>
    <row r="13" customFormat="false" ht="15" hidden="true" customHeight="false" outlineLevel="0" collapsed="false">
      <c r="A13" s="0"/>
      <c r="B13" s="34" t="s">
        <v>1282</v>
      </c>
    </row>
    <row r="14" customFormat="false" ht="15" hidden="true" customHeight="false" outlineLevel="0" collapsed="false">
      <c r="A14" s="0"/>
      <c r="B14" s="34" t="s">
        <v>1281</v>
      </c>
    </row>
    <row r="15" customFormat="false" ht="15" hidden="true" customHeight="false" outlineLevel="0" collapsed="false">
      <c r="A15" s="0"/>
      <c r="B15" s="34" t="s">
        <v>1282</v>
      </c>
    </row>
    <row r="16" customFormat="false" ht="15" hidden="true" customHeight="false" outlineLevel="0" collapsed="false">
      <c r="A16" s="0"/>
      <c r="B16" s="34" t="s">
        <v>1283</v>
      </c>
    </row>
    <row r="17" customFormat="false" ht="15" hidden="true" customHeight="false" outlineLevel="0" collapsed="false">
      <c r="A17" s="0"/>
      <c r="B17" s="34" t="s">
        <v>1284</v>
      </c>
    </row>
    <row r="18" customFormat="false" ht="15" hidden="true" customHeight="false" outlineLevel="0" collapsed="false">
      <c r="A18" s="0"/>
      <c r="B18" s="34" t="s">
        <v>1284</v>
      </c>
    </row>
    <row r="19" customFormat="false" ht="15" hidden="true" customHeight="false" outlineLevel="0" collapsed="false">
      <c r="A19" s="0"/>
      <c r="B19" s="34" t="s">
        <v>1284</v>
      </c>
    </row>
    <row r="20" customFormat="false" ht="15" hidden="true" customHeight="false" outlineLevel="0" collapsed="false">
      <c r="A20" s="0"/>
      <c r="B20" s="34" t="s">
        <v>658</v>
      </c>
    </row>
    <row r="21" customFormat="false" ht="15" hidden="true" customHeight="false" outlineLevel="0" collapsed="false">
      <c r="A21" s="0"/>
      <c r="B21" s="34" t="s">
        <v>658</v>
      </c>
    </row>
    <row r="22" customFormat="false" ht="15" hidden="true" customHeight="false" outlineLevel="0" collapsed="false">
      <c r="A22" s="0"/>
      <c r="B22" s="34" t="s">
        <v>658</v>
      </c>
    </row>
    <row r="23" customFormat="false" ht="15" hidden="false" customHeight="false" outlineLevel="0" collapsed="false">
      <c r="A23" s="0"/>
      <c r="B23" s="34" t="s">
        <v>658</v>
      </c>
    </row>
    <row r="24" customFormat="false" ht="15" hidden="false" customHeight="false" outlineLevel="0" collapsed="false">
      <c r="A24" s="0"/>
      <c r="B24" s="35" t="s">
        <v>924</v>
      </c>
    </row>
    <row r="25" customFormat="false" ht="15" hidden="false" customHeight="false" outlineLevel="0" collapsed="false">
      <c r="A25" s="29" t="s">
        <v>1285</v>
      </c>
      <c r="B25" s="29" t="n">
        <v>280080</v>
      </c>
    </row>
    <row r="26" customFormat="false" ht="15" hidden="false" customHeight="false" outlineLevel="0" collapsed="false">
      <c r="A26" s="29" t="s">
        <v>1286</v>
      </c>
      <c r="B26" s="29" t="n">
        <v>274855</v>
      </c>
    </row>
    <row r="27" customFormat="false" ht="15" hidden="false" customHeight="false" outlineLevel="0" collapsed="false">
      <c r="A27" s="29" t="s">
        <v>1287</v>
      </c>
      <c r="B27" s="29" t="n">
        <v>255530</v>
      </c>
    </row>
    <row r="28" customFormat="false" ht="15" hidden="false" customHeight="false" outlineLevel="0" collapsed="false">
      <c r="A28" s="29" t="s">
        <v>1288</v>
      </c>
      <c r="B28" s="29" t="n">
        <v>280730</v>
      </c>
    </row>
    <row r="29" customFormat="false" ht="15" hidden="false" customHeight="false" outlineLevel="0" collapsed="false">
      <c r="A29" s="29" t="s">
        <v>1289</v>
      </c>
      <c r="B29" s="29" t="n">
        <v>267445</v>
      </c>
    </row>
    <row r="30" customFormat="false" ht="15" hidden="false" customHeight="false" outlineLevel="0" collapsed="false">
      <c r="A30" s="29" t="s">
        <v>1290</v>
      </c>
      <c r="B30" s="29" t="n">
        <v>236030</v>
      </c>
    </row>
    <row r="31" customFormat="false" ht="15" hidden="false" customHeight="false" outlineLevel="0" collapsed="false">
      <c r="A31" s="29" t="s">
        <v>1291</v>
      </c>
      <c r="B31" s="29" t="n">
        <v>235145</v>
      </c>
    </row>
    <row r="32" customFormat="false" ht="15" hidden="false" customHeight="false" outlineLevel="0" collapsed="false">
      <c r="A32" s="29" t="s">
        <v>1292</v>
      </c>
      <c r="B32" s="29" t="n">
        <v>261370</v>
      </c>
    </row>
    <row r="33" customFormat="false" ht="15" hidden="false" customHeight="false" outlineLevel="0" collapsed="false">
      <c r="A33" s="29" t="s">
        <v>1293</v>
      </c>
      <c r="B33" s="29" t="n">
        <v>269565</v>
      </c>
    </row>
    <row r="34" customFormat="false" ht="15" hidden="false" customHeight="false" outlineLevel="0" collapsed="false">
      <c r="A34" s="0"/>
      <c r="B34" s="0"/>
    </row>
    <row r="35" customFormat="false" ht="15" hidden="false" customHeight="false" outlineLevel="0" collapsed="false">
      <c r="A35" s="29" t="s">
        <v>982</v>
      </c>
      <c r="B35" s="44" t="s">
        <v>1294</v>
      </c>
    </row>
    <row r="36" customFormat="false" ht="15" hidden="false" customHeight="false" outlineLevel="0" collapsed="false">
      <c r="B36" s="0"/>
    </row>
    <row r="37" customFormat="false" ht="15" hidden="false" customHeight="false" outlineLevel="0" collapsed="false">
      <c r="B37" s="29" t="s">
        <v>1295</v>
      </c>
    </row>
  </sheetData>
  <hyperlinks>
    <hyperlink ref="B24" r:id="rId1" display="http://www.ons.gov.uk/ons/rel/bus-register/business-demography/2012/rft-business-demography-2012-tables.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9"/>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9" activeCellId="0" sqref="A2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0</v>
      </c>
    </row>
    <row r="2" customFormat="false" ht="15" hidden="true" customHeight="false" outlineLevel="0" collapsed="false">
      <c r="A2" s="0"/>
      <c r="B2" s="32" t="s">
        <v>9</v>
      </c>
    </row>
    <row r="3" customFormat="false" ht="15" hidden="true" customHeight="false" outlineLevel="0" collapsed="false">
      <c r="A3" s="0"/>
      <c r="B3" s="34"/>
    </row>
    <row r="4" customFormat="false" ht="30" hidden="false" customHeight="false" outlineLevel="0" collapsed="false">
      <c r="A4" s="0"/>
      <c r="B4" s="33" t="s">
        <v>98</v>
      </c>
    </row>
    <row r="5" customFormat="false" ht="15" hidden="false" customHeight="false" outlineLevel="0" collapsed="false">
      <c r="A5" s="0"/>
      <c r="B5" s="34" t="s">
        <v>340</v>
      </c>
    </row>
    <row r="6" customFormat="false" ht="15" hidden="false" customHeight="false" outlineLevel="0" collapsed="false">
      <c r="A6" s="0"/>
      <c r="B6" s="34" t="s">
        <v>348</v>
      </c>
    </row>
    <row r="7" customFormat="false" ht="15" hidden="false" customHeight="false" outlineLevel="0" collapsed="false">
      <c r="A7" s="0"/>
      <c r="B7" s="34" t="s">
        <v>392</v>
      </c>
    </row>
    <row r="8" customFormat="false" ht="15" hidden="true" customHeight="false" outlineLevel="0" collapsed="false">
      <c r="A8" s="0"/>
      <c r="B8" s="34" t="s">
        <v>976</v>
      </c>
    </row>
    <row r="9" customFormat="false" ht="15" hidden="true" customHeight="false" outlineLevel="0" collapsed="false">
      <c r="A9" s="0"/>
      <c r="B9" s="34" t="s">
        <v>977</v>
      </c>
    </row>
    <row r="10" customFormat="false" ht="15" hidden="true" customHeight="false" outlineLevel="0" collapsed="false">
      <c r="A10" s="0"/>
      <c r="B10" s="34" t="s">
        <v>1296</v>
      </c>
    </row>
    <row r="11" customFormat="false" ht="15" hidden="true" customHeight="false" outlineLevel="0" collapsed="false">
      <c r="A11" s="0"/>
      <c r="B11" s="34" t="s">
        <v>1296</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1297</v>
      </c>
    </row>
    <row r="17" customFormat="false" ht="15" hidden="true" customHeight="false" outlineLevel="0" collapsed="false">
      <c r="A17" s="0"/>
      <c r="B17" s="34" t="s">
        <v>1298</v>
      </c>
    </row>
    <row r="18" customFormat="false" ht="15" hidden="true" customHeight="false" outlineLevel="0" collapsed="false">
      <c r="A18" s="0"/>
      <c r="B18" s="34" t="s">
        <v>1297</v>
      </c>
    </row>
    <row r="19" customFormat="false" ht="15" hidden="true" customHeight="false" outlineLevel="0" collapsed="false">
      <c r="A19" s="0"/>
      <c r="B19" s="34" t="s">
        <v>1297</v>
      </c>
    </row>
    <row r="20" customFormat="false" ht="15" hidden="true" customHeight="false" outlineLevel="0" collapsed="false">
      <c r="A20" s="0"/>
      <c r="B20" s="34" t="s">
        <v>665</v>
      </c>
    </row>
    <row r="21" customFormat="false" ht="15" hidden="true" customHeight="false" outlineLevel="0" collapsed="false">
      <c r="A21" s="0"/>
      <c r="B21" s="34" t="s">
        <v>665</v>
      </c>
    </row>
    <row r="22" customFormat="false" ht="15" hidden="true" customHeight="false" outlineLevel="0" collapsed="false">
      <c r="A22" s="0"/>
      <c r="B22" s="34" t="s">
        <v>665</v>
      </c>
    </row>
    <row r="23" customFormat="false" ht="15" hidden="false" customHeight="false" outlineLevel="0" collapsed="false">
      <c r="A23" s="0"/>
      <c r="B23" s="34" t="s">
        <v>665</v>
      </c>
    </row>
    <row r="24" customFormat="false" ht="15" hidden="false" customHeight="false" outlineLevel="0" collapsed="false">
      <c r="A24" s="0"/>
      <c r="B24" s="35" t="s">
        <v>926</v>
      </c>
    </row>
    <row r="25" customFormat="false" ht="15" hidden="false" customHeight="false" outlineLevel="0" collapsed="false">
      <c r="A25" s="34" t="n">
        <v>2008</v>
      </c>
      <c r="B25" s="29" t="n">
        <v>334.6</v>
      </c>
    </row>
    <row r="26" customFormat="false" ht="15" hidden="false" customHeight="false" outlineLevel="0" collapsed="false">
      <c r="A26" s="34" t="n">
        <v>2009</v>
      </c>
      <c r="B26" s="29" t="n">
        <v>374.1</v>
      </c>
    </row>
    <row r="27" customFormat="false" ht="15" hidden="false" customHeight="false" outlineLevel="0" collapsed="false">
      <c r="A27" s="34" t="n">
        <v>2010</v>
      </c>
      <c r="B27" s="29" t="n">
        <v>418.5</v>
      </c>
    </row>
    <row r="28" customFormat="false" ht="15" hidden="false" customHeight="false" outlineLevel="0" collapsed="false">
      <c r="A28" s="34" t="n">
        <v>2011</v>
      </c>
      <c r="B28" s="29" t="n">
        <v>483.8</v>
      </c>
    </row>
    <row r="29" customFormat="false" ht="15" hidden="false" customHeight="false" outlineLevel="0" collapsed="false">
      <c r="A29" s="34" t="n">
        <v>2012</v>
      </c>
      <c r="B29" s="29" t="n">
        <v>491.7</v>
      </c>
    </row>
  </sheetData>
  <hyperlinks>
    <hyperlink ref="B24" r:id="rId1" display="http://www.ons.gov.uk/ons/rel/rdit2/ict-activity-of-uk-businesses/2012/rft-ecom-2012.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33"/>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3" activeCellId="0" sqref="A33"/>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1</v>
      </c>
    </row>
    <row r="2" customFormat="false" ht="15" hidden="true" customHeight="false" outlineLevel="0" collapsed="false">
      <c r="A2" s="0"/>
      <c r="B2" s="32" t="s">
        <v>18</v>
      </c>
    </row>
    <row r="3" customFormat="false" ht="15" hidden="true" customHeight="false" outlineLevel="0" collapsed="false">
      <c r="A3" s="0"/>
      <c r="B3" s="34"/>
    </row>
    <row r="4" customFormat="false" ht="45" hidden="false" customHeight="false" outlineLevel="0" collapsed="false">
      <c r="A4" s="0"/>
      <c r="B4" s="33" t="s">
        <v>172</v>
      </c>
    </row>
    <row r="5" customFormat="false" ht="15" hidden="false" customHeight="false" outlineLevel="0" collapsed="false">
      <c r="A5" s="0"/>
      <c r="B5" s="34" t="s">
        <v>340</v>
      </c>
    </row>
    <row r="6" customFormat="false" ht="15" hidden="false" customHeight="false" outlineLevel="0" collapsed="false">
      <c r="A6" s="0"/>
      <c r="B6" s="34" t="s">
        <v>345</v>
      </c>
    </row>
    <row r="7" customFormat="false" ht="15" hidden="false" customHeight="false" outlineLevel="0" collapsed="false">
      <c r="A7" s="0"/>
      <c r="B7" s="34" t="s">
        <v>465</v>
      </c>
    </row>
    <row r="8" customFormat="false" ht="15" hidden="true" customHeight="false" outlineLevel="0" collapsed="false">
      <c r="A8" s="0"/>
      <c r="B8" s="34" t="s">
        <v>1</v>
      </c>
    </row>
    <row r="9" customFormat="false" ht="15" hidden="true" customHeight="false" outlineLevel="0" collapsed="false">
      <c r="A9" s="0"/>
      <c r="B9" s="34" t="s">
        <v>1</v>
      </c>
    </row>
    <row r="10" customFormat="false" ht="15" hidden="true" customHeight="false" outlineLevel="0" collapsed="false">
      <c r="A10" s="0"/>
      <c r="B10" s="34" t="s">
        <v>1299</v>
      </c>
    </row>
    <row r="11" customFormat="false" ht="15" hidden="true" customHeight="false" outlineLevel="0" collapsed="false">
      <c r="A11" s="0"/>
      <c r="B11" s="34" t="s">
        <v>1300</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1301</v>
      </c>
    </row>
    <row r="17" customFormat="false" ht="15" hidden="true" customHeight="false" outlineLevel="0" collapsed="false">
      <c r="A17" s="0"/>
      <c r="B17" s="34" t="s">
        <v>1302</v>
      </c>
    </row>
    <row r="18" customFormat="false" ht="15" hidden="true" customHeight="false" outlineLevel="0" collapsed="false">
      <c r="A18" s="0"/>
      <c r="B18" s="34" t="s">
        <v>1301</v>
      </c>
    </row>
    <row r="19" customFormat="false" ht="15" hidden="true" customHeight="false" outlineLevel="0" collapsed="false">
      <c r="A19" s="0"/>
      <c r="B19" s="34" t="s">
        <v>1301</v>
      </c>
    </row>
    <row r="20" customFormat="false" ht="15" hidden="true" customHeight="false" outlineLevel="0" collapsed="false">
      <c r="A20" s="0"/>
      <c r="B20" s="34" t="s">
        <v>746</v>
      </c>
    </row>
    <row r="21" customFormat="false" ht="15" hidden="true" customHeight="false" outlineLevel="0" collapsed="false">
      <c r="A21" s="0"/>
      <c r="B21" s="34" t="s">
        <v>746</v>
      </c>
    </row>
    <row r="22" customFormat="false" ht="15" hidden="true" customHeight="false" outlineLevel="0" collapsed="false">
      <c r="A22" s="0"/>
      <c r="B22" s="34" t="s">
        <v>746</v>
      </c>
    </row>
    <row r="23" customFormat="false" ht="15" hidden="false" customHeight="false" outlineLevel="0" collapsed="false">
      <c r="A23" s="0"/>
      <c r="B23" s="34" t="s">
        <v>746</v>
      </c>
    </row>
    <row r="24" customFormat="false" ht="15" hidden="false" customHeight="false" outlineLevel="0" collapsed="false">
      <c r="A24" s="29" t="n">
        <v>2003</v>
      </c>
      <c r="B24" s="45" t="n">
        <v>10276</v>
      </c>
    </row>
    <row r="25" customFormat="false" ht="15" hidden="false" customHeight="false" outlineLevel="0" collapsed="false">
      <c r="A25" s="29" t="n">
        <v>2004</v>
      </c>
      <c r="B25" s="29" t="n">
        <v>30566</v>
      </c>
    </row>
    <row r="26" customFormat="false" ht="15" hidden="false" customHeight="false" outlineLevel="0" collapsed="false">
      <c r="A26" s="29" t="n">
        <v>2005</v>
      </c>
      <c r="B26" s="29" t="n">
        <v>96803</v>
      </c>
    </row>
    <row r="27" customFormat="false" ht="15" hidden="false" customHeight="false" outlineLevel="0" collapsed="false">
      <c r="A27" s="29" t="n">
        <v>2006</v>
      </c>
      <c r="B27" s="29" t="n">
        <v>84885</v>
      </c>
    </row>
    <row r="28" customFormat="false" ht="15" hidden="false" customHeight="false" outlineLevel="0" collapsed="false">
      <c r="A28" s="29" t="n">
        <v>2007</v>
      </c>
      <c r="B28" s="29" t="n">
        <v>93148</v>
      </c>
    </row>
    <row r="29" customFormat="false" ht="15" hidden="false" customHeight="false" outlineLevel="0" collapsed="false">
      <c r="A29" s="29" t="n">
        <v>2008</v>
      </c>
      <c r="B29" s="29" t="n">
        <v>48875</v>
      </c>
    </row>
    <row r="30" customFormat="false" ht="15" hidden="false" customHeight="false" outlineLevel="0" collapsed="false">
      <c r="A30" s="29" t="n">
        <v>2009</v>
      </c>
      <c r="B30" s="29" t="n">
        <v>48986</v>
      </c>
    </row>
    <row r="31" customFormat="false" ht="15" hidden="false" customHeight="false" outlineLevel="0" collapsed="false">
      <c r="A31" s="29" t="n">
        <v>2010</v>
      </c>
      <c r="B31" s="29" t="n">
        <v>32106</v>
      </c>
    </row>
    <row r="32" customFormat="false" ht="15" hidden="false" customHeight="false" outlineLevel="0" collapsed="false">
      <c r="A32" s="29" t="n">
        <v>2011</v>
      </c>
      <c r="B32" s="29" t="n">
        <v>28883</v>
      </c>
    </row>
    <row r="33" customFormat="false" ht="15" hidden="false" customHeight="false" outlineLevel="0" collapsed="false">
      <c r="A33" s="29" t="n">
        <v>2012</v>
      </c>
      <c r="B33" s="29" t="n">
        <v>35433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3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7" activeCellId="0" sqref="A37"/>
    </sheetView>
  </sheetViews>
  <sheetFormatPr defaultRowHeight="15"/>
  <cols>
    <col collapsed="false" hidden="false" max="1" min="1" style="0" width="8.5748987854251"/>
    <col collapsed="false" hidden="false" max="2" min="2" style="0" width="15.5668016194332"/>
    <col collapsed="false" hidden="false" max="1025" min="3" style="0" width="8.5748987854251"/>
  </cols>
  <sheetData>
    <row r="1" customFormat="false" ht="15" hidden="true" customHeight="false" outlineLevel="0" collapsed="false">
      <c r="B1" s="3" t="s">
        <v>1</v>
      </c>
    </row>
    <row r="2" customFormat="false" ht="15" hidden="true" customHeight="false" outlineLevel="0" collapsed="false">
      <c r="B2" s="8" t="s">
        <v>20</v>
      </c>
    </row>
    <row r="3" customFormat="false" ht="15" hidden="true" customHeight="false" outlineLevel="0" collapsed="false">
      <c r="B3" s="14"/>
    </row>
    <row r="4" customFormat="false" ht="60" hidden="false" customHeight="false" outlineLevel="0" collapsed="false">
      <c r="B4" s="19" t="s">
        <v>1303</v>
      </c>
    </row>
    <row r="5" customFormat="false" ht="15" hidden="false" customHeight="false" outlineLevel="0" collapsed="false">
      <c r="B5" s="14" t="s">
        <v>340</v>
      </c>
    </row>
    <row r="6" customFormat="false" ht="15" hidden="false" customHeight="false" outlineLevel="0" collapsed="false">
      <c r="B6" s="14" t="s">
        <v>1304</v>
      </c>
    </row>
    <row r="7" customFormat="false" ht="15" hidden="false" customHeight="false" outlineLevel="0" collapsed="false">
      <c r="B7" s="14" t="s">
        <v>482</v>
      </c>
    </row>
    <row r="8" customFormat="false" ht="15" hidden="true" customHeight="false" outlineLevel="0" collapsed="false">
      <c r="B8" s="24" t="s">
        <v>1</v>
      </c>
    </row>
    <row r="9" customFormat="false" ht="15" hidden="true" customHeight="false" outlineLevel="0" collapsed="false">
      <c r="B9" s="24" t="s">
        <v>1</v>
      </c>
    </row>
    <row r="10" customFormat="false" ht="15" hidden="true" customHeight="false" outlineLevel="0" collapsed="false">
      <c r="B10" s="24" t="s">
        <v>1305</v>
      </c>
    </row>
    <row r="11" customFormat="false" ht="15" hidden="true" customHeight="false" outlineLevel="0" collapsed="false">
      <c r="B11" s="24" t="s">
        <v>1305</v>
      </c>
    </row>
    <row r="12" customFormat="false" ht="15" hidden="true" customHeight="false" outlineLevel="0" collapsed="false">
      <c r="B12" s="24"/>
    </row>
    <row r="13" customFormat="false" ht="15" hidden="true" customHeight="false" outlineLevel="0" collapsed="false">
      <c r="B13" s="24"/>
    </row>
    <row r="14" customFormat="false" ht="15" hidden="true" customHeight="false" outlineLevel="0" collapsed="false">
      <c r="B14" s="24"/>
    </row>
    <row r="15" customFormat="false" ht="15" hidden="true" customHeight="false" outlineLevel="0" collapsed="false">
      <c r="B15" s="24"/>
    </row>
    <row r="16" customFormat="false" ht="15" hidden="true" customHeight="false" outlineLevel="0" collapsed="false">
      <c r="B16" s="24" t="s">
        <v>1306</v>
      </c>
    </row>
    <row r="17" customFormat="false" ht="15" hidden="true" customHeight="false" outlineLevel="0" collapsed="false">
      <c r="B17" s="24" t="s">
        <v>1307</v>
      </c>
    </row>
    <row r="18" customFormat="false" ht="15" hidden="true" customHeight="false" outlineLevel="0" collapsed="false">
      <c r="B18" s="24" t="s">
        <v>1306</v>
      </c>
    </row>
    <row r="19" customFormat="false" ht="15" hidden="true" customHeight="false" outlineLevel="0" collapsed="false">
      <c r="B19" s="24" t="s">
        <v>1306</v>
      </c>
    </row>
    <row r="20" customFormat="false" ht="15" hidden="true" customHeight="false" outlineLevel="0" collapsed="false">
      <c r="B20" s="24" t="s">
        <v>763</v>
      </c>
    </row>
    <row r="21" customFormat="false" ht="15" hidden="true" customHeight="false" outlineLevel="0" collapsed="false">
      <c r="B21" s="24" t="s">
        <v>763</v>
      </c>
    </row>
    <row r="22" customFormat="false" ht="15" hidden="true" customHeight="false" outlineLevel="0" collapsed="false">
      <c r="B22" s="13" t="s">
        <v>763</v>
      </c>
    </row>
    <row r="23" customFormat="false" ht="15" hidden="false" customHeight="false" outlineLevel="0" collapsed="false">
      <c r="B23" s="13" t="s">
        <v>763</v>
      </c>
    </row>
    <row r="24" customFormat="false" ht="15" hidden="false" customHeight="false" outlineLevel="0" collapsed="false">
      <c r="B24" s="26" t="s">
        <v>938</v>
      </c>
    </row>
    <row r="25" customFormat="false" ht="15" hidden="false" customHeight="false" outlineLevel="0" collapsed="false">
      <c r="A25" s="0" t="n">
        <v>2000</v>
      </c>
      <c r="B25" s="0" t="n">
        <v>241.1</v>
      </c>
    </row>
    <row r="26" customFormat="false" ht="15" hidden="false" customHeight="false" outlineLevel="0" collapsed="false">
      <c r="A26" s="0" t="n">
        <v>2001</v>
      </c>
      <c r="B26" s="0" t="n">
        <v>246.2</v>
      </c>
    </row>
    <row r="27" customFormat="false" ht="15" hidden="false" customHeight="false" outlineLevel="0" collapsed="false">
      <c r="A27" s="0" t="n">
        <v>2002</v>
      </c>
      <c r="B27" s="0" t="n">
        <v>240.3</v>
      </c>
    </row>
    <row r="28" customFormat="false" ht="15" hidden="false" customHeight="false" outlineLevel="0" collapsed="false">
      <c r="A28" s="0" t="n">
        <v>2003</v>
      </c>
      <c r="B28" s="0" t="n">
        <v>244.8</v>
      </c>
    </row>
    <row r="29" customFormat="false" ht="15" hidden="false" customHeight="false" outlineLevel="0" collapsed="false">
      <c r="A29" s="0" t="n">
        <v>2004</v>
      </c>
      <c r="B29" s="0" t="n">
        <v>247.1</v>
      </c>
    </row>
    <row r="30" customFormat="false" ht="15" hidden="false" customHeight="false" outlineLevel="0" collapsed="false">
      <c r="A30" s="0" t="n">
        <v>2005</v>
      </c>
      <c r="B30" s="0" t="n">
        <v>247.5</v>
      </c>
    </row>
    <row r="31" customFormat="false" ht="15" hidden="false" customHeight="false" outlineLevel="0" collapsed="false">
      <c r="A31" s="0" t="n">
        <v>2006</v>
      </c>
      <c r="B31" s="0" t="n">
        <v>242.9</v>
      </c>
    </row>
    <row r="32" customFormat="false" ht="15" hidden="false" customHeight="false" outlineLevel="0" collapsed="false">
      <c r="A32" s="0" t="n">
        <v>2007</v>
      </c>
      <c r="B32" s="0" t="n">
        <v>237.8</v>
      </c>
    </row>
    <row r="33" customFormat="false" ht="15" hidden="false" customHeight="false" outlineLevel="0" collapsed="false">
      <c r="A33" s="0" t="n">
        <v>2008</v>
      </c>
      <c r="B33" s="0" t="n">
        <v>232.7</v>
      </c>
    </row>
    <row r="34" customFormat="false" ht="15" hidden="false" customHeight="false" outlineLevel="0" collapsed="false">
      <c r="A34" s="0" t="n">
        <v>2009</v>
      </c>
      <c r="B34" s="0" t="n">
        <v>218.9</v>
      </c>
    </row>
    <row r="35" customFormat="false" ht="15" hidden="false" customHeight="false" outlineLevel="0" collapsed="false">
      <c r="A35" s="0" t="n">
        <v>2010</v>
      </c>
      <c r="B35" s="0" t="n">
        <v>225.3</v>
      </c>
    </row>
    <row r="36" customFormat="false" ht="15" hidden="false" customHeight="false" outlineLevel="0" collapsed="false">
      <c r="A36" s="0" t="n">
        <v>2011</v>
      </c>
      <c r="B36" s="0" t="n">
        <v>212.2</v>
      </c>
    </row>
    <row r="37" customFormat="false" ht="15" hidden="false" customHeight="false" outlineLevel="0" collapsed="false">
      <c r="A37" s="0" t="n">
        <v>2012</v>
      </c>
      <c r="B37" s="0" t="n">
        <v>214.8</v>
      </c>
    </row>
  </sheetData>
  <hyperlinks>
    <hyperlink ref="B24" r:id="rId1" display="http://www.ons.gov.uk/ons/rel/environmental/uk-environmental-accounts/2014/rft-env-taxes.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85"/>
  <sheetViews>
    <sheetView windowProtection="false" showFormulas="false" showGridLines="true" showRowColHeaders="true" showZeros="true" rightToLeft="false" tabSelected="false" showOutlineSymbols="true" defaultGridColor="true" view="normal" topLeftCell="A48" colorId="64" zoomScale="100" zoomScaleNormal="100" zoomScalePageLayoutView="100" workbookViewId="0">
      <selection pane="topLeft" activeCell="F73" activeCellId="0" sqref="F73"/>
    </sheetView>
  </sheetViews>
  <sheetFormatPr defaultRowHeight="15"/>
  <cols>
    <col collapsed="false" hidden="false" max="1" min="1" style="29" width="9.1417004048583"/>
    <col collapsed="false" hidden="false" max="2" min="2" style="29" width="15.5668016194332"/>
    <col collapsed="false" hidden="false" max="3" min="3" style="29" width="12.5668016194332"/>
    <col collapsed="false" hidden="false" max="4" min="4" style="29" width="11.8542510121458"/>
    <col collapsed="false" hidden="false" max="7" min="5" style="29" width="10.7125506072875"/>
    <col collapsed="false" hidden="false" max="8" min="8" style="29" width="10.8542510121457"/>
    <col collapsed="false" hidden="false" max="9" min="9" style="29" width="11.2834008097166"/>
    <col collapsed="false" hidden="false" max="10" min="10" style="29" width="9.1417004048583"/>
    <col collapsed="false" hidden="false" max="11" min="11" style="29" width="10.1417004048583"/>
    <col collapsed="false" hidden="false" max="1025" min="12" style="29" width="9.1417004048583"/>
  </cols>
  <sheetData>
    <row r="1" customFormat="false" ht="15" hidden="true" customHeight="false" outlineLevel="0" collapsed="false">
      <c r="A1" s="0"/>
      <c r="B1" s="30" t="s">
        <v>3</v>
      </c>
      <c r="C1" s="30" t="s">
        <v>3</v>
      </c>
      <c r="D1" s="30" t="s">
        <v>3</v>
      </c>
      <c r="E1" s="30" t="s">
        <v>3</v>
      </c>
      <c r="F1" s="30" t="s">
        <v>3</v>
      </c>
      <c r="G1" s="30" t="s">
        <v>3</v>
      </c>
      <c r="H1" s="30" t="s">
        <v>3</v>
      </c>
      <c r="I1" s="30" t="s">
        <v>3</v>
      </c>
      <c r="K1" s="0"/>
    </row>
    <row r="2" customFormat="false" ht="15" hidden="true" customHeight="false" outlineLevel="0" collapsed="false">
      <c r="A2" s="0"/>
      <c r="B2" s="30" t="s">
        <v>24</v>
      </c>
      <c r="C2" s="30" t="s">
        <v>24</v>
      </c>
      <c r="D2" s="30" t="s">
        <v>24</v>
      </c>
      <c r="E2" s="30" t="s">
        <v>24</v>
      </c>
      <c r="F2" s="30" t="s">
        <v>24</v>
      </c>
      <c r="G2" s="30" t="s">
        <v>24</v>
      </c>
      <c r="H2" s="30" t="s">
        <v>24</v>
      </c>
      <c r="I2" s="30" t="s">
        <v>24</v>
      </c>
      <c r="K2" s="0"/>
    </row>
    <row r="3" customFormat="false" ht="15" hidden="true" customHeight="false" outlineLevel="0" collapsed="false">
      <c r="A3" s="0"/>
      <c r="B3" s="32" t="s">
        <v>43</v>
      </c>
      <c r="C3" s="32" t="s">
        <v>43</v>
      </c>
      <c r="D3" s="32" t="s">
        <v>43</v>
      </c>
      <c r="E3" s="32" t="s">
        <v>43</v>
      </c>
      <c r="F3" s="32" t="s">
        <v>43</v>
      </c>
      <c r="G3" s="32" t="s">
        <v>43</v>
      </c>
      <c r="H3" s="32" t="s">
        <v>43</v>
      </c>
      <c r="I3" s="32" t="s">
        <v>43</v>
      </c>
      <c r="K3" s="0"/>
    </row>
    <row r="4" customFormat="false" ht="45" hidden="false" customHeight="false" outlineLevel="0" collapsed="false">
      <c r="A4" s="0"/>
      <c r="B4" s="33" t="s">
        <v>230</v>
      </c>
      <c r="C4" s="33" t="s">
        <v>232</v>
      </c>
      <c r="D4" s="33" t="s">
        <v>233</v>
      </c>
      <c r="E4" s="33" t="s">
        <v>234</v>
      </c>
      <c r="F4" s="33" t="s">
        <v>235</v>
      </c>
      <c r="G4" s="33" t="s">
        <v>236</v>
      </c>
      <c r="H4" s="33" t="s">
        <v>237</v>
      </c>
      <c r="I4" s="33" t="s">
        <v>238</v>
      </c>
      <c r="K4" s="0"/>
    </row>
    <row r="5" customFormat="false" ht="15" hidden="false" customHeight="false" outlineLevel="0" collapsed="false">
      <c r="A5" s="0"/>
      <c r="B5" s="34" t="s">
        <v>340</v>
      </c>
      <c r="C5" s="34" t="s">
        <v>341</v>
      </c>
      <c r="D5" s="34" t="s">
        <v>341</v>
      </c>
      <c r="E5" s="34" t="s">
        <v>341</v>
      </c>
      <c r="F5" s="34" t="s">
        <v>341</v>
      </c>
      <c r="G5" s="34" t="s">
        <v>341</v>
      </c>
      <c r="H5" s="34" t="s">
        <v>341</v>
      </c>
      <c r="I5" s="34" t="s">
        <v>341</v>
      </c>
      <c r="K5" s="0"/>
    </row>
    <row r="6" customFormat="false" ht="13.8" hidden="false" customHeight="false" outlineLevel="0" collapsed="false">
      <c r="A6" s="0"/>
      <c r="B6" s="34" t="s">
        <v>342</v>
      </c>
      <c r="C6" s="34" t="s">
        <v>342</v>
      </c>
      <c r="D6" s="34" t="s">
        <v>342</v>
      </c>
      <c r="E6" s="34" t="s">
        <v>342</v>
      </c>
      <c r="F6" s="34" t="s">
        <v>342</v>
      </c>
      <c r="G6" s="34" t="s">
        <v>342</v>
      </c>
      <c r="H6" s="34" t="s">
        <v>342</v>
      </c>
      <c r="I6" s="34" t="s">
        <v>342</v>
      </c>
      <c r="K6" s="0"/>
    </row>
    <row r="7" customFormat="false" ht="15" hidden="false" customHeight="false" outlineLevel="0" collapsed="false">
      <c r="A7" s="0"/>
      <c r="B7" s="34" t="s">
        <v>522</v>
      </c>
      <c r="C7" s="34" t="s">
        <v>524</v>
      </c>
      <c r="D7" s="34" t="s">
        <v>525</v>
      </c>
      <c r="E7" s="34" t="s">
        <v>526</v>
      </c>
      <c r="F7" s="34" t="s">
        <v>527</v>
      </c>
      <c r="G7" s="34" t="s">
        <v>528</v>
      </c>
      <c r="H7" s="34" t="s">
        <v>529</v>
      </c>
      <c r="I7" s="34" t="s">
        <v>530</v>
      </c>
      <c r="K7" s="0"/>
    </row>
    <row r="8" customFormat="false" ht="15" hidden="true" customHeight="false" outlineLevel="0" collapsed="false">
      <c r="A8" s="0"/>
      <c r="B8" s="34" t="s">
        <v>1308</v>
      </c>
      <c r="C8" s="34" t="s">
        <v>1308</v>
      </c>
      <c r="D8" s="34" t="s">
        <v>1308</v>
      </c>
      <c r="E8" s="34" t="s">
        <v>1308</v>
      </c>
      <c r="F8" s="34" t="s">
        <v>1308</v>
      </c>
      <c r="G8" s="34" t="s">
        <v>1308</v>
      </c>
      <c r="H8" s="34" t="s">
        <v>1308</v>
      </c>
      <c r="I8" s="34" t="s">
        <v>1308</v>
      </c>
      <c r="K8" s="0"/>
    </row>
    <row r="9" customFormat="false" ht="15" hidden="true" customHeight="false" outlineLevel="0" collapsed="false">
      <c r="A9" s="0"/>
      <c r="B9" s="34" t="s">
        <v>1309</v>
      </c>
      <c r="C9" s="34" t="s">
        <v>1309</v>
      </c>
      <c r="D9" s="34" t="s">
        <v>1309</v>
      </c>
      <c r="E9" s="34" t="s">
        <v>1309</v>
      </c>
      <c r="F9" s="34" t="s">
        <v>1309</v>
      </c>
      <c r="G9" s="34" t="s">
        <v>1309</v>
      </c>
      <c r="H9" s="34" t="s">
        <v>1309</v>
      </c>
      <c r="I9" s="34" t="s">
        <v>1309</v>
      </c>
      <c r="K9" s="0"/>
    </row>
    <row r="10" customFormat="false" ht="15" hidden="true" customHeight="false" outlineLevel="0" collapsed="false">
      <c r="A10" s="0"/>
      <c r="B10" s="34" t="s">
        <v>1310</v>
      </c>
      <c r="C10" s="34" t="s">
        <v>1310</v>
      </c>
      <c r="D10" s="34" t="s">
        <v>1310</v>
      </c>
      <c r="E10" s="34" t="s">
        <v>1310</v>
      </c>
      <c r="F10" s="34" t="s">
        <v>1310</v>
      </c>
      <c r="G10" s="34" t="s">
        <v>1310</v>
      </c>
      <c r="H10" s="34" t="s">
        <v>1310</v>
      </c>
      <c r="I10" s="34" t="s">
        <v>1310</v>
      </c>
      <c r="K10" s="0"/>
    </row>
    <row r="11" customFormat="false" ht="15" hidden="true" customHeight="false" outlineLevel="0" collapsed="false">
      <c r="A11" s="0"/>
      <c r="B11" s="34" t="s">
        <v>1310</v>
      </c>
      <c r="C11" s="34" t="s">
        <v>1310</v>
      </c>
      <c r="D11" s="34" t="s">
        <v>1310</v>
      </c>
      <c r="E11" s="34" t="s">
        <v>1310</v>
      </c>
      <c r="F11" s="34" t="s">
        <v>1310</v>
      </c>
      <c r="G11" s="34" t="s">
        <v>1310</v>
      </c>
      <c r="H11" s="34" t="s">
        <v>1310</v>
      </c>
      <c r="I11" s="34" t="s">
        <v>1310</v>
      </c>
      <c r="K11" s="0"/>
    </row>
    <row r="12" customFormat="false" ht="15" hidden="true" customHeight="false" outlineLevel="0" collapsed="false">
      <c r="A12" s="0"/>
      <c r="B12" s="34" t="s">
        <v>1311</v>
      </c>
      <c r="C12" s="34" t="s">
        <v>1311</v>
      </c>
      <c r="D12" s="34" t="s">
        <v>1311</v>
      </c>
      <c r="E12" s="34" t="s">
        <v>1311</v>
      </c>
      <c r="F12" s="34" t="s">
        <v>1311</v>
      </c>
      <c r="G12" s="34" t="s">
        <v>1311</v>
      </c>
      <c r="H12" s="34" t="s">
        <v>1311</v>
      </c>
      <c r="I12" s="34" t="s">
        <v>1311</v>
      </c>
      <c r="K12" s="0"/>
    </row>
    <row r="13" customFormat="false" ht="15" hidden="true" customHeight="false" outlineLevel="0" collapsed="false">
      <c r="A13" s="0"/>
      <c r="B13" s="34" t="s">
        <v>1311</v>
      </c>
      <c r="C13" s="34" t="s">
        <v>1311</v>
      </c>
      <c r="D13" s="34" t="s">
        <v>1311</v>
      </c>
      <c r="E13" s="34" t="s">
        <v>1311</v>
      </c>
      <c r="F13" s="34" t="s">
        <v>1311</v>
      </c>
      <c r="G13" s="34" t="s">
        <v>1311</v>
      </c>
      <c r="H13" s="34" t="s">
        <v>1311</v>
      </c>
      <c r="I13" s="34" t="s">
        <v>1311</v>
      </c>
      <c r="K13" s="0"/>
    </row>
    <row r="14" customFormat="false" ht="15" hidden="true" customHeight="false" outlineLevel="0" collapsed="false">
      <c r="A14" s="0"/>
      <c r="B14" s="34" t="s">
        <v>1311</v>
      </c>
      <c r="C14" s="34" t="s">
        <v>1311</v>
      </c>
      <c r="D14" s="34" t="s">
        <v>1311</v>
      </c>
      <c r="E14" s="34" t="s">
        <v>1311</v>
      </c>
      <c r="F14" s="34" t="s">
        <v>1311</v>
      </c>
      <c r="G14" s="34" t="s">
        <v>1311</v>
      </c>
      <c r="H14" s="34" t="s">
        <v>1311</v>
      </c>
      <c r="I14" s="34" t="s">
        <v>1311</v>
      </c>
      <c r="K14" s="0"/>
    </row>
    <row r="15" customFormat="false" ht="15" hidden="true" customHeight="false" outlineLevel="0" collapsed="false">
      <c r="A15" s="0"/>
      <c r="B15" s="34" t="s">
        <v>1311</v>
      </c>
      <c r="C15" s="34" t="s">
        <v>1311</v>
      </c>
      <c r="D15" s="34" t="s">
        <v>1311</v>
      </c>
      <c r="E15" s="34" t="s">
        <v>1311</v>
      </c>
      <c r="F15" s="34" t="s">
        <v>1311</v>
      </c>
      <c r="G15" s="34" t="s">
        <v>1311</v>
      </c>
      <c r="H15" s="34" t="s">
        <v>1311</v>
      </c>
      <c r="I15" s="34" t="s">
        <v>1311</v>
      </c>
      <c r="K15" s="0"/>
    </row>
    <row r="16" customFormat="false" ht="15" hidden="true" customHeight="false" outlineLevel="0" collapsed="false">
      <c r="A16" s="0"/>
      <c r="B16" s="34" t="s">
        <v>1312</v>
      </c>
      <c r="C16" s="34" t="s">
        <v>1313</v>
      </c>
      <c r="D16" s="34" t="s">
        <v>1314</v>
      </c>
      <c r="E16" s="34" t="s">
        <v>1315</v>
      </c>
      <c r="F16" s="34" t="s">
        <v>1316</v>
      </c>
      <c r="G16" s="34" t="s">
        <v>1317</v>
      </c>
      <c r="H16" s="34" t="s">
        <v>1318</v>
      </c>
      <c r="I16" s="34" t="s">
        <v>1319</v>
      </c>
      <c r="K16" s="0"/>
    </row>
    <row r="17" customFormat="false" ht="15" hidden="true" customHeight="false" outlineLevel="0" collapsed="false">
      <c r="A17" s="0"/>
      <c r="B17" s="34" t="s">
        <v>1320</v>
      </c>
      <c r="C17" s="34" t="s">
        <v>1321</v>
      </c>
      <c r="D17" s="34" t="s">
        <v>1322</v>
      </c>
      <c r="E17" s="34" t="s">
        <v>1323</v>
      </c>
      <c r="F17" s="34" t="s">
        <v>1324</v>
      </c>
      <c r="G17" s="34" t="s">
        <v>1325</v>
      </c>
      <c r="H17" s="34" t="s">
        <v>1326</v>
      </c>
      <c r="I17" s="34" t="s">
        <v>1327</v>
      </c>
      <c r="K17" s="0"/>
    </row>
    <row r="18" customFormat="false" ht="15" hidden="true" customHeight="false" outlineLevel="0" collapsed="false">
      <c r="A18" s="0"/>
      <c r="B18" s="34" t="s">
        <v>1320</v>
      </c>
      <c r="C18" s="34" t="s">
        <v>1321</v>
      </c>
      <c r="D18" s="34" t="s">
        <v>1322</v>
      </c>
      <c r="E18" s="34" t="s">
        <v>1323</v>
      </c>
      <c r="F18" s="34" t="s">
        <v>1324</v>
      </c>
      <c r="G18" s="34" t="s">
        <v>1325</v>
      </c>
      <c r="H18" s="34" t="s">
        <v>1326</v>
      </c>
      <c r="I18" s="34" t="s">
        <v>1327</v>
      </c>
      <c r="K18" s="0"/>
    </row>
    <row r="19" customFormat="false" ht="15" hidden="true" customHeight="false" outlineLevel="0" collapsed="false">
      <c r="A19" s="0"/>
      <c r="B19" s="34" t="s">
        <v>1320</v>
      </c>
      <c r="C19" s="34" t="s">
        <v>1321</v>
      </c>
      <c r="D19" s="34" t="s">
        <v>1322</v>
      </c>
      <c r="E19" s="34" t="s">
        <v>1323</v>
      </c>
      <c r="F19" s="34" t="s">
        <v>1324</v>
      </c>
      <c r="G19" s="34" t="s">
        <v>1325</v>
      </c>
      <c r="H19" s="34" t="s">
        <v>1326</v>
      </c>
      <c r="I19" s="34" t="s">
        <v>1327</v>
      </c>
      <c r="K19" s="0"/>
    </row>
    <row r="20" customFormat="false" ht="15" hidden="true" customHeight="false" outlineLevel="0" collapsed="false">
      <c r="A20" s="0"/>
      <c r="B20" s="34" t="s">
        <v>803</v>
      </c>
      <c r="C20" s="34" t="s">
        <v>805</v>
      </c>
      <c r="D20" s="34" t="s">
        <v>806</v>
      </c>
      <c r="E20" s="34" t="s">
        <v>807</v>
      </c>
      <c r="F20" s="34" t="s">
        <v>808</v>
      </c>
      <c r="G20" s="34" t="s">
        <v>809</v>
      </c>
      <c r="H20" s="34" t="s">
        <v>810</v>
      </c>
      <c r="I20" s="34" t="s">
        <v>811</v>
      </c>
      <c r="K20" s="0"/>
    </row>
    <row r="21" customFormat="false" ht="15" hidden="true" customHeight="false" outlineLevel="0" collapsed="false">
      <c r="A21" s="0"/>
      <c r="B21" s="34" t="s">
        <v>803</v>
      </c>
      <c r="C21" s="34" t="s">
        <v>805</v>
      </c>
      <c r="D21" s="34" t="s">
        <v>806</v>
      </c>
      <c r="E21" s="34" t="s">
        <v>807</v>
      </c>
      <c r="F21" s="34" t="s">
        <v>808</v>
      </c>
      <c r="G21" s="34" t="s">
        <v>809</v>
      </c>
      <c r="H21" s="34" t="s">
        <v>810</v>
      </c>
      <c r="I21" s="34" t="s">
        <v>811</v>
      </c>
      <c r="K21" s="0"/>
    </row>
    <row r="22" customFormat="false" ht="15" hidden="true" customHeight="false" outlineLevel="0" collapsed="false">
      <c r="A22" s="0"/>
      <c r="B22" s="34" t="s">
        <v>803</v>
      </c>
      <c r="C22" s="34" t="s">
        <v>805</v>
      </c>
      <c r="D22" s="34" t="s">
        <v>806</v>
      </c>
      <c r="E22" s="34" t="s">
        <v>807</v>
      </c>
      <c r="F22" s="34" t="s">
        <v>808</v>
      </c>
      <c r="G22" s="34" t="s">
        <v>809</v>
      </c>
      <c r="H22" s="34" t="s">
        <v>810</v>
      </c>
      <c r="I22" s="34" t="s">
        <v>811</v>
      </c>
      <c r="K22" s="0"/>
    </row>
    <row r="23" customFormat="false" ht="15" hidden="false" customHeight="false" outlineLevel="0" collapsed="false">
      <c r="A23" s="0"/>
      <c r="B23" s="34" t="s">
        <v>803</v>
      </c>
      <c r="C23" s="34" t="s">
        <v>805</v>
      </c>
      <c r="D23" s="34" t="s">
        <v>806</v>
      </c>
      <c r="E23" s="34" t="s">
        <v>807</v>
      </c>
      <c r="F23" s="34" t="s">
        <v>808</v>
      </c>
      <c r="G23" s="34" t="s">
        <v>809</v>
      </c>
      <c r="H23" s="34" t="s">
        <v>810</v>
      </c>
      <c r="I23" s="34" t="s">
        <v>811</v>
      </c>
      <c r="K23" s="0"/>
    </row>
    <row r="24" customFormat="false" ht="15" hidden="false" customHeight="false" outlineLevel="0" collapsed="false">
      <c r="A24" s="0"/>
      <c r="B24" s="35" t="s">
        <v>943</v>
      </c>
      <c r="C24" s="35" t="s">
        <v>943</v>
      </c>
      <c r="D24" s="35" t="s">
        <v>943</v>
      </c>
      <c r="E24" s="35" t="s">
        <v>943</v>
      </c>
      <c r="F24" s="35" t="s">
        <v>943</v>
      </c>
      <c r="G24" s="35" t="s">
        <v>943</v>
      </c>
      <c r="H24" s="35" t="s">
        <v>943</v>
      </c>
      <c r="I24" s="35" t="s">
        <v>943</v>
      </c>
      <c r="K24" s="0"/>
    </row>
    <row r="25" customFormat="false" ht="15" hidden="false" customHeight="false" outlineLevel="0" collapsed="false">
      <c r="A25" s="46" t="n">
        <v>1953</v>
      </c>
      <c r="B25" s="47" t="n">
        <v>50592900</v>
      </c>
      <c r="C25" s="48" t="n">
        <v>44109000</v>
      </c>
      <c r="D25" s="0"/>
      <c r="E25" s="49" t="n">
        <v>5099800</v>
      </c>
      <c r="F25" s="0"/>
      <c r="G25" s="47" t="n">
        <v>1384100</v>
      </c>
      <c r="H25" s="48"/>
      <c r="I25" s="48"/>
      <c r="K25" s="50"/>
    </row>
    <row r="26" customFormat="false" ht="15" hidden="false" customHeight="false" outlineLevel="0" collapsed="false">
      <c r="A26" s="46" t="n">
        <v>1954</v>
      </c>
      <c r="B26" s="47" t="n">
        <v>50764900</v>
      </c>
      <c r="C26" s="48" t="n">
        <v>44274000</v>
      </c>
      <c r="D26" s="0"/>
      <c r="E26" s="49" t="n">
        <v>5103600</v>
      </c>
      <c r="F26" s="0"/>
      <c r="G26" s="47" t="n">
        <v>1387300</v>
      </c>
      <c r="H26" s="48"/>
      <c r="I26" s="48"/>
    </row>
    <row r="27" customFormat="false" ht="15" hidden="false" customHeight="false" outlineLevel="0" collapsed="false">
      <c r="A27" s="46" t="n">
        <v>1955</v>
      </c>
      <c r="B27" s="47" t="n">
        <v>50946100</v>
      </c>
      <c r="C27" s="48" t="n">
        <v>44441000</v>
      </c>
      <c r="D27" s="0"/>
      <c r="E27" s="49" t="n">
        <v>5111300</v>
      </c>
      <c r="F27" s="0"/>
      <c r="G27" s="47" t="n">
        <v>1393800</v>
      </c>
      <c r="H27" s="48"/>
      <c r="I27" s="48"/>
    </row>
    <row r="28" customFormat="false" ht="13.8" hidden="false" customHeight="false" outlineLevel="0" collapsed="false">
      <c r="A28" s="46" t="n">
        <v>1956</v>
      </c>
      <c r="B28" s="47" t="n">
        <v>51183500</v>
      </c>
      <c r="C28" s="48" t="n">
        <v>44667000</v>
      </c>
      <c r="D28" s="0"/>
      <c r="E28" s="49" t="n">
        <v>5119900</v>
      </c>
      <c r="F28" s="0"/>
      <c r="G28" s="47" t="n">
        <v>1396600</v>
      </c>
      <c r="H28" s="48"/>
      <c r="I28" s="48"/>
    </row>
    <row r="29" customFormat="false" ht="15" hidden="false" customHeight="false" outlineLevel="0" collapsed="false">
      <c r="A29" s="46" t="n">
        <v>1957</v>
      </c>
      <c r="B29" s="47" t="n">
        <v>51430200</v>
      </c>
      <c r="C29" s="48" t="n">
        <v>44907000</v>
      </c>
      <c r="D29" s="0"/>
      <c r="E29" s="49" t="n">
        <v>5124700</v>
      </c>
      <c r="F29" s="0"/>
      <c r="G29" s="47" t="n">
        <v>1398500</v>
      </c>
      <c r="H29" s="48"/>
      <c r="I29" s="48"/>
    </row>
    <row r="30" customFormat="false" ht="15" hidden="false" customHeight="false" outlineLevel="0" collapsed="false">
      <c r="A30" s="46" t="n">
        <v>1958</v>
      </c>
      <c r="B30" s="47" t="n">
        <v>51652500</v>
      </c>
      <c r="C30" s="48" t="n">
        <v>45109000</v>
      </c>
      <c r="D30" s="0"/>
      <c r="E30" s="49" t="n">
        <v>5141200</v>
      </c>
      <c r="F30" s="0"/>
      <c r="G30" s="47" t="n">
        <v>1402300</v>
      </c>
      <c r="H30" s="48"/>
      <c r="I30" s="48"/>
    </row>
    <row r="31" customFormat="false" ht="15" hidden="false" customHeight="false" outlineLevel="0" collapsed="false">
      <c r="A31" s="46" t="n">
        <v>1959</v>
      </c>
      <c r="B31" s="47" t="n">
        <v>51956300</v>
      </c>
      <c r="C31" s="48" t="n">
        <v>45386000</v>
      </c>
      <c r="D31" s="0"/>
      <c r="E31" s="49" t="n">
        <v>5162600</v>
      </c>
      <c r="F31" s="0"/>
      <c r="G31" s="47" t="n">
        <v>1407700</v>
      </c>
      <c r="H31" s="48"/>
      <c r="I31" s="48"/>
    </row>
    <row r="32" customFormat="false" ht="15" hidden="false" customHeight="false" outlineLevel="0" collapsed="false">
      <c r="A32" s="46" t="n">
        <v>1960</v>
      </c>
      <c r="B32" s="47" t="n">
        <v>52372500</v>
      </c>
      <c r="C32" s="48" t="n">
        <v>45775000</v>
      </c>
      <c r="D32" s="0"/>
      <c r="E32" s="49" t="n">
        <v>5177700</v>
      </c>
      <c r="F32" s="0"/>
      <c r="G32" s="47" t="n">
        <v>1419800</v>
      </c>
      <c r="H32" s="48"/>
      <c r="I32" s="48"/>
    </row>
    <row r="33" customFormat="false" ht="15" hidden="false" customHeight="false" outlineLevel="0" collapsed="false">
      <c r="A33" s="46" t="n">
        <v>1961</v>
      </c>
      <c r="B33" s="47" t="n">
        <v>52807400</v>
      </c>
      <c r="C33" s="51" t="n">
        <v>46196200</v>
      </c>
      <c r="D33" s="0"/>
      <c r="E33" s="51" t="n">
        <v>5183836</v>
      </c>
      <c r="F33" s="0"/>
      <c r="G33" s="47" t="n">
        <v>1427400</v>
      </c>
      <c r="H33" s="51"/>
      <c r="I33" s="51"/>
    </row>
    <row r="34" customFormat="false" ht="15" hidden="false" customHeight="false" outlineLevel="0" collapsed="false">
      <c r="A34" s="46" t="n">
        <v>1962</v>
      </c>
      <c r="B34" s="47" t="n">
        <v>53291800</v>
      </c>
      <c r="C34" s="51" t="n">
        <v>46657300</v>
      </c>
      <c r="D34" s="0"/>
      <c r="E34" s="51" t="n">
        <v>5197528</v>
      </c>
      <c r="F34" s="0"/>
      <c r="G34" s="47" t="n">
        <v>1437000</v>
      </c>
      <c r="H34" s="51"/>
      <c r="I34" s="51"/>
    </row>
    <row r="35" customFormat="false" ht="15" hidden="false" customHeight="false" outlineLevel="0" collapsed="false">
      <c r="A35" s="46" t="n">
        <v>1963</v>
      </c>
      <c r="B35" s="47" t="n">
        <v>53624900</v>
      </c>
      <c r="C35" s="52" t="n">
        <v>46973100</v>
      </c>
      <c r="D35" s="0"/>
      <c r="E35" s="52" t="n">
        <v>5205100</v>
      </c>
      <c r="F35" s="0"/>
      <c r="G35" s="47" t="n">
        <v>1446700</v>
      </c>
      <c r="H35" s="52"/>
      <c r="I35" s="52"/>
    </row>
    <row r="36" customFormat="false" ht="15" hidden="false" customHeight="false" outlineLevel="0" collapsed="false">
      <c r="A36" s="46" t="n">
        <v>1964</v>
      </c>
      <c r="B36" s="47" t="n">
        <v>53990800</v>
      </c>
      <c r="C36" s="53" t="n">
        <v>47324300</v>
      </c>
      <c r="D36" s="0"/>
      <c r="E36" s="53" t="n">
        <v>5208500</v>
      </c>
      <c r="F36" s="0"/>
      <c r="G36" s="47" t="n">
        <v>1458000</v>
      </c>
      <c r="H36" s="53"/>
      <c r="I36" s="53"/>
    </row>
    <row r="37" customFormat="false" ht="15" hidden="false" customHeight="false" outlineLevel="0" collapsed="false">
      <c r="A37" s="46" t="n">
        <v>1965</v>
      </c>
      <c r="B37" s="47" t="n">
        <v>54349500</v>
      </c>
      <c r="C37" s="53" t="n">
        <v>47671400</v>
      </c>
      <c r="D37" s="0"/>
      <c r="E37" s="53" t="n">
        <v>5209900</v>
      </c>
      <c r="F37" s="0"/>
      <c r="G37" s="47" t="n">
        <v>1468200</v>
      </c>
      <c r="H37" s="53"/>
      <c r="I37" s="53"/>
    </row>
    <row r="38" customFormat="false" ht="15" hidden="false" customHeight="false" outlineLevel="0" collapsed="false">
      <c r="A38" s="46" t="n">
        <v>1966</v>
      </c>
      <c r="B38" s="47" t="n">
        <v>54642700</v>
      </c>
      <c r="C38" s="53" t="n">
        <v>47966500</v>
      </c>
      <c r="D38" s="0"/>
      <c r="E38" s="53" t="n">
        <v>5200600</v>
      </c>
      <c r="F38" s="0"/>
      <c r="G38" s="47" t="n">
        <v>1475600</v>
      </c>
      <c r="H38" s="53"/>
      <c r="I38" s="53"/>
    </row>
    <row r="39" customFormat="false" ht="15" hidden="false" customHeight="false" outlineLevel="0" collapsed="false">
      <c r="A39" s="46" t="n">
        <v>1967</v>
      </c>
      <c r="B39" s="47" t="n">
        <v>54959000</v>
      </c>
      <c r="C39" s="53" t="n">
        <v>48271900</v>
      </c>
      <c r="D39" s="0"/>
      <c r="E39" s="53" t="n">
        <v>5198300</v>
      </c>
      <c r="F39" s="0"/>
      <c r="G39" s="47" t="n">
        <v>1488800</v>
      </c>
      <c r="H39" s="53"/>
      <c r="I39" s="53"/>
    </row>
    <row r="40" customFormat="false" ht="15" hidden="false" customHeight="false" outlineLevel="0" collapsed="false">
      <c r="A40" s="46" t="n">
        <v>1968</v>
      </c>
      <c r="B40" s="47" t="n">
        <v>55213500</v>
      </c>
      <c r="C40" s="53" t="n">
        <v>48510700</v>
      </c>
      <c r="D40" s="0"/>
      <c r="E40" s="53" t="n">
        <v>5200200</v>
      </c>
      <c r="F40" s="0"/>
      <c r="G40" s="47" t="n">
        <v>1502600</v>
      </c>
      <c r="H40" s="53"/>
      <c r="I40" s="53"/>
    </row>
    <row r="41" customFormat="false" ht="15" hidden="false" customHeight="false" outlineLevel="0" collapsed="false">
      <c r="A41" s="46" t="n">
        <v>1969</v>
      </c>
      <c r="B41" s="47" t="n">
        <v>55460600</v>
      </c>
      <c r="C41" s="53" t="n">
        <v>48738000</v>
      </c>
      <c r="D41" s="0"/>
      <c r="E41" s="53" t="n">
        <v>5208500</v>
      </c>
      <c r="F41" s="0"/>
      <c r="G41" s="47" t="n">
        <v>1514100</v>
      </c>
      <c r="H41" s="53"/>
      <c r="I41" s="53"/>
    </row>
    <row r="42" customFormat="false" ht="15" hidden="false" customHeight="false" outlineLevel="0" collapsed="false">
      <c r="A42" s="46" t="n">
        <v>1970</v>
      </c>
      <c r="B42" s="47" t="n">
        <v>55632200</v>
      </c>
      <c r="C42" s="53" t="n">
        <v>48891100</v>
      </c>
      <c r="D42" s="0"/>
      <c r="E42" s="53" t="n">
        <v>5213700</v>
      </c>
      <c r="F42" s="0"/>
      <c r="G42" s="47" t="n">
        <v>1527400</v>
      </c>
      <c r="H42" s="53"/>
      <c r="I42" s="53"/>
    </row>
    <row r="43" customFormat="false" ht="15" hidden="false" customHeight="false" outlineLevel="0" collapsed="false">
      <c r="A43" s="46" t="n">
        <v>1971</v>
      </c>
      <c r="B43" s="47" t="n">
        <v>55928000</v>
      </c>
      <c r="C43" s="51" t="n">
        <v>49152000</v>
      </c>
      <c r="D43" s="49" t="n">
        <v>46411700</v>
      </c>
      <c r="E43" s="51" t="n">
        <v>5235600</v>
      </c>
      <c r="F43" s="47" t="n">
        <v>2740300</v>
      </c>
      <c r="G43" s="51" t="n">
        <v>1540413</v>
      </c>
      <c r="H43" s="54" t="n">
        <v>27167319</v>
      </c>
      <c r="I43" s="54" t="n">
        <v>28760694</v>
      </c>
    </row>
    <row r="44" customFormat="false" ht="15" hidden="false" customHeight="false" outlineLevel="0" collapsed="false">
      <c r="A44" s="46" t="n">
        <v>1972</v>
      </c>
      <c r="B44" s="47" t="n">
        <v>56096700</v>
      </c>
      <c r="C44" s="51" t="n">
        <v>49327100</v>
      </c>
      <c r="D44" s="49" t="n">
        <v>46571900</v>
      </c>
      <c r="E44" s="51" t="n">
        <v>5230600</v>
      </c>
      <c r="F44" s="47" t="n">
        <v>2755200</v>
      </c>
      <c r="G44" s="51" t="n">
        <v>1538977</v>
      </c>
      <c r="H44" s="54" t="n">
        <v>27259412</v>
      </c>
      <c r="I44" s="54" t="n">
        <v>28837265</v>
      </c>
    </row>
    <row r="45" customFormat="false" ht="15" hidden="false" customHeight="false" outlineLevel="0" collapsed="false">
      <c r="A45" s="46" t="n">
        <v>1973</v>
      </c>
      <c r="B45" s="47" t="n">
        <v>56222900</v>
      </c>
      <c r="C45" s="51" t="n">
        <v>49459000</v>
      </c>
      <c r="D45" s="49" t="n">
        <v>46686200</v>
      </c>
      <c r="E45" s="51" t="n">
        <v>5233900</v>
      </c>
      <c r="F45" s="47" t="n">
        <v>2772800</v>
      </c>
      <c r="G45" s="51" t="n">
        <v>1529993</v>
      </c>
      <c r="H45" s="54" t="n">
        <v>27331657</v>
      </c>
      <c r="I45" s="54" t="n">
        <v>28891236</v>
      </c>
    </row>
    <row r="46" customFormat="false" ht="15" hidden="false" customHeight="false" outlineLevel="0" collapsed="false">
      <c r="A46" s="46" t="n">
        <v>1974</v>
      </c>
      <c r="B46" s="47" t="n">
        <v>56235600</v>
      </c>
      <c r="C46" s="51" t="n">
        <v>49467900</v>
      </c>
      <c r="D46" s="49" t="n">
        <v>46682700</v>
      </c>
      <c r="E46" s="51" t="n">
        <v>5240800</v>
      </c>
      <c r="F46" s="47" t="n">
        <v>2785200</v>
      </c>
      <c r="G46" s="51" t="n">
        <v>1526942</v>
      </c>
      <c r="H46" s="54" t="n">
        <v>27348746</v>
      </c>
      <c r="I46" s="54" t="n">
        <v>28886896</v>
      </c>
    </row>
    <row r="47" customFormat="false" ht="15" hidden="false" customHeight="false" outlineLevel="0" collapsed="false">
      <c r="A47" s="46" t="n">
        <v>1975</v>
      </c>
      <c r="B47" s="47" t="n">
        <v>56225700</v>
      </c>
      <c r="C47" s="51" t="n">
        <v>49469800</v>
      </c>
      <c r="D47" s="49" t="n">
        <v>46674400</v>
      </c>
      <c r="E47" s="51" t="n">
        <v>5232400</v>
      </c>
      <c r="F47" s="47" t="n">
        <v>2795400</v>
      </c>
      <c r="G47" s="51" t="n">
        <v>1523518</v>
      </c>
      <c r="H47" s="54" t="n">
        <v>27361012</v>
      </c>
      <c r="I47" s="54" t="n">
        <v>28864706</v>
      </c>
    </row>
    <row r="48" customFormat="false" ht="15" hidden="false" customHeight="false" outlineLevel="0" collapsed="false">
      <c r="A48" s="46" t="n">
        <v>1976</v>
      </c>
      <c r="B48" s="47" t="n">
        <v>56216100</v>
      </c>
      <c r="C48" s="51" t="n">
        <v>49459200</v>
      </c>
      <c r="D48" s="49" t="n">
        <v>46659900</v>
      </c>
      <c r="E48" s="51" t="n">
        <v>5233400</v>
      </c>
      <c r="F48" s="47" t="n">
        <v>2799300</v>
      </c>
      <c r="G48" s="51" t="n">
        <v>1523521</v>
      </c>
      <c r="H48" s="54" t="n">
        <v>27360410</v>
      </c>
      <c r="I48" s="54" t="n">
        <v>28855711</v>
      </c>
    </row>
    <row r="49" customFormat="false" ht="15" hidden="false" customHeight="false" outlineLevel="0" collapsed="false">
      <c r="A49" s="46" t="n">
        <v>1977</v>
      </c>
      <c r="B49" s="47" t="n">
        <v>56189900</v>
      </c>
      <c r="C49" s="51" t="n">
        <v>49440400</v>
      </c>
      <c r="D49" s="55" t="n">
        <v>46639800</v>
      </c>
      <c r="E49" s="51" t="n">
        <v>5226200</v>
      </c>
      <c r="F49" s="47" t="n">
        <v>2800600</v>
      </c>
      <c r="G49" s="51" t="n">
        <v>1523310</v>
      </c>
      <c r="H49" s="54" t="n">
        <v>27344975</v>
      </c>
      <c r="I49" s="54" t="n">
        <v>28844935</v>
      </c>
    </row>
    <row r="50" customFormat="false" ht="15" hidden="false" customHeight="false" outlineLevel="0" collapsed="false">
      <c r="A50" s="46" t="n">
        <v>1978</v>
      </c>
      <c r="B50" s="47" t="n">
        <v>56178000</v>
      </c>
      <c r="C50" s="51" t="n">
        <v>49442500</v>
      </c>
      <c r="D50" s="55" t="n">
        <v>46638200</v>
      </c>
      <c r="E50" s="51" t="n">
        <v>5212300</v>
      </c>
      <c r="F50" s="47" t="n">
        <v>2804300</v>
      </c>
      <c r="G50" s="51" t="n">
        <v>1523225</v>
      </c>
      <c r="H50" s="54" t="n">
        <v>27329551</v>
      </c>
      <c r="I50" s="54" t="n">
        <v>28848474</v>
      </c>
    </row>
    <row r="51" customFormat="false" ht="15" hidden="false" customHeight="false" outlineLevel="0" collapsed="false">
      <c r="A51" s="46" t="n">
        <v>1979</v>
      </c>
      <c r="B51" s="47" t="n">
        <v>56240100</v>
      </c>
      <c r="C51" s="51" t="n">
        <v>49508200</v>
      </c>
      <c r="D51" s="55" t="n">
        <v>46698100</v>
      </c>
      <c r="E51" s="51" t="n">
        <v>5203600</v>
      </c>
      <c r="F51" s="47" t="n">
        <v>2810100</v>
      </c>
      <c r="G51" s="51" t="n">
        <v>1528253</v>
      </c>
      <c r="H51" s="54" t="n">
        <v>27373278</v>
      </c>
      <c r="I51" s="54" t="n">
        <v>28866775</v>
      </c>
    </row>
    <row r="52" customFormat="false" ht="15" hidden="false" customHeight="false" outlineLevel="0" collapsed="false">
      <c r="A52" s="46" t="n">
        <v>1980</v>
      </c>
      <c r="B52" s="47" t="n">
        <v>56329700</v>
      </c>
      <c r="C52" s="51" t="n">
        <v>49603000</v>
      </c>
      <c r="D52" s="55" t="n">
        <v>46787200</v>
      </c>
      <c r="E52" s="53" t="n">
        <v>5193900</v>
      </c>
      <c r="F52" s="56" t="n">
        <v>2815800</v>
      </c>
      <c r="G52" s="51" t="n">
        <v>1532773</v>
      </c>
      <c r="H52" s="54" t="n">
        <v>27411125</v>
      </c>
      <c r="I52" s="54" t="n">
        <v>28918548</v>
      </c>
    </row>
    <row r="53" customFormat="false" ht="15" hidden="false" customHeight="false" outlineLevel="0" collapsed="false">
      <c r="A53" s="46" t="n">
        <v>1981</v>
      </c>
      <c r="B53" s="47" t="n">
        <v>56357500</v>
      </c>
      <c r="C53" s="57" t="n">
        <v>49634300</v>
      </c>
      <c r="D53" s="55" t="n">
        <v>46820805</v>
      </c>
      <c r="E53" s="58" t="n">
        <v>5180200</v>
      </c>
      <c r="F53" s="59" t="n">
        <v>2813495</v>
      </c>
      <c r="G53" s="52" t="n">
        <v>1542964</v>
      </c>
      <c r="H53" s="60" t="n">
        <v>27411585</v>
      </c>
      <c r="I53" s="60" t="n">
        <v>28945879</v>
      </c>
    </row>
    <row r="54" customFormat="false" ht="15" hidden="false" customHeight="false" outlineLevel="0" collapsed="false">
      <c r="A54" s="46" t="n">
        <v>1982</v>
      </c>
      <c r="B54" s="47" t="n">
        <v>56290700</v>
      </c>
      <c r="C54" s="47" t="n">
        <v>49581626</v>
      </c>
      <c r="D54" s="61" t="n">
        <v>46777337</v>
      </c>
      <c r="E54" s="47" t="n">
        <v>5164540</v>
      </c>
      <c r="F54" s="47" t="n">
        <v>2804289</v>
      </c>
      <c r="G54" s="52" t="n">
        <v>1544545</v>
      </c>
      <c r="H54" s="62" t="n">
        <v>27363571</v>
      </c>
      <c r="I54" s="62" t="n">
        <v>28927140</v>
      </c>
    </row>
    <row r="55" customFormat="false" ht="15" hidden="false" customHeight="false" outlineLevel="0" collapsed="false">
      <c r="A55" s="46" t="n">
        <v>1983</v>
      </c>
      <c r="B55" s="47" t="n">
        <v>56315700</v>
      </c>
      <c r="C55" s="47" t="n">
        <v>49616997</v>
      </c>
      <c r="D55" s="47" t="n">
        <v>46813693</v>
      </c>
      <c r="E55" s="47" t="n">
        <v>5148120</v>
      </c>
      <c r="F55" s="47" t="n">
        <v>2803304</v>
      </c>
      <c r="G55" s="52" t="n">
        <v>1550560</v>
      </c>
      <c r="H55" s="62" t="n">
        <v>27371429</v>
      </c>
      <c r="I55" s="62" t="n">
        <v>28944248</v>
      </c>
    </row>
    <row r="56" customFormat="false" ht="15" hidden="false" customHeight="false" outlineLevel="0" collapsed="false">
      <c r="A56" s="46" t="n">
        <v>1984</v>
      </c>
      <c r="B56" s="47" t="n">
        <v>56409300</v>
      </c>
      <c r="C56" s="47" t="n">
        <v>49713130</v>
      </c>
      <c r="D56" s="47" t="n">
        <v>46912444</v>
      </c>
      <c r="E56" s="47" t="n">
        <v>5138880</v>
      </c>
      <c r="F56" s="47" t="n">
        <v>2800686</v>
      </c>
      <c r="G56" s="52" t="n">
        <v>1557317</v>
      </c>
      <c r="H56" s="62" t="n">
        <v>27420625</v>
      </c>
      <c r="I56" s="62" t="n">
        <v>28988702</v>
      </c>
    </row>
    <row r="57" customFormat="false" ht="15" hidden="false" customHeight="false" outlineLevel="0" collapsed="false">
      <c r="A57" s="46" t="n">
        <v>1985</v>
      </c>
      <c r="B57" s="47" t="n">
        <v>56554000</v>
      </c>
      <c r="C57" s="47" t="n">
        <v>49860713</v>
      </c>
      <c r="D57" s="47" t="n">
        <v>47057359</v>
      </c>
      <c r="E57" s="47" t="n">
        <v>5127890</v>
      </c>
      <c r="F57" s="47" t="n">
        <v>2803354</v>
      </c>
      <c r="G57" s="52" t="n">
        <v>1565352</v>
      </c>
      <c r="H57" s="62" t="n">
        <v>27488765</v>
      </c>
      <c r="I57" s="62" t="n">
        <v>29065190</v>
      </c>
    </row>
    <row r="58" customFormat="false" ht="15" hidden="false" customHeight="false" outlineLevel="0" collapsed="false">
      <c r="A58" s="46" t="n">
        <v>1986</v>
      </c>
      <c r="B58" s="47" t="n">
        <v>56683800</v>
      </c>
      <c r="C58" s="47" t="n">
        <v>49998574</v>
      </c>
      <c r="D58" s="47" t="n">
        <v>47187643</v>
      </c>
      <c r="E58" s="47" t="n">
        <v>5111760</v>
      </c>
      <c r="F58" s="47" t="n">
        <v>2810931</v>
      </c>
      <c r="G58" s="52" t="n">
        <v>1573501</v>
      </c>
      <c r="H58" s="62" t="n">
        <v>27541922</v>
      </c>
      <c r="I58" s="62" t="n">
        <v>29141913</v>
      </c>
    </row>
    <row r="59" customFormat="false" ht="15" hidden="false" customHeight="false" outlineLevel="0" collapsed="false">
      <c r="A59" s="46" t="n">
        <v>1987</v>
      </c>
      <c r="B59" s="47" t="n">
        <v>56804000</v>
      </c>
      <c r="C59" s="47" t="n">
        <v>50122984</v>
      </c>
      <c r="D59" s="47" t="n">
        <v>47300419</v>
      </c>
      <c r="E59" s="47" t="n">
        <v>5099020</v>
      </c>
      <c r="F59" s="47" t="n">
        <v>2822565</v>
      </c>
      <c r="G59" s="52" t="n">
        <v>1581954</v>
      </c>
      <c r="H59" s="62" t="n">
        <v>27598860</v>
      </c>
      <c r="I59" s="62" t="n">
        <v>29205098</v>
      </c>
    </row>
    <row r="60" customFormat="false" ht="15" hidden="false" customHeight="false" outlineLevel="0" collapsed="false">
      <c r="A60" s="46" t="n">
        <v>1988</v>
      </c>
      <c r="B60" s="47" t="n">
        <v>56916400</v>
      </c>
      <c r="C60" s="47" t="n">
        <v>50253568</v>
      </c>
      <c r="D60" s="47" t="n">
        <v>47412342</v>
      </c>
      <c r="E60" s="47" t="n">
        <v>5077440</v>
      </c>
      <c r="F60" s="47" t="n">
        <v>2841226</v>
      </c>
      <c r="G60" s="52" t="n">
        <v>1585440</v>
      </c>
      <c r="H60" s="62" t="n">
        <v>27651624</v>
      </c>
      <c r="I60" s="62" t="n">
        <v>29264824</v>
      </c>
    </row>
    <row r="61" customFormat="false" ht="15" hidden="false" customHeight="false" outlineLevel="0" collapsed="false">
      <c r="A61" s="46" t="n">
        <v>1989</v>
      </c>
      <c r="B61" s="47" t="n">
        <v>57076500</v>
      </c>
      <c r="C61" s="47" t="n">
        <v>50407826</v>
      </c>
      <c r="D61" s="47" t="n">
        <v>47552651</v>
      </c>
      <c r="E61" s="47" t="n">
        <v>5078190</v>
      </c>
      <c r="F61" s="47" t="n">
        <v>2855175</v>
      </c>
      <c r="G61" s="52" t="n">
        <v>1590435</v>
      </c>
      <c r="H61" s="62" t="n">
        <v>27728836</v>
      </c>
      <c r="I61" s="62" t="n">
        <v>29347615</v>
      </c>
    </row>
    <row r="62" customFormat="false" ht="15" hidden="false" customHeight="false" outlineLevel="0" collapsed="false">
      <c r="A62" s="46" t="n">
        <v>1990</v>
      </c>
      <c r="B62" s="47" t="n">
        <v>57237500</v>
      </c>
      <c r="C62" s="47" t="n">
        <v>50560628</v>
      </c>
      <c r="D62" s="47" t="n">
        <v>47699116</v>
      </c>
      <c r="E62" s="47" t="n">
        <v>5081270</v>
      </c>
      <c r="F62" s="47" t="n">
        <v>2861512</v>
      </c>
      <c r="G62" s="52" t="n">
        <v>1595595</v>
      </c>
      <c r="H62" s="62" t="n">
        <v>27818539</v>
      </c>
      <c r="I62" s="62" t="n">
        <v>29418954</v>
      </c>
    </row>
    <row r="63" customFormat="false" ht="15" hidden="false" customHeight="false" outlineLevel="0" collapsed="false">
      <c r="A63" s="46" t="n">
        <v>1991</v>
      </c>
      <c r="B63" s="47" t="n">
        <v>57438700</v>
      </c>
      <c r="C63" s="47" t="n">
        <v>50748033</v>
      </c>
      <c r="D63" s="47" t="n">
        <v>47875035</v>
      </c>
      <c r="E63" s="47" t="n">
        <v>5083330</v>
      </c>
      <c r="F63" s="47" t="n">
        <v>2872998</v>
      </c>
      <c r="G63" s="63" t="n">
        <v>1607295</v>
      </c>
      <c r="H63" s="62" t="n">
        <v>27909002</v>
      </c>
      <c r="I63" s="62" t="n">
        <v>29529656</v>
      </c>
    </row>
    <row r="64" customFormat="false" ht="15" hidden="false" customHeight="false" outlineLevel="0" collapsed="false">
      <c r="A64" s="46" t="n">
        <v>1992</v>
      </c>
      <c r="B64" s="47" t="n">
        <v>57584500</v>
      </c>
      <c r="C64" s="47" t="n">
        <v>50875647</v>
      </c>
      <c r="D64" s="47" t="n">
        <v>47997973</v>
      </c>
      <c r="E64" s="47" t="n">
        <v>5085620</v>
      </c>
      <c r="F64" s="47" t="n">
        <v>2877674</v>
      </c>
      <c r="G64" s="63" t="n">
        <v>1623263</v>
      </c>
      <c r="H64" s="62" t="n">
        <v>27976849</v>
      </c>
      <c r="I64" s="62" t="n">
        <v>29607681</v>
      </c>
    </row>
    <row r="65" customFormat="false" ht="13.8" hidden="false" customHeight="false" outlineLevel="0" collapsed="false">
      <c r="A65" s="46" t="n">
        <v>1993</v>
      </c>
      <c r="B65" s="47" t="n">
        <v>57713900</v>
      </c>
      <c r="C65" s="47" t="n">
        <v>50985877</v>
      </c>
      <c r="D65" s="47" t="n">
        <v>48102319</v>
      </c>
      <c r="E65" s="47" t="n">
        <v>5092460</v>
      </c>
      <c r="F65" s="47" t="n">
        <v>2883558</v>
      </c>
      <c r="G65" s="63" t="n">
        <v>1635552</v>
      </c>
      <c r="H65" s="62" t="n">
        <v>28039273</v>
      </c>
      <c r="I65" s="62" t="n">
        <v>29674616</v>
      </c>
    </row>
    <row r="66" customFormat="false" ht="15" hidden="false" customHeight="false" outlineLevel="0" collapsed="false">
      <c r="A66" s="46" t="n">
        <v>1994</v>
      </c>
      <c r="B66" s="47" t="n">
        <v>57862100</v>
      </c>
      <c r="C66" s="47" t="n">
        <v>51116228</v>
      </c>
      <c r="D66" s="47" t="n">
        <v>48228781</v>
      </c>
      <c r="E66" s="47" t="n">
        <v>5102210</v>
      </c>
      <c r="F66" s="47" t="n">
        <v>2887447</v>
      </c>
      <c r="G66" s="63" t="n">
        <v>1643707</v>
      </c>
      <c r="H66" s="62" t="n">
        <v>28108331</v>
      </c>
      <c r="I66" s="62" t="n">
        <v>29753814</v>
      </c>
    </row>
    <row r="67" customFormat="false" ht="15" hidden="false" customHeight="false" outlineLevel="0" collapsed="false">
      <c r="A67" s="46" t="n">
        <v>1995</v>
      </c>
      <c r="B67" s="47" t="n">
        <v>58024800</v>
      </c>
      <c r="C67" s="47" t="n">
        <v>51271978</v>
      </c>
      <c r="D67" s="47" t="n">
        <v>48383461</v>
      </c>
      <c r="E67" s="47" t="n">
        <v>5103690</v>
      </c>
      <c r="F67" s="47" t="n">
        <v>2888517</v>
      </c>
      <c r="G67" s="63" t="n">
        <v>1649131</v>
      </c>
      <c r="H67" s="62" t="n">
        <v>28203701</v>
      </c>
      <c r="I67" s="62" t="n">
        <v>29821098</v>
      </c>
    </row>
    <row r="68" customFormat="false" ht="15" hidden="false" customHeight="false" outlineLevel="0" collapsed="false">
      <c r="A68" s="46" t="n">
        <v>1996</v>
      </c>
      <c r="B68" s="47" t="n">
        <v>58164400</v>
      </c>
      <c r="C68" s="47" t="n">
        <v>51410433</v>
      </c>
      <c r="D68" s="47" t="n">
        <v>48519129</v>
      </c>
      <c r="E68" s="47" t="n">
        <v>5092190</v>
      </c>
      <c r="F68" s="47" t="n">
        <v>2891304</v>
      </c>
      <c r="G68" s="63" t="n">
        <v>1661751</v>
      </c>
      <c r="H68" s="62" t="n">
        <v>28287144</v>
      </c>
      <c r="I68" s="62" t="n">
        <v>29877230</v>
      </c>
    </row>
    <row r="69" customFormat="false" ht="15" hidden="false" customHeight="false" outlineLevel="0" collapsed="false">
      <c r="A69" s="46" t="n">
        <v>1997</v>
      </c>
      <c r="B69" s="47" t="n">
        <v>58314200</v>
      </c>
      <c r="C69" s="47" t="n">
        <v>51559648</v>
      </c>
      <c r="D69" s="47" t="n">
        <v>48664777</v>
      </c>
      <c r="E69" s="47" t="n">
        <v>5083340</v>
      </c>
      <c r="F69" s="47" t="n">
        <v>2894871</v>
      </c>
      <c r="G69" s="63" t="n">
        <v>1671261</v>
      </c>
      <c r="H69" s="62" t="n">
        <v>28371035</v>
      </c>
      <c r="I69" s="62" t="n">
        <v>29943214</v>
      </c>
    </row>
    <row r="70" customFormat="false" ht="15" hidden="false" customHeight="false" outlineLevel="0" collapsed="false">
      <c r="A70" s="46" t="n">
        <v>1998</v>
      </c>
      <c r="B70" s="47" t="n">
        <v>58474900</v>
      </c>
      <c r="C70" s="47" t="n">
        <v>51720104</v>
      </c>
      <c r="D70" s="47" t="n">
        <v>48820583</v>
      </c>
      <c r="E70" s="47" t="n">
        <v>5077070</v>
      </c>
      <c r="F70" s="47" t="n">
        <v>2899521</v>
      </c>
      <c r="G70" s="63" t="n">
        <v>1677769</v>
      </c>
      <c r="H70" s="62" t="n">
        <v>28458360</v>
      </c>
      <c r="I70" s="62" t="n">
        <v>30016583</v>
      </c>
    </row>
    <row r="71" customFormat="false" ht="15" hidden="false" customHeight="false" outlineLevel="0" collapsed="false">
      <c r="A71" s="46" t="n">
        <v>1999</v>
      </c>
      <c r="B71" s="47" t="n">
        <v>58684400</v>
      </c>
      <c r="C71" s="47" t="n">
        <v>51933471</v>
      </c>
      <c r="D71" s="47" t="n">
        <v>49032872</v>
      </c>
      <c r="E71" s="47" t="n">
        <v>5071950</v>
      </c>
      <c r="F71" s="47" t="n">
        <v>2900599</v>
      </c>
      <c r="G71" s="63" t="n">
        <v>1679006</v>
      </c>
      <c r="H71" s="62" t="n">
        <v>28578474</v>
      </c>
      <c r="I71" s="62" t="n">
        <v>30105953</v>
      </c>
    </row>
    <row r="72" customFormat="false" ht="15" hidden="false" customHeight="false" outlineLevel="0" collapsed="false">
      <c r="A72" s="46" t="n">
        <v>2000</v>
      </c>
      <c r="B72" s="47" t="n">
        <v>58886100</v>
      </c>
      <c r="C72" s="47" t="n">
        <v>52140181</v>
      </c>
      <c r="D72" s="47" t="n">
        <v>49233311</v>
      </c>
      <c r="E72" s="47" t="n">
        <v>5062940</v>
      </c>
      <c r="F72" s="47" t="n">
        <v>2906870</v>
      </c>
      <c r="G72" s="63" t="n">
        <v>1682944</v>
      </c>
      <c r="H72" s="62" t="n">
        <v>28690450</v>
      </c>
      <c r="I72" s="62" t="n">
        <v>30195615</v>
      </c>
    </row>
    <row r="73" customFormat="false" ht="15" hidden="false" customHeight="false" outlineLevel="0" collapsed="false">
      <c r="A73" s="64" t="n">
        <v>2001</v>
      </c>
      <c r="B73" s="65" t="n">
        <v>59113016</v>
      </c>
      <c r="C73" s="53" t="n">
        <v>52359978</v>
      </c>
      <c r="D73" s="65" t="n">
        <v>49449746</v>
      </c>
      <c r="E73" s="65" t="n">
        <v>5064200</v>
      </c>
      <c r="F73" s="65" t="n">
        <v>2910232</v>
      </c>
      <c r="G73" s="65" t="n">
        <v>1688838</v>
      </c>
      <c r="H73" s="66" t="n">
        <v>28832264</v>
      </c>
      <c r="I73" s="66" t="n">
        <v>30280752</v>
      </c>
    </row>
    <row r="74" customFormat="false" ht="15" hidden="false" customHeight="false" outlineLevel="0" collapsed="false">
      <c r="A74" s="64" t="n">
        <v>2002</v>
      </c>
      <c r="B74" s="65" t="n">
        <v>59365677</v>
      </c>
      <c r="C74" s="53" t="n">
        <v>52602143</v>
      </c>
      <c r="D74" s="65" t="n">
        <v>49679267</v>
      </c>
      <c r="E74" s="65" t="n">
        <v>5066000</v>
      </c>
      <c r="F74" s="65" t="n">
        <v>2922876</v>
      </c>
      <c r="G74" s="65" t="n">
        <v>1697534</v>
      </c>
      <c r="H74" s="66" t="n">
        <v>28972747</v>
      </c>
      <c r="I74" s="66" t="n">
        <v>30392930</v>
      </c>
    </row>
    <row r="75" customFormat="false" ht="15" hidden="false" customHeight="false" outlineLevel="0" collapsed="false">
      <c r="A75" s="64" t="n">
        <v>2003</v>
      </c>
      <c r="B75" s="65" t="n">
        <v>59636662</v>
      </c>
      <c r="C75" s="53" t="n">
        <v>52863238</v>
      </c>
      <c r="D75" s="65" t="n">
        <v>49925517</v>
      </c>
      <c r="E75" s="65" t="n">
        <v>5068500</v>
      </c>
      <c r="F75" s="65" t="n">
        <v>2937721</v>
      </c>
      <c r="G75" s="65" t="n">
        <v>1704924</v>
      </c>
      <c r="H75" s="66" t="n">
        <v>29125318</v>
      </c>
      <c r="I75" s="66" t="n">
        <v>30511344</v>
      </c>
    </row>
    <row r="76" customFormat="false" ht="15" hidden="false" customHeight="false" outlineLevel="0" collapsed="false">
      <c r="A76" s="64" t="n">
        <v>2004</v>
      </c>
      <c r="B76" s="65" t="n">
        <v>59950364</v>
      </c>
      <c r="C76" s="53" t="n">
        <v>53152022</v>
      </c>
      <c r="D76" s="65" t="n">
        <v>50194600</v>
      </c>
      <c r="E76" s="65" t="n">
        <v>5084300</v>
      </c>
      <c r="F76" s="65" t="n">
        <v>2957422</v>
      </c>
      <c r="G76" s="65" t="n">
        <v>1714042</v>
      </c>
      <c r="H76" s="66" t="n">
        <v>29296969</v>
      </c>
      <c r="I76" s="66" t="n">
        <v>30653395</v>
      </c>
    </row>
    <row r="77" customFormat="false" ht="15" hidden="false" customHeight="false" outlineLevel="0" collapsed="false">
      <c r="A77" s="64" t="n">
        <v>2005</v>
      </c>
      <c r="B77" s="65" t="n">
        <v>60413276</v>
      </c>
      <c r="C77" s="53" t="n">
        <v>53575343</v>
      </c>
      <c r="D77" s="65" t="n">
        <v>50606034</v>
      </c>
      <c r="E77" s="65" t="n">
        <v>5110200</v>
      </c>
      <c r="F77" s="65" t="n">
        <v>2969309</v>
      </c>
      <c r="G77" s="65" t="n">
        <v>1727733</v>
      </c>
      <c r="H77" s="66" t="n">
        <v>29540981</v>
      </c>
      <c r="I77" s="66" t="n">
        <v>30872295</v>
      </c>
    </row>
    <row r="78" customFormat="false" ht="15" hidden="false" customHeight="false" outlineLevel="0" collapsed="false">
      <c r="A78" s="64" t="n">
        <v>2006</v>
      </c>
      <c r="B78" s="65" t="n">
        <v>60827067</v>
      </c>
      <c r="C78" s="53" t="n">
        <v>53950854</v>
      </c>
      <c r="D78" s="65" t="n">
        <v>50965186</v>
      </c>
      <c r="E78" s="65" t="n">
        <v>5133100</v>
      </c>
      <c r="F78" s="65" t="n">
        <v>2985668</v>
      </c>
      <c r="G78" s="65" t="n">
        <v>1743113</v>
      </c>
      <c r="H78" s="66" t="n">
        <v>29761579</v>
      </c>
      <c r="I78" s="66" t="n">
        <v>31065488</v>
      </c>
    </row>
    <row r="79" customFormat="false" ht="15" hidden="false" customHeight="false" outlineLevel="0" collapsed="false">
      <c r="A79" s="64" t="n">
        <v>2007</v>
      </c>
      <c r="B79" s="65" t="n">
        <v>61319075</v>
      </c>
      <c r="C79" s="53" t="n">
        <v>54387392</v>
      </c>
      <c r="D79" s="65" t="n">
        <v>51381093</v>
      </c>
      <c r="E79" s="65" t="n">
        <v>5170000</v>
      </c>
      <c r="F79" s="65" t="n">
        <v>3006299</v>
      </c>
      <c r="G79" s="65" t="n">
        <v>1761683</v>
      </c>
      <c r="H79" s="66" t="n">
        <v>30027882</v>
      </c>
      <c r="I79" s="66" t="n">
        <v>31291193</v>
      </c>
    </row>
    <row r="80" customFormat="false" ht="15" hidden="false" customHeight="false" outlineLevel="0" collapsed="false">
      <c r="A80" s="64" t="n">
        <v>2008</v>
      </c>
      <c r="B80" s="65" t="n">
        <v>61823772</v>
      </c>
      <c r="C80" s="53" t="n">
        <v>54841720</v>
      </c>
      <c r="D80" s="65" t="n">
        <v>51815853</v>
      </c>
      <c r="E80" s="65" t="n">
        <v>5202900</v>
      </c>
      <c r="F80" s="65" t="n">
        <v>3025867</v>
      </c>
      <c r="G80" s="65" t="n">
        <v>1779152</v>
      </c>
      <c r="H80" s="66" t="n">
        <v>30300623</v>
      </c>
      <c r="I80" s="66" t="n">
        <v>31523149</v>
      </c>
    </row>
    <row r="81" customFormat="false" ht="15" hidden="false" customHeight="false" outlineLevel="0" collapsed="false">
      <c r="A81" s="64" t="n">
        <v>2009</v>
      </c>
      <c r="B81" s="65" t="n">
        <v>62260486</v>
      </c>
      <c r="C81" s="53" t="n">
        <v>55235253</v>
      </c>
      <c r="D81" s="65" t="n">
        <v>52196381</v>
      </c>
      <c r="E81" s="65" t="n">
        <v>5231900</v>
      </c>
      <c r="F81" s="65" t="n">
        <v>3038872</v>
      </c>
      <c r="G81" s="65" t="n">
        <v>1793333</v>
      </c>
      <c r="H81" s="66" t="n">
        <v>30532212</v>
      </c>
      <c r="I81" s="66" t="n">
        <v>31728274</v>
      </c>
    </row>
    <row r="82" customFormat="false" ht="15" hidden="false" customHeight="false" outlineLevel="0" collapsed="false">
      <c r="A82" s="64" t="n">
        <v>2010</v>
      </c>
      <c r="B82" s="65" t="n">
        <v>62759456</v>
      </c>
      <c r="C82" s="53" t="n">
        <v>55692423</v>
      </c>
      <c r="D82" s="65" t="n">
        <v>52642452</v>
      </c>
      <c r="E82" s="65" t="n">
        <v>5262200</v>
      </c>
      <c r="F82" s="65" t="n">
        <v>3049971</v>
      </c>
      <c r="G82" s="65" t="n">
        <v>1804833</v>
      </c>
      <c r="H82" s="66" t="n">
        <v>30805493</v>
      </c>
      <c r="I82" s="66" t="n">
        <v>31953963</v>
      </c>
    </row>
    <row r="83" customFormat="false" ht="15" hidden="false" customHeight="false" outlineLevel="0" collapsed="false">
      <c r="A83" s="64" t="n">
        <v>2011</v>
      </c>
      <c r="B83" s="65" t="n">
        <v>63285145</v>
      </c>
      <c r="C83" s="53" t="n">
        <v>56170927</v>
      </c>
      <c r="D83" s="65" t="n">
        <v>53107169</v>
      </c>
      <c r="E83" s="65" t="n">
        <v>5299900</v>
      </c>
      <c r="F83" s="65" t="n">
        <v>3063758</v>
      </c>
      <c r="G83" s="65" t="n">
        <v>1814318</v>
      </c>
      <c r="H83" s="66" t="n">
        <v>31097259</v>
      </c>
      <c r="I83" s="66" t="n">
        <v>32187886</v>
      </c>
    </row>
    <row r="84" customFormat="false" ht="15" hidden="false" customHeight="false" outlineLevel="0" collapsed="false">
      <c r="A84" s="64" t="n">
        <v>2012</v>
      </c>
      <c r="B84" s="65" t="n">
        <v>63705030</v>
      </c>
      <c r="C84" s="53" t="n">
        <v>56567796</v>
      </c>
      <c r="D84" s="65" t="n">
        <v>53493729</v>
      </c>
      <c r="E84" s="65" t="n">
        <v>5313600</v>
      </c>
      <c r="F84" s="65" t="n">
        <v>3074067</v>
      </c>
      <c r="G84" s="65" t="n">
        <v>1823634</v>
      </c>
      <c r="H84" s="66" t="n">
        <v>31315072</v>
      </c>
      <c r="I84" s="66" t="n">
        <v>32389958</v>
      </c>
    </row>
    <row r="85" customFormat="false" ht="15" hidden="false" customHeight="false" outlineLevel="0" collapsed="false">
      <c r="A85" s="67" t="n">
        <v>2013</v>
      </c>
      <c r="B85" s="47" t="n">
        <v>64105654</v>
      </c>
      <c r="C85" s="47" t="n">
        <v>56948229</v>
      </c>
      <c r="D85" s="47" t="n">
        <v>53865817</v>
      </c>
      <c r="E85" s="47" t="n">
        <v>5327700</v>
      </c>
      <c r="F85" s="47" t="n">
        <v>3082412</v>
      </c>
      <c r="G85" s="47" t="n">
        <v>1829725</v>
      </c>
      <c r="H85" s="68" t="n">
        <v>31532873</v>
      </c>
      <c r="I85" s="69" t="n">
        <v>32572781</v>
      </c>
    </row>
  </sheetData>
  <hyperlinks>
    <hyperlink ref="B24" r:id="rId1" display="http://www.ons.gov.uk/ons/rel/pop-estimate/population-estimates-for-uk--england-and-wales--scotland-and-northern-ireland/2013/rft---mid-2013-uk-population-estimates.zip"/>
    <hyperlink ref="C24" r:id="rId2" display="http://www.ons.gov.uk/ons/rel/pop-estimate/population-estimates-for-uk--england-and-wales--scotland-and-northern-ireland/2013/rft---mid-2013-uk-population-estimates.zip"/>
    <hyperlink ref="D24" r:id="rId3" display="http://www.ons.gov.uk/ons/rel/pop-estimate/population-estimates-for-uk--england-and-wales--scotland-and-northern-ireland/2013/rft---mid-2013-uk-population-estimates.zip"/>
    <hyperlink ref="E24" r:id="rId4" display="http://www.ons.gov.uk/ons/rel/pop-estimate/population-estimates-for-uk--england-and-wales--scotland-and-northern-ireland/2013/rft---mid-2013-uk-population-estimates.zip"/>
    <hyperlink ref="F24" r:id="rId5" display="http://www.ons.gov.uk/ons/rel/pop-estimate/population-estimates-for-uk--england-and-wales--scotland-and-northern-ireland/2013/rft---mid-2013-uk-population-estimates.zip"/>
    <hyperlink ref="G24" r:id="rId6" display="http://www.ons.gov.uk/ons/rel/pop-estimate/population-estimates-for-uk--england-and-wales--scotland-and-northern-ireland/2013/rft---mid-2013-uk-population-estimates.zip"/>
    <hyperlink ref="H24" r:id="rId7" display="http://www.ons.gov.uk/ons/rel/pop-estimate/population-estimates-for-uk--england-and-wales--scotland-and-northern-ireland/2013/rft---mid-2013-uk-population-estimates.zip"/>
    <hyperlink ref="I24" r:id="rId8" display="http://www.ons.gov.uk/ons/rel/pop-estimate/population-estimates-for-uk--england-and-wales--scotland-and-northern-ireland/2013/rft---mid-2013-uk-population-estimates.zi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67"/>
  <sheetViews>
    <sheetView windowProtection="false"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64" activeCellId="0" sqref="A64"/>
    </sheetView>
  </sheetViews>
  <sheetFormatPr defaultRowHeight="15"/>
  <cols>
    <col collapsed="false" hidden="false" max="1" min="1" style="70" width="9.1417004048583"/>
    <col collapsed="false" hidden="false" max="2" min="2" style="71" width="15.5668016194332"/>
    <col collapsed="false" hidden="false" max="1025" min="3" style="70" width="9.1417004048583"/>
  </cols>
  <sheetData>
    <row r="1" customFormat="false" ht="15" hidden="true" customHeight="false" outlineLevel="0" collapsed="false">
      <c r="A1" s="0"/>
      <c r="B1" s="72" t="s">
        <v>3</v>
      </c>
    </row>
    <row r="2" customFormat="false" ht="15" hidden="true" customHeight="false" outlineLevel="0" collapsed="false">
      <c r="A2" s="0"/>
      <c r="B2" s="72" t="s">
        <v>24</v>
      </c>
    </row>
    <row r="3" customFormat="false" ht="15" hidden="true" customHeight="false" outlineLevel="0" collapsed="false">
      <c r="A3" s="0"/>
      <c r="B3" s="71" t="s">
        <v>44</v>
      </c>
    </row>
    <row r="4" customFormat="false" ht="45" hidden="false" customHeight="false" outlineLevel="0" collapsed="false">
      <c r="A4" s="0"/>
      <c r="B4" s="33" t="s">
        <v>239</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531</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1310</v>
      </c>
    </row>
    <row r="11" customFormat="false" ht="15" hidden="true" customHeight="false" outlineLevel="0" collapsed="false">
      <c r="A11" s="0"/>
      <c r="B11" s="34" t="s">
        <v>1310</v>
      </c>
    </row>
    <row r="12" customFormat="false" ht="15" hidden="true" customHeight="false" outlineLevel="0" collapsed="false">
      <c r="A12" s="0"/>
      <c r="B12" s="34" t="s">
        <v>1328</v>
      </c>
    </row>
    <row r="13" customFormat="false" ht="15" hidden="true" customHeight="false" outlineLevel="0" collapsed="false">
      <c r="A13" s="0"/>
      <c r="B13" s="34" t="s">
        <v>1328</v>
      </c>
    </row>
    <row r="14" customFormat="false" ht="15" hidden="true" customHeight="false" outlineLevel="0" collapsed="false">
      <c r="A14" s="0"/>
      <c r="B14" s="34" t="s">
        <v>1328</v>
      </c>
    </row>
    <row r="15" customFormat="false" ht="15" hidden="true" customHeight="false" outlineLevel="0" collapsed="false">
      <c r="A15" s="0"/>
      <c r="B15" s="34" t="s">
        <v>1328</v>
      </c>
    </row>
    <row r="16" customFormat="false" ht="15" hidden="true" customHeight="false" outlineLevel="0" collapsed="false">
      <c r="A16" s="0"/>
      <c r="B16" s="34" t="s">
        <v>1329</v>
      </c>
    </row>
    <row r="17" customFormat="false" ht="15" hidden="true" customHeight="false" outlineLevel="0" collapsed="false">
      <c r="A17" s="0"/>
      <c r="B17" s="34" t="s">
        <v>1330</v>
      </c>
    </row>
    <row r="18" customFormat="false" ht="15" hidden="true" customHeight="false" outlineLevel="0" collapsed="false">
      <c r="A18" s="0"/>
      <c r="B18" s="34" t="s">
        <v>1330</v>
      </c>
    </row>
    <row r="19" customFormat="false" ht="15" hidden="true" customHeight="false" outlineLevel="0" collapsed="false">
      <c r="A19" s="0"/>
      <c r="B19" s="34" t="s">
        <v>1330</v>
      </c>
    </row>
    <row r="20" customFormat="false" ht="15" hidden="true" customHeight="false" outlineLevel="0" collapsed="false">
      <c r="A20" s="0"/>
      <c r="B20" s="34" t="s">
        <v>812</v>
      </c>
    </row>
    <row r="21" customFormat="false" ht="15" hidden="true" customHeight="false" outlineLevel="0" collapsed="false">
      <c r="A21" s="0"/>
      <c r="B21" s="34" t="s">
        <v>812</v>
      </c>
    </row>
    <row r="22" customFormat="false" ht="15" hidden="true" customHeight="false" outlineLevel="0" collapsed="false">
      <c r="A22" s="0"/>
      <c r="B22" s="34" t="s">
        <v>812</v>
      </c>
    </row>
    <row r="23" customFormat="false" ht="15" hidden="false" customHeight="false" outlineLevel="0" collapsed="false">
      <c r="A23" s="0"/>
      <c r="B23" s="34" t="s">
        <v>812</v>
      </c>
    </row>
    <row r="24" customFormat="false" ht="15" hidden="false" customHeight="false" outlineLevel="0" collapsed="false">
      <c r="A24" s="0"/>
      <c r="B24" s="35" t="s">
        <v>944</v>
      </c>
    </row>
    <row r="25" customFormat="false" ht="15" hidden="false" customHeight="false" outlineLevel="0" collapsed="false">
      <c r="A25" s="34" t="s">
        <v>1331</v>
      </c>
      <c r="B25" s="73" t="n">
        <v>194000</v>
      </c>
    </row>
    <row r="26" customFormat="false" ht="15" hidden="false" customHeight="false" outlineLevel="0" collapsed="false">
      <c r="A26" s="34" t="s">
        <v>1332</v>
      </c>
      <c r="B26" s="73"/>
    </row>
    <row r="27" customFormat="false" ht="15" hidden="false" customHeight="false" outlineLevel="0" collapsed="false">
      <c r="A27" s="34" t="s">
        <v>1333</v>
      </c>
      <c r="B27" s="73" t="n">
        <v>268000</v>
      </c>
    </row>
    <row r="28" customFormat="false" ht="15" hidden="false" customHeight="false" outlineLevel="0" collapsed="false">
      <c r="A28" s="34" t="s">
        <v>1334</v>
      </c>
      <c r="B28" s="73"/>
    </row>
    <row r="29" customFormat="false" ht="15" hidden="false" customHeight="false" outlineLevel="0" collapsed="false">
      <c r="A29" s="34" t="s">
        <v>1335</v>
      </c>
      <c r="B29" s="73" t="n">
        <v>320000</v>
      </c>
    </row>
    <row r="30" customFormat="false" ht="15" hidden="false" customHeight="false" outlineLevel="0" collapsed="false">
      <c r="A30" s="34" t="s">
        <v>1336</v>
      </c>
      <c r="B30" s="73"/>
    </row>
    <row r="31" customFormat="false" ht="15" hidden="false" customHeight="false" outlineLevel="0" collapsed="false">
      <c r="A31" s="34" t="s">
        <v>1337</v>
      </c>
      <c r="B31" s="73" t="n">
        <v>267000</v>
      </c>
    </row>
    <row r="32" customFormat="false" ht="15" hidden="false" customHeight="false" outlineLevel="0" collapsed="false">
      <c r="A32" s="34" t="s">
        <v>1338</v>
      </c>
      <c r="B32" s="73"/>
    </row>
    <row r="33" customFormat="false" ht="15" hidden="false" customHeight="false" outlineLevel="0" collapsed="false">
      <c r="A33" s="34" t="s">
        <v>1339</v>
      </c>
      <c r="B33" s="73" t="n">
        <v>234000</v>
      </c>
    </row>
    <row r="34" customFormat="false" ht="15" hidden="false" customHeight="false" outlineLevel="0" collapsed="false">
      <c r="A34" s="34" t="s">
        <v>1340</v>
      </c>
      <c r="B34" s="73"/>
    </row>
    <row r="35" customFormat="false" ht="15" hidden="false" customHeight="false" outlineLevel="0" collapsed="false">
      <c r="A35" s="34" t="s">
        <v>1341</v>
      </c>
      <c r="B35" s="73" t="n">
        <v>265000</v>
      </c>
    </row>
    <row r="36" customFormat="false" ht="15" hidden="false" customHeight="false" outlineLevel="0" collapsed="false">
      <c r="A36" s="34" t="s">
        <v>1342</v>
      </c>
      <c r="B36" s="73"/>
    </row>
    <row r="37" customFormat="false" ht="15" hidden="false" customHeight="false" outlineLevel="0" collapsed="false">
      <c r="A37" s="34" t="s">
        <v>1343</v>
      </c>
      <c r="B37" s="73" t="n">
        <v>287000</v>
      </c>
    </row>
    <row r="38" customFormat="false" ht="15" hidden="false" customHeight="false" outlineLevel="0" collapsed="false">
      <c r="A38" s="34" t="s">
        <v>1344</v>
      </c>
      <c r="B38" s="73"/>
    </row>
    <row r="39" customFormat="false" ht="15" hidden="false" customHeight="false" outlineLevel="0" collapsed="false">
      <c r="A39" s="34" t="s">
        <v>1345</v>
      </c>
      <c r="B39" s="73" t="n">
        <v>273000</v>
      </c>
    </row>
    <row r="40" customFormat="false" ht="15" hidden="false" customHeight="false" outlineLevel="0" collapsed="false">
      <c r="A40" s="34" t="s">
        <v>1346</v>
      </c>
      <c r="B40" s="73"/>
    </row>
    <row r="41" customFormat="false" ht="15" hidden="false" customHeight="false" outlineLevel="0" collapsed="false">
      <c r="A41" s="34" t="s">
        <v>1347</v>
      </c>
      <c r="B41" s="73" t="n">
        <v>267000</v>
      </c>
    </row>
    <row r="42" customFormat="false" ht="15" hidden="false" customHeight="false" outlineLevel="0" collapsed="false">
      <c r="A42" s="34" t="s">
        <v>1348</v>
      </c>
      <c r="B42" s="73"/>
    </row>
    <row r="43" customFormat="false" ht="15" hidden="false" customHeight="false" outlineLevel="0" collapsed="false">
      <c r="A43" s="34" t="s">
        <v>1349</v>
      </c>
      <c r="B43" s="73" t="n">
        <v>229000</v>
      </c>
    </row>
    <row r="44" customFormat="false" ht="15" hidden="false" customHeight="false" outlineLevel="0" collapsed="false">
      <c r="A44" s="34" t="s">
        <v>1350</v>
      </c>
      <c r="B44" s="73"/>
    </row>
    <row r="45" customFormat="false" ht="15" hidden="false" customHeight="false" outlineLevel="0" collapsed="false">
      <c r="A45" s="34" t="s">
        <v>1351</v>
      </c>
      <c r="B45" s="73" t="n">
        <v>205000</v>
      </c>
    </row>
    <row r="46" customFormat="false" ht="15" hidden="false" customHeight="false" outlineLevel="0" collapsed="false">
      <c r="A46" s="34" t="s">
        <v>1352</v>
      </c>
      <c r="B46" s="73"/>
    </row>
    <row r="47" customFormat="false" ht="15" hidden="false" customHeight="false" outlineLevel="0" collapsed="false">
      <c r="A47" s="34" t="s">
        <v>1353</v>
      </c>
      <c r="B47" s="73" t="n">
        <v>229000</v>
      </c>
    </row>
    <row r="48" customFormat="false" ht="15" hidden="false" customHeight="false" outlineLevel="0" collapsed="false">
      <c r="A48" s="34" t="s">
        <v>1354</v>
      </c>
      <c r="B48" s="73"/>
    </row>
    <row r="49" customFormat="false" ht="15" hidden="false" customHeight="false" outlineLevel="0" collapsed="false">
      <c r="A49" s="34" t="s">
        <v>1355</v>
      </c>
      <c r="B49" s="73" t="n">
        <v>244000</v>
      </c>
    </row>
    <row r="50" customFormat="false" ht="15" hidden="false" customHeight="false" outlineLevel="0" collapsed="false">
      <c r="A50" s="34" t="s">
        <v>1356</v>
      </c>
      <c r="B50" s="73"/>
    </row>
    <row r="51" customFormat="false" ht="15" hidden="false" customHeight="false" outlineLevel="0" collapsed="false">
      <c r="A51" s="34" t="s">
        <v>1357</v>
      </c>
      <c r="B51" s="73" t="n">
        <v>256000</v>
      </c>
    </row>
    <row r="52" customFormat="false" ht="15" hidden="false" customHeight="false" outlineLevel="0" collapsed="false">
      <c r="A52" s="34" t="s">
        <v>1358</v>
      </c>
      <c r="B52" s="73"/>
    </row>
    <row r="53" customFormat="false" ht="15" hidden="false" customHeight="false" outlineLevel="0" collapsed="false">
      <c r="A53" s="34" t="s">
        <v>1359</v>
      </c>
      <c r="B53" s="73" t="n">
        <v>263000</v>
      </c>
    </row>
    <row r="54" customFormat="false" ht="15" hidden="false" customHeight="false" outlineLevel="0" collapsed="false">
      <c r="A54" s="34" t="s">
        <v>1360</v>
      </c>
      <c r="B54" s="73"/>
    </row>
    <row r="55" customFormat="false" ht="15" hidden="false" customHeight="false" outlineLevel="0" collapsed="false">
      <c r="A55" s="34" t="s">
        <v>1361</v>
      </c>
      <c r="B55" s="73" t="n">
        <v>205000</v>
      </c>
    </row>
    <row r="56" customFormat="false" ht="15" hidden="false" customHeight="false" outlineLevel="0" collapsed="false">
      <c r="A56" s="34" t="s">
        <v>1362</v>
      </c>
      <c r="B56" s="73" t="n">
        <v>184000</v>
      </c>
    </row>
    <row r="57" customFormat="false" ht="15" hidden="false" customHeight="false" outlineLevel="0" collapsed="false">
      <c r="A57" s="34" t="s">
        <v>1363</v>
      </c>
      <c r="B57" s="73" t="n">
        <v>167000</v>
      </c>
    </row>
    <row r="58" customFormat="false" ht="15" hidden="false" customHeight="false" outlineLevel="0" collapsed="false">
      <c r="A58" s="34" t="s">
        <v>1364</v>
      </c>
      <c r="B58" s="73" t="n">
        <v>154000</v>
      </c>
    </row>
    <row r="59" customFormat="false" ht="15" hidden="false" customHeight="false" outlineLevel="0" collapsed="false">
      <c r="A59" s="34" t="s">
        <v>1365</v>
      </c>
      <c r="B59" s="73" t="n">
        <v>177000</v>
      </c>
    </row>
    <row r="60" customFormat="false" ht="15" hidden="false" customHeight="false" outlineLevel="0" collapsed="false">
      <c r="A60" s="34" t="s">
        <v>1366</v>
      </c>
      <c r="B60" s="73" t="n">
        <v>175000</v>
      </c>
    </row>
    <row r="61" customFormat="false" ht="15" hidden="false" customHeight="false" outlineLevel="0" collapsed="false">
      <c r="A61" s="34" t="s">
        <v>1367</v>
      </c>
      <c r="B61" s="73" t="n">
        <v>183000</v>
      </c>
    </row>
    <row r="62" customFormat="false" ht="15" hidden="false" customHeight="false" outlineLevel="0" collapsed="false">
      <c r="A62" s="34" t="s">
        <v>1368</v>
      </c>
      <c r="B62" s="73" t="n">
        <v>212000</v>
      </c>
    </row>
    <row r="63" customFormat="false" ht="15" hidden="false" customHeight="false" outlineLevel="0" collapsed="false">
      <c r="A63" s="34" t="s">
        <v>1369</v>
      </c>
      <c r="B63" s="73" t="n">
        <v>212000</v>
      </c>
    </row>
    <row r="64" customFormat="false" ht="15" hidden="false" customHeight="false" outlineLevel="0" collapsed="false">
      <c r="A64" s="34" t="s">
        <v>1370</v>
      </c>
      <c r="B64" s="73" t="n">
        <v>243000</v>
      </c>
    </row>
    <row r="65" customFormat="false" ht="15" hidden="false" customHeight="false" outlineLevel="0" collapsed="false">
      <c r="A65" s="34"/>
      <c r="B65" s="45"/>
    </row>
    <row r="66" customFormat="false" ht="15" hidden="false" customHeight="false" outlineLevel="0" collapsed="false">
      <c r="A66" s="34" t="s">
        <v>982</v>
      </c>
      <c r="B66" s="34" t="s">
        <v>1371</v>
      </c>
    </row>
    <row r="67" customFormat="false" ht="15" hidden="false" customHeight="false" outlineLevel="0" collapsed="false">
      <c r="B67" s="34" t="s">
        <v>1372</v>
      </c>
    </row>
  </sheetData>
  <hyperlinks>
    <hyperlink ref="B24" r:id="rId1" display="http://www.ons.gov.uk/ons/rel/migration1/migration-statistics-quarterly-report/may-2014/provisional-13q4.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2014-10-24T12:46:52Z</dcterms:created>
  <dc:creator>Chambers</dc:creator>
  <dc:language>en-GB</dc:language>
  <cp:lastModifiedBy>Chambers</cp:lastModifiedBy>
  <dcterms:modified xsi:type="dcterms:W3CDTF">2014-12-04T16:51:36Z</dcterms:modified>
  <cp:revision>0</cp:revision>
</cp:coreProperties>
</file>