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ttrs\Projects\census-quiz\public\data\"/>
    </mc:Choice>
  </mc:AlternateContent>
  <xr:revisionPtr revIDLastSave="0" documentId="8_{B02BD51F-70C9-4F0A-A476-A3950E08FE1D}" xr6:coauthVersionLast="47" xr6:coauthVersionMax="47" xr10:uidLastSave="{00000000-0000-0000-0000-000000000000}"/>
  <bookViews>
    <workbookView xWindow="13575" yWindow="3585" windowWidth="21600" windowHeight="11385"/>
  </bookViews>
  <sheets>
    <sheet name="census-data-2011" sheetId="1" r:id="rId1"/>
  </sheets>
  <calcPr calcId="0"/>
</workbook>
</file>

<file path=xl/calcChain.xml><?xml version="1.0" encoding="utf-8"?>
<calcChain xmlns="http://schemas.openxmlformats.org/spreadsheetml/2006/main">
  <c r="FK3" i="1" l="1"/>
  <c r="FL3" i="1" s="1"/>
  <c r="FK4" i="1"/>
  <c r="FL4" i="1" s="1"/>
  <c r="FK5" i="1"/>
  <c r="FL5" i="1"/>
  <c r="FK6" i="1"/>
  <c r="FL6" i="1"/>
  <c r="FK7" i="1"/>
  <c r="FL7" i="1" s="1"/>
  <c r="FK8" i="1"/>
  <c r="FL8" i="1" s="1"/>
  <c r="FK9" i="1"/>
  <c r="FL9" i="1"/>
  <c r="FK10" i="1"/>
  <c r="FL10" i="1"/>
  <c r="FK11" i="1"/>
  <c r="FL11" i="1" s="1"/>
  <c r="FK12" i="1"/>
  <c r="FL12" i="1" s="1"/>
  <c r="FK13" i="1"/>
  <c r="FL13" i="1"/>
  <c r="FK14" i="1"/>
  <c r="FL14" i="1"/>
  <c r="FK15" i="1"/>
  <c r="FL15" i="1" s="1"/>
  <c r="FK16" i="1"/>
  <c r="FL16" i="1" s="1"/>
  <c r="FK17" i="1"/>
  <c r="FL17" i="1"/>
  <c r="FK18" i="1"/>
  <c r="FL18" i="1"/>
  <c r="FK19" i="1"/>
  <c r="FL19" i="1" s="1"/>
  <c r="FK20" i="1"/>
  <c r="FL20" i="1" s="1"/>
  <c r="FK21" i="1"/>
  <c r="FL21" i="1"/>
  <c r="FK22" i="1"/>
  <c r="FL22" i="1"/>
  <c r="FK23" i="1"/>
  <c r="FL23" i="1" s="1"/>
  <c r="FK24" i="1"/>
  <c r="FL24" i="1" s="1"/>
  <c r="FK25" i="1"/>
  <c r="FL25" i="1"/>
  <c r="FK26" i="1"/>
  <c r="FL26" i="1"/>
  <c r="FK27" i="1"/>
  <c r="FL27" i="1" s="1"/>
  <c r="FK28" i="1"/>
  <c r="FL28" i="1" s="1"/>
  <c r="FK29" i="1"/>
  <c r="FL29" i="1"/>
  <c r="FK30" i="1"/>
  <c r="FL30" i="1"/>
  <c r="FK31" i="1"/>
  <c r="FL31" i="1" s="1"/>
  <c r="FK32" i="1"/>
  <c r="FL32" i="1" s="1"/>
  <c r="FK33" i="1"/>
  <c r="FL33" i="1"/>
  <c r="FK34" i="1"/>
  <c r="FL34" i="1"/>
  <c r="FK35" i="1"/>
  <c r="FL35" i="1" s="1"/>
  <c r="FK36" i="1"/>
  <c r="FL36" i="1" s="1"/>
  <c r="FK37" i="1"/>
  <c r="FL37" i="1"/>
  <c r="FK38" i="1"/>
  <c r="FL38" i="1"/>
  <c r="FK39" i="1"/>
  <c r="FL39" i="1" s="1"/>
  <c r="FK40" i="1"/>
  <c r="FL40" i="1" s="1"/>
  <c r="FK41" i="1"/>
  <c r="FL41" i="1"/>
  <c r="FK42" i="1"/>
  <c r="FL42" i="1"/>
  <c r="FK43" i="1"/>
  <c r="FL43" i="1" s="1"/>
  <c r="FK44" i="1"/>
  <c r="FL44" i="1" s="1"/>
  <c r="FK45" i="1"/>
  <c r="FL45" i="1"/>
  <c r="FK46" i="1"/>
  <c r="FL46" i="1"/>
  <c r="FK47" i="1"/>
  <c r="FL47" i="1" s="1"/>
  <c r="FK48" i="1"/>
  <c r="FL48" i="1" s="1"/>
  <c r="FK49" i="1"/>
  <c r="FL49" i="1"/>
  <c r="FK50" i="1"/>
  <c r="FL50" i="1"/>
  <c r="FK51" i="1"/>
  <c r="FL51" i="1" s="1"/>
  <c r="FK52" i="1"/>
  <c r="FL52" i="1" s="1"/>
  <c r="FK53" i="1"/>
  <c r="FL53" i="1"/>
  <c r="FK54" i="1"/>
  <c r="FL54" i="1"/>
  <c r="FK55" i="1"/>
  <c r="FL55" i="1" s="1"/>
  <c r="FK56" i="1"/>
  <c r="FL56" i="1" s="1"/>
  <c r="FK57" i="1"/>
  <c r="FL57" i="1"/>
  <c r="FK58" i="1"/>
  <c r="FL58" i="1"/>
  <c r="FK59" i="1"/>
  <c r="FL59" i="1"/>
  <c r="FK60" i="1"/>
  <c r="FL60" i="1" s="1"/>
  <c r="FK61" i="1"/>
  <c r="FL61" i="1"/>
  <c r="FK62" i="1"/>
  <c r="FL62" i="1"/>
  <c r="FK63" i="1"/>
  <c r="FL63" i="1"/>
  <c r="FK64" i="1"/>
  <c r="FL64" i="1" s="1"/>
  <c r="FK65" i="1"/>
  <c r="FL65" i="1"/>
  <c r="FK66" i="1"/>
  <c r="FL66" i="1"/>
  <c r="FK67" i="1"/>
  <c r="FL67" i="1"/>
  <c r="FK68" i="1"/>
  <c r="FL68" i="1"/>
  <c r="FK69" i="1"/>
  <c r="FL69" i="1"/>
  <c r="FK70" i="1"/>
  <c r="FL70" i="1"/>
  <c r="FK71" i="1"/>
  <c r="FL71" i="1"/>
  <c r="FK72" i="1"/>
  <c r="FL72" i="1"/>
  <c r="FK73" i="1"/>
  <c r="FL73" i="1"/>
  <c r="FK74" i="1"/>
  <c r="FL74" i="1"/>
  <c r="FK75" i="1"/>
  <c r="FL75" i="1"/>
  <c r="FK76" i="1"/>
  <c r="FL76" i="1"/>
  <c r="FK77" i="1"/>
  <c r="FL77" i="1"/>
  <c r="FK78" i="1"/>
  <c r="FL78" i="1"/>
  <c r="FK79" i="1"/>
  <c r="FL79" i="1"/>
  <c r="FK80" i="1"/>
  <c r="FL80" i="1"/>
  <c r="FK81" i="1"/>
  <c r="FL81" i="1"/>
  <c r="FK82" i="1"/>
  <c r="FL82" i="1"/>
  <c r="FK83" i="1"/>
  <c r="FL83" i="1"/>
  <c r="FK84" i="1"/>
  <c r="FL84" i="1"/>
  <c r="FK85" i="1"/>
  <c r="FL85" i="1"/>
  <c r="FK86" i="1"/>
  <c r="FL86" i="1"/>
  <c r="FK87" i="1"/>
  <c r="FL87" i="1"/>
  <c r="FK88" i="1"/>
  <c r="FL88" i="1"/>
  <c r="FK89" i="1"/>
  <c r="FL89" i="1"/>
  <c r="FK90" i="1"/>
  <c r="FL90" i="1"/>
  <c r="FK91" i="1"/>
  <c r="FL91" i="1"/>
  <c r="FK92" i="1"/>
  <c r="FL92" i="1"/>
  <c r="FK93" i="1"/>
  <c r="FL93" i="1"/>
  <c r="FK94" i="1"/>
  <c r="FL94" i="1"/>
  <c r="FK95" i="1"/>
  <c r="FL95" i="1"/>
  <c r="FK96" i="1"/>
  <c r="FL96" i="1"/>
  <c r="FK97" i="1"/>
  <c r="FL97" i="1"/>
  <c r="FK98" i="1"/>
  <c r="FL98" i="1"/>
  <c r="FK99" i="1"/>
  <c r="FL99" i="1"/>
  <c r="FK100" i="1"/>
  <c r="FL100" i="1"/>
  <c r="FK101" i="1"/>
  <c r="FL101" i="1"/>
  <c r="FK102" i="1"/>
  <c r="FL102" i="1"/>
  <c r="FK103" i="1"/>
  <c r="FL103" i="1"/>
  <c r="FK104" i="1"/>
  <c r="FL104" i="1"/>
  <c r="FK105" i="1"/>
  <c r="FL105" i="1"/>
  <c r="FK106" i="1"/>
  <c r="FL106" i="1"/>
  <c r="FK107" i="1"/>
  <c r="FL107" i="1"/>
  <c r="FK108" i="1"/>
  <c r="FL108" i="1"/>
  <c r="FK109" i="1"/>
  <c r="FL109" i="1"/>
  <c r="FK110" i="1"/>
  <c r="FL110" i="1"/>
  <c r="FK111" i="1"/>
  <c r="FL111" i="1"/>
  <c r="FK112" i="1"/>
  <c r="FL112" i="1"/>
  <c r="FK113" i="1"/>
  <c r="FL113" i="1"/>
  <c r="FK114" i="1"/>
  <c r="FL114" i="1"/>
  <c r="FK115" i="1"/>
  <c r="FL115" i="1"/>
  <c r="FK116" i="1"/>
  <c r="FL116" i="1"/>
  <c r="FK117" i="1"/>
  <c r="FL117" i="1"/>
  <c r="FK118" i="1"/>
  <c r="FL118" i="1"/>
  <c r="FK119" i="1"/>
  <c r="FL119" i="1"/>
  <c r="FK120" i="1"/>
  <c r="FL120" i="1"/>
  <c r="FK121" i="1"/>
  <c r="FL121" i="1"/>
  <c r="FK122" i="1"/>
  <c r="FL122" i="1"/>
  <c r="FK123" i="1"/>
  <c r="FL123" i="1"/>
  <c r="FK124" i="1"/>
  <c r="FL124" i="1"/>
  <c r="FK125" i="1"/>
  <c r="FL125" i="1"/>
  <c r="FK126" i="1"/>
  <c r="FL126" i="1"/>
  <c r="FK127" i="1"/>
  <c r="FL127" i="1"/>
  <c r="FK128" i="1"/>
  <c r="FL128" i="1"/>
  <c r="FK129" i="1"/>
  <c r="FL129" i="1"/>
  <c r="FK130" i="1"/>
  <c r="FL130" i="1"/>
  <c r="FK131" i="1"/>
  <c r="FL131" i="1"/>
  <c r="FK132" i="1"/>
  <c r="FL132" i="1"/>
  <c r="FK133" i="1"/>
  <c r="FL133" i="1"/>
  <c r="FK134" i="1"/>
  <c r="FL134" i="1"/>
  <c r="FK135" i="1"/>
  <c r="FL135" i="1"/>
  <c r="FK136" i="1"/>
  <c r="FL136" i="1"/>
  <c r="FK137" i="1"/>
  <c r="FL137" i="1"/>
  <c r="FK138" i="1"/>
  <c r="FL138" i="1"/>
  <c r="FK139" i="1"/>
  <c r="FL139" i="1"/>
  <c r="FK140" i="1"/>
  <c r="FL140" i="1"/>
  <c r="FK141" i="1"/>
  <c r="FL141" i="1"/>
  <c r="FK142" i="1"/>
  <c r="FL142" i="1"/>
  <c r="FK143" i="1"/>
  <c r="FL143" i="1"/>
  <c r="FK144" i="1"/>
  <c r="FL144" i="1"/>
  <c r="FK145" i="1"/>
  <c r="FL145" i="1"/>
  <c r="FK146" i="1"/>
  <c r="FL146" i="1"/>
  <c r="FK147" i="1"/>
  <c r="FL147" i="1"/>
  <c r="FK148" i="1"/>
  <c r="FL148" i="1"/>
  <c r="FK149" i="1"/>
  <c r="FL149" i="1"/>
  <c r="FK150" i="1"/>
  <c r="FL150" i="1"/>
  <c r="FK151" i="1"/>
  <c r="FL151" i="1"/>
  <c r="FK152" i="1"/>
  <c r="FL152" i="1"/>
  <c r="FK153" i="1"/>
  <c r="FL153" i="1"/>
  <c r="FK154" i="1"/>
  <c r="FL154" i="1"/>
  <c r="FK155" i="1"/>
  <c r="FL155" i="1"/>
  <c r="FK156" i="1"/>
  <c r="FL156" i="1"/>
  <c r="FK157" i="1"/>
  <c r="FL157" i="1"/>
  <c r="FK158" i="1"/>
  <c r="FL158" i="1"/>
  <c r="FK159" i="1"/>
  <c r="FL159" i="1"/>
  <c r="FK160" i="1"/>
  <c r="FL160" i="1"/>
  <c r="FK161" i="1"/>
  <c r="FL161" i="1"/>
  <c r="FK162" i="1"/>
  <c r="FL162" i="1"/>
  <c r="FK163" i="1"/>
  <c r="FL163" i="1"/>
  <c r="FK164" i="1"/>
  <c r="FL164" i="1"/>
  <c r="FK165" i="1"/>
  <c r="FL165" i="1"/>
  <c r="FK166" i="1"/>
  <c r="FL166" i="1"/>
  <c r="FK167" i="1"/>
  <c r="FL167" i="1"/>
  <c r="FK168" i="1"/>
  <c r="FL168" i="1"/>
  <c r="FK169" i="1"/>
  <c r="FL169" i="1"/>
  <c r="FK170" i="1"/>
  <c r="FL170" i="1"/>
  <c r="FK171" i="1"/>
  <c r="FL171" i="1"/>
  <c r="FK172" i="1"/>
  <c r="FL172" i="1"/>
  <c r="FK173" i="1"/>
  <c r="FL173" i="1"/>
  <c r="FK174" i="1"/>
  <c r="FL174" i="1"/>
  <c r="FK175" i="1"/>
  <c r="FL175" i="1"/>
  <c r="FK176" i="1"/>
  <c r="FL176" i="1"/>
  <c r="FK177" i="1"/>
  <c r="FL177" i="1"/>
  <c r="FK178" i="1"/>
  <c r="FL178" i="1"/>
  <c r="FK179" i="1"/>
  <c r="FL179" i="1"/>
  <c r="FK180" i="1"/>
  <c r="FL180" i="1"/>
  <c r="FK181" i="1"/>
  <c r="FL181" i="1"/>
  <c r="FK182" i="1"/>
  <c r="FL182" i="1"/>
  <c r="FK183" i="1"/>
  <c r="FL183" i="1"/>
  <c r="FK184" i="1"/>
  <c r="FL184" i="1"/>
  <c r="FK185" i="1"/>
  <c r="FL185" i="1"/>
  <c r="FK186" i="1"/>
  <c r="FL186" i="1"/>
  <c r="FK187" i="1"/>
  <c r="FL187" i="1"/>
  <c r="FK188" i="1"/>
  <c r="FL188" i="1"/>
  <c r="FK189" i="1"/>
  <c r="FL189" i="1"/>
  <c r="FK190" i="1"/>
  <c r="FL190" i="1"/>
  <c r="FK191" i="1"/>
  <c r="FL191" i="1"/>
  <c r="FK192" i="1"/>
  <c r="FL192" i="1"/>
  <c r="FK193" i="1"/>
  <c r="FL193" i="1"/>
  <c r="FK194" i="1"/>
  <c r="FL194" i="1"/>
  <c r="FK195" i="1"/>
  <c r="FL195" i="1"/>
  <c r="FK196" i="1"/>
  <c r="FL196" i="1"/>
  <c r="FK197" i="1"/>
  <c r="FL197" i="1"/>
  <c r="FK198" i="1"/>
  <c r="FL198" i="1"/>
  <c r="FK199" i="1"/>
  <c r="FL199" i="1"/>
  <c r="FK200" i="1"/>
  <c r="FL200" i="1"/>
  <c r="FK201" i="1"/>
  <c r="FL201" i="1"/>
  <c r="FK202" i="1"/>
  <c r="FL202" i="1"/>
  <c r="FK203" i="1"/>
  <c r="FL203" i="1"/>
  <c r="FK204" i="1"/>
  <c r="FL204" i="1"/>
  <c r="FK205" i="1"/>
  <c r="FL205" i="1"/>
  <c r="FK206" i="1"/>
  <c r="FL206" i="1"/>
  <c r="FK207" i="1"/>
  <c r="FL207" i="1"/>
  <c r="FK208" i="1"/>
  <c r="FL208" i="1"/>
  <c r="FK209" i="1"/>
  <c r="FL209" i="1"/>
  <c r="FK210" i="1"/>
  <c r="FL210" i="1"/>
  <c r="FK211" i="1"/>
  <c r="FL211" i="1"/>
  <c r="FK212" i="1"/>
  <c r="FL212" i="1"/>
  <c r="FK213" i="1"/>
  <c r="FL213" i="1"/>
  <c r="FK214" i="1"/>
  <c r="FL214" i="1"/>
  <c r="FK215" i="1"/>
  <c r="FL215" i="1"/>
  <c r="FK216" i="1"/>
  <c r="FL216" i="1"/>
  <c r="FK217" i="1"/>
  <c r="FL217" i="1"/>
  <c r="FK218" i="1"/>
  <c r="FL218" i="1"/>
  <c r="FK219" i="1"/>
  <c r="FL219" i="1"/>
  <c r="FK220" i="1"/>
  <c r="FL220" i="1"/>
  <c r="FK221" i="1"/>
  <c r="FL221" i="1"/>
  <c r="FK222" i="1"/>
  <c r="FL222" i="1"/>
  <c r="FK223" i="1"/>
  <c r="FL223" i="1"/>
  <c r="FK224" i="1"/>
  <c r="FL224" i="1"/>
  <c r="FK225" i="1"/>
  <c r="FL225" i="1"/>
  <c r="FK226" i="1"/>
  <c r="FL226" i="1"/>
  <c r="FK227" i="1"/>
  <c r="FL227" i="1"/>
  <c r="FK228" i="1"/>
  <c r="FL228" i="1"/>
  <c r="FK229" i="1"/>
  <c r="FL229" i="1"/>
  <c r="FK230" i="1"/>
  <c r="FL230" i="1"/>
  <c r="FK231" i="1"/>
  <c r="FL231" i="1"/>
  <c r="FK232" i="1"/>
  <c r="FL232" i="1"/>
  <c r="FK233" i="1"/>
  <c r="FL233" i="1"/>
  <c r="FK234" i="1"/>
  <c r="FL234" i="1"/>
  <c r="FK235" i="1"/>
  <c r="FL235" i="1"/>
  <c r="FK236" i="1"/>
  <c r="FL236" i="1"/>
  <c r="FK237" i="1"/>
  <c r="FL237" i="1"/>
  <c r="FK238" i="1"/>
  <c r="FL238" i="1"/>
  <c r="FK239" i="1"/>
  <c r="FL239" i="1"/>
  <c r="FK240" i="1"/>
  <c r="FL240" i="1"/>
  <c r="FK241" i="1"/>
  <c r="FL241" i="1"/>
  <c r="FK242" i="1"/>
  <c r="FL242" i="1"/>
  <c r="FK243" i="1"/>
  <c r="FL243" i="1"/>
  <c r="FK244" i="1"/>
  <c r="FL244" i="1"/>
  <c r="FK245" i="1"/>
  <c r="FL245" i="1"/>
  <c r="FK246" i="1"/>
  <c r="FL246" i="1"/>
  <c r="FK247" i="1"/>
  <c r="FL247" i="1"/>
  <c r="FK248" i="1"/>
  <c r="FL248" i="1"/>
  <c r="FK249" i="1"/>
  <c r="FL249" i="1"/>
  <c r="FK250" i="1"/>
  <c r="FL250" i="1"/>
  <c r="FK251" i="1"/>
  <c r="FL251" i="1"/>
  <c r="FK252" i="1"/>
  <c r="FL252" i="1"/>
  <c r="FK253" i="1"/>
  <c r="FL253" i="1"/>
  <c r="FK254" i="1"/>
  <c r="FL254" i="1"/>
  <c r="FK255" i="1"/>
  <c r="FL255" i="1"/>
  <c r="FK256" i="1"/>
  <c r="FL256" i="1"/>
  <c r="FK257" i="1"/>
  <c r="FL257" i="1"/>
  <c r="FK258" i="1"/>
  <c r="FL258" i="1"/>
  <c r="FK259" i="1"/>
  <c r="FL259" i="1"/>
  <c r="FK260" i="1"/>
  <c r="FL260" i="1"/>
  <c r="FK261" i="1"/>
  <c r="FL261" i="1"/>
  <c r="FK262" i="1"/>
  <c r="FL262" i="1"/>
  <c r="FK263" i="1"/>
  <c r="FL263" i="1"/>
  <c r="FK264" i="1"/>
  <c r="FL264" i="1"/>
  <c r="FK265" i="1"/>
  <c r="FL265" i="1"/>
  <c r="FK266" i="1"/>
  <c r="FL266" i="1"/>
  <c r="FK267" i="1"/>
  <c r="FL267" i="1"/>
  <c r="FK268" i="1"/>
  <c r="FL268" i="1"/>
  <c r="FK269" i="1"/>
  <c r="FL269" i="1"/>
  <c r="FK270" i="1"/>
  <c r="FL270" i="1"/>
  <c r="FK271" i="1"/>
  <c r="FL271" i="1"/>
  <c r="FK272" i="1"/>
  <c r="FL272" i="1"/>
  <c r="FK273" i="1"/>
  <c r="FL273" i="1"/>
  <c r="FK274" i="1"/>
  <c r="FL274" i="1"/>
  <c r="FK275" i="1"/>
  <c r="FL275" i="1"/>
  <c r="FK276" i="1"/>
  <c r="FL276" i="1"/>
  <c r="FK277" i="1"/>
  <c r="FL277" i="1"/>
  <c r="FK278" i="1"/>
  <c r="FL278" i="1"/>
  <c r="FK279" i="1"/>
  <c r="FL279" i="1"/>
  <c r="FK280" i="1"/>
  <c r="FL280" i="1"/>
  <c r="FK281" i="1"/>
  <c r="FL281" i="1"/>
  <c r="FK282" i="1"/>
  <c r="FL282" i="1"/>
  <c r="FK283" i="1"/>
  <c r="FL283" i="1"/>
  <c r="FK284" i="1"/>
  <c r="FL284" i="1"/>
  <c r="FK285" i="1"/>
  <c r="FL285" i="1"/>
  <c r="FK286" i="1"/>
  <c r="FL286" i="1"/>
  <c r="FK287" i="1"/>
  <c r="FL287" i="1"/>
  <c r="FK288" i="1"/>
  <c r="FL288" i="1"/>
  <c r="FK289" i="1"/>
  <c r="FL289" i="1"/>
  <c r="FK290" i="1"/>
  <c r="FL290" i="1"/>
  <c r="FK291" i="1"/>
  <c r="FL291" i="1"/>
  <c r="FK292" i="1"/>
  <c r="FL292" i="1"/>
  <c r="FK293" i="1"/>
  <c r="FL293" i="1"/>
  <c r="FK294" i="1"/>
  <c r="FL294" i="1"/>
  <c r="FK295" i="1"/>
  <c r="FL295" i="1"/>
  <c r="FK296" i="1"/>
  <c r="FL296" i="1"/>
  <c r="FK297" i="1"/>
  <c r="FL297" i="1"/>
  <c r="FK298" i="1"/>
  <c r="FL298" i="1"/>
  <c r="FK299" i="1"/>
  <c r="FL299" i="1"/>
  <c r="FK300" i="1"/>
  <c r="FL300" i="1"/>
  <c r="FK301" i="1"/>
  <c r="FL301" i="1"/>
  <c r="FK302" i="1"/>
  <c r="FL302" i="1"/>
  <c r="FK303" i="1"/>
  <c r="FL303" i="1"/>
  <c r="FK304" i="1"/>
  <c r="FL304" i="1"/>
  <c r="FK305" i="1"/>
  <c r="FL305" i="1"/>
  <c r="FK306" i="1"/>
  <c r="FL306" i="1"/>
  <c r="FK307" i="1"/>
  <c r="FL307" i="1"/>
  <c r="FK308" i="1"/>
  <c r="FL308" i="1"/>
  <c r="FK309" i="1"/>
  <c r="FL309" i="1"/>
  <c r="FK310" i="1"/>
  <c r="FL310" i="1"/>
  <c r="FK311" i="1"/>
  <c r="FL311" i="1"/>
  <c r="FK312" i="1"/>
  <c r="FL312" i="1"/>
  <c r="FK313" i="1"/>
  <c r="FL313" i="1"/>
  <c r="FK314" i="1"/>
  <c r="FL314" i="1"/>
  <c r="FK315" i="1"/>
  <c r="FL315" i="1"/>
  <c r="FK316" i="1"/>
  <c r="FL316" i="1"/>
  <c r="FK317" i="1"/>
  <c r="FL317" i="1"/>
  <c r="FK318" i="1"/>
  <c r="FL318" i="1"/>
  <c r="FK319" i="1"/>
  <c r="FL319" i="1"/>
  <c r="FK320" i="1"/>
  <c r="FL320" i="1"/>
  <c r="FK321" i="1"/>
  <c r="FL321" i="1"/>
  <c r="FK322" i="1"/>
  <c r="FL322" i="1"/>
  <c r="FK323" i="1"/>
  <c r="FL323" i="1"/>
  <c r="FK324" i="1"/>
  <c r="FL324" i="1"/>
  <c r="FK325" i="1"/>
  <c r="FL325" i="1"/>
  <c r="FK326" i="1"/>
  <c r="FL326" i="1"/>
  <c r="FK327" i="1"/>
  <c r="FL327" i="1"/>
  <c r="FK328" i="1"/>
  <c r="FL328" i="1"/>
  <c r="FK329" i="1"/>
  <c r="FL329" i="1"/>
  <c r="FK330" i="1"/>
  <c r="FL330" i="1"/>
  <c r="FK331" i="1"/>
  <c r="FL331" i="1"/>
  <c r="FK332" i="1"/>
  <c r="FL332" i="1"/>
  <c r="FK333" i="1"/>
  <c r="FL333" i="1"/>
  <c r="FK334" i="1"/>
  <c r="FL334" i="1"/>
  <c r="FK335" i="1"/>
  <c r="FL335" i="1"/>
  <c r="FK2" i="1"/>
  <c r="FL2" i="1" s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GK153" i="1"/>
  <c r="GK154" i="1"/>
  <c r="GK155" i="1"/>
  <c r="GK156" i="1"/>
  <c r="GK157" i="1"/>
  <c r="GK158" i="1"/>
  <c r="GK159" i="1"/>
  <c r="GK160" i="1"/>
  <c r="GK161" i="1"/>
  <c r="GK162" i="1"/>
  <c r="GK163" i="1"/>
  <c r="GK164" i="1"/>
  <c r="GK165" i="1"/>
  <c r="GK166" i="1"/>
  <c r="GK167" i="1"/>
  <c r="GK168" i="1"/>
  <c r="GK169" i="1"/>
  <c r="GK170" i="1"/>
  <c r="GK171" i="1"/>
  <c r="GK172" i="1"/>
  <c r="GK173" i="1"/>
  <c r="GK174" i="1"/>
  <c r="GK175" i="1"/>
  <c r="GK176" i="1"/>
  <c r="GK177" i="1"/>
  <c r="GK178" i="1"/>
  <c r="GK179" i="1"/>
  <c r="GK180" i="1"/>
  <c r="GK181" i="1"/>
  <c r="GK182" i="1"/>
  <c r="GK183" i="1"/>
  <c r="GK184" i="1"/>
  <c r="GK185" i="1"/>
  <c r="GK186" i="1"/>
  <c r="GK187" i="1"/>
  <c r="GK188" i="1"/>
  <c r="GK189" i="1"/>
  <c r="GK190" i="1"/>
  <c r="GK191" i="1"/>
  <c r="GK192" i="1"/>
  <c r="GK193" i="1"/>
  <c r="GK194" i="1"/>
  <c r="GK195" i="1"/>
  <c r="GK196" i="1"/>
  <c r="GK197" i="1"/>
  <c r="GK198" i="1"/>
  <c r="GK199" i="1"/>
  <c r="GK200" i="1"/>
  <c r="GK201" i="1"/>
  <c r="GK202" i="1"/>
  <c r="GK203" i="1"/>
  <c r="GK204" i="1"/>
  <c r="GK205" i="1"/>
  <c r="GK206" i="1"/>
  <c r="GK207" i="1"/>
  <c r="GK208" i="1"/>
  <c r="GK209" i="1"/>
  <c r="GK210" i="1"/>
  <c r="GK211" i="1"/>
  <c r="GK212" i="1"/>
  <c r="GK213" i="1"/>
  <c r="GK214" i="1"/>
  <c r="GK215" i="1"/>
  <c r="GK216" i="1"/>
  <c r="GK217" i="1"/>
  <c r="GK218" i="1"/>
  <c r="GK219" i="1"/>
  <c r="GK220" i="1"/>
  <c r="GK221" i="1"/>
  <c r="GK222" i="1"/>
  <c r="GK223" i="1"/>
  <c r="GK224" i="1"/>
  <c r="GK225" i="1"/>
  <c r="GK226" i="1"/>
  <c r="GK227" i="1"/>
  <c r="GK228" i="1"/>
  <c r="GK229" i="1"/>
  <c r="GK230" i="1"/>
  <c r="GK231" i="1"/>
  <c r="GK232" i="1"/>
  <c r="GK233" i="1"/>
  <c r="GK234" i="1"/>
  <c r="GK235" i="1"/>
  <c r="GK236" i="1"/>
  <c r="GK237" i="1"/>
  <c r="GK238" i="1"/>
  <c r="GK239" i="1"/>
  <c r="GK240" i="1"/>
  <c r="GK241" i="1"/>
  <c r="GK242" i="1"/>
  <c r="GK243" i="1"/>
  <c r="GK244" i="1"/>
  <c r="GK245" i="1"/>
  <c r="GK246" i="1"/>
  <c r="GK247" i="1"/>
  <c r="GK248" i="1"/>
  <c r="GK249" i="1"/>
  <c r="GK250" i="1"/>
  <c r="GK251" i="1"/>
  <c r="GK252" i="1"/>
  <c r="GK253" i="1"/>
  <c r="GK254" i="1"/>
  <c r="GK255" i="1"/>
  <c r="GK256" i="1"/>
  <c r="GK257" i="1"/>
  <c r="GK258" i="1"/>
  <c r="GK259" i="1"/>
  <c r="GK260" i="1"/>
  <c r="GK261" i="1"/>
  <c r="GK262" i="1"/>
  <c r="GK263" i="1"/>
  <c r="GK264" i="1"/>
  <c r="GK265" i="1"/>
  <c r="GK266" i="1"/>
  <c r="GK267" i="1"/>
  <c r="GK268" i="1"/>
  <c r="GK269" i="1"/>
  <c r="GK270" i="1"/>
  <c r="GK271" i="1"/>
  <c r="GK272" i="1"/>
  <c r="GK273" i="1"/>
  <c r="GK274" i="1"/>
  <c r="GK275" i="1"/>
  <c r="GK276" i="1"/>
  <c r="GK277" i="1"/>
  <c r="GK278" i="1"/>
  <c r="GK279" i="1"/>
  <c r="GK280" i="1"/>
  <c r="GK281" i="1"/>
  <c r="GK282" i="1"/>
  <c r="GK283" i="1"/>
  <c r="GK284" i="1"/>
  <c r="GK285" i="1"/>
  <c r="GK286" i="1"/>
  <c r="GK287" i="1"/>
  <c r="GK288" i="1"/>
  <c r="GK289" i="1"/>
  <c r="GK290" i="1"/>
  <c r="GK291" i="1"/>
  <c r="GK292" i="1"/>
  <c r="GK293" i="1"/>
  <c r="GK294" i="1"/>
  <c r="GK295" i="1"/>
  <c r="GK296" i="1"/>
  <c r="GK297" i="1"/>
  <c r="GK298" i="1"/>
  <c r="GK299" i="1"/>
  <c r="GK300" i="1"/>
  <c r="GK301" i="1"/>
  <c r="GK302" i="1"/>
  <c r="GK303" i="1"/>
  <c r="GK304" i="1"/>
  <c r="GK305" i="1"/>
  <c r="GK306" i="1"/>
  <c r="GK307" i="1"/>
  <c r="GK308" i="1"/>
  <c r="GK309" i="1"/>
  <c r="GK310" i="1"/>
  <c r="GK311" i="1"/>
  <c r="GK312" i="1"/>
  <c r="GK313" i="1"/>
  <c r="GK314" i="1"/>
  <c r="GK315" i="1"/>
  <c r="GK316" i="1"/>
  <c r="GK317" i="1"/>
  <c r="GK318" i="1"/>
  <c r="GK319" i="1"/>
  <c r="GK320" i="1"/>
  <c r="GK321" i="1"/>
  <c r="GK322" i="1"/>
  <c r="GK323" i="1"/>
  <c r="GK324" i="1"/>
  <c r="GK325" i="1"/>
  <c r="GK326" i="1"/>
  <c r="GK327" i="1"/>
  <c r="GK328" i="1"/>
  <c r="GK329" i="1"/>
  <c r="GK330" i="1"/>
  <c r="GK331" i="1"/>
  <c r="GK332" i="1"/>
  <c r="GK333" i="1"/>
  <c r="GK334" i="1"/>
  <c r="GK335" i="1"/>
  <c r="GK4" i="1"/>
  <c r="GJ3" i="1"/>
  <c r="GI4" i="1"/>
  <c r="GJ4" i="1" s="1"/>
  <c r="GI5" i="1"/>
  <c r="GJ5" i="1" s="1"/>
  <c r="GI6" i="1"/>
  <c r="GJ6" i="1" s="1"/>
  <c r="GI7" i="1"/>
  <c r="GJ7" i="1" s="1"/>
  <c r="GI8" i="1"/>
  <c r="GJ8" i="1" s="1"/>
  <c r="GI9" i="1"/>
  <c r="GJ9" i="1" s="1"/>
  <c r="GI10" i="1"/>
  <c r="GJ10" i="1" s="1"/>
  <c r="GI11" i="1"/>
  <c r="GJ11" i="1" s="1"/>
  <c r="GI12" i="1"/>
  <c r="GJ12" i="1" s="1"/>
  <c r="GI13" i="1"/>
  <c r="GJ13" i="1" s="1"/>
  <c r="GI14" i="1"/>
  <c r="GJ14" i="1" s="1"/>
  <c r="GI15" i="1"/>
  <c r="GJ15" i="1" s="1"/>
  <c r="GI16" i="1"/>
  <c r="GJ16" i="1" s="1"/>
  <c r="GI17" i="1"/>
  <c r="GJ17" i="1" s="1"/>
  <c r="GI18" i="1"/>
  <c r="GJ18" i="1" s="1"/>
  <c r="GI19" i="1"/>
  <c r="GJ19" i="1" s="1"/>
  <c r="GI20" i="1"/>
  <c r="GJ20" i="1" s="1"/>
  <c r="GI21" i="1"/>
  <c r="GJ21" i="1" s="1"/>
  <c r="GI22" i="1"/>
  <c r="GJ22" i="1" s="1"/>
  <c r="GI23" i="1"/>
  <c r="GJ23" i="1" s="1"/>
  <c r="GI24" i="1"/>
  <c r="GJ24" i="1" s="1"/>
  <c r="GI25" i="1"/>
  <c r="GJ25" i="1" s="1"/>
  <c r="GI26" i="1"/>
  <c r="GJ26" i="1" s="1"/>
  <c r="GI27" i="1"/>
  <c r="GJ27" i="1" s="1"/>
  <c r="GI28" i="1"/>
  <c r="GJ28" i="1" s="1"/>
  <c r="GI29" i="1"/>
  <c r="GJ29" i="1" s="1"/>
  <c r="GI30" i="1"/>
  <c r="GJ30" i="1" s="1"/>
  <c r="GI31" i="1"/>
  <c r="GJ31" i="1" s="1"/>
  <c r="GI32" i="1"/>
  <c r="GJ32" i="1" s="1"/>
  <c r="GI33" i="1"/>
  <c r="GJ33" i="1" s="1"/>
  <c r="GI34" i="1"/>
  <c r="GJ34" i="1" s="1"/>
  <c r="GI35" i="1"/>
  <c r="GJ35" i="1" s="1"/>
  <c r="GI36" i="1"/>
  <c r="GJ36" i="1" s="1"/>
  <c r="GI37" i="1"/>
  <c r="GJ37" i="1" s="1"/>
  <c r="GI38" i="1"/>
  <c r="GJ38" i="1" s="1"/>
  <c r="GI39" i="1"/>
  <c r="GJ39" i="1" s="1"/>
  <c r="GI40" i="1"/>
  <c r="GJ40" i="1" s="1"/>
  <c r="GI41" i="1"/>
  <c r="GJ41" i="1" s="1"/>
  <c r="GI42" i="1"/>
  <c r="GJ42" i="1" s="1"/>
  <c r="GI43" i="1"/>
  <c r="GJ43" i="1" s="1"/>
  <c r="GI44" i="1"/>
  <c r="GJ44" i="1" s="1"/>
  <c r="GI45" i="1"/>
  <c r="GJ45" i="1" s="1"/>
  <c r="GI46" i="1"/>
  <c r="GJ46" i="1" s="1"/>
  <c r="GI47" i="1"/>
  <c r="GJ47" i="1" s="1"/>
  <c r="GI48" i="1"/>
  <c r="GJ48" i="1" s="1"/>
  <c r="GI49" i="1"/>
  <c r="GJ49" i="1" s="1"/>
  <c r="GI50" i="1"/>
  <c r="GJ50" i="1" s="1"/>
  <c r="GI51" i="1"/>
  <c r="GJ51" i="1" s="1"/>
  <c r="GI52" i="1"/>
  <c r="GJ52" i="1" s="1"/>
  <c r="GI53" i="1"/>
  <c r="GJ53" i="1" s="1"/>
  <c r="GI54" i="1"/>
  <c r="GJ54" i="1" s="1"/>
  <c r="GI55" i="1"/>
  <c r="GJ55" i="1" s="1"/>
  <c r="GI56" i="1"/>
  <c r="GJ56" i="1" s="1"/>
  <c r="GI57" i="1"/>
  <c r="GJ57" i="1" s="1"/>
  <c r="GI58" i="1"/>
  <c r="GJ58" i="1" s="1"/>
  <c r="GI59" i="1"/>
  <c r="GJ59" i="1" s="1"/>
  <c r="GI60" i="1"/>
  <c r="GJ60" i="1" s="1"/>
  <c r="GI61" i="1"/>
  <c r="GJ61" i="1" s="1"/>
  <c r="GI62" i="1"/>
  <c r="GJ62" i="1" s="1"/>
  <c r="GI63" i="1"/>
  <c r="GJ63" i="1" s="1"/>
  <c r="GI64" i="1"/>
  <c r="GJ64" i="1" s="1"/>
  <c r="GI65" i="1"/>
  <c r="GJ65" i="1" s="1"/>
  <c r="GI66" i="1"/>
  <c r="GJ66" i="1" s="1"/>
  <c r="GI67" i="1"/>
  <c r="GJ67" i="1" s="1"/>
  <c r="GI68" i="1"/>
  <c r="GJ68" i="1" s="1"/>
  <c r="GI69" i="1"/>
  <c r="GJ69" i="1" s="1"/>
  <c r="GI70" i="1"/>
  <c r="GJ70" i="1" s="1"/>
  <c r="GI71" i="1"/>
  <c r="GJ71" i="1" s="1"/>
  <c r="GI72" i="1"/>
  <c r="GJ72" i="1" s="1"/>
  <c r="GI73" i="1"/>
  <c r="GJ73" i="1" s="1"/>
  <c r="GI74" i="1"/>
  <c r="GJ74" i="1" s="1"/>
  <c r="GI75" i="1"/>
  <c r="GJ75" i="1" s="1"/>
  <c r="GI76" i="1"/>
  <c r="GJ76" i="1" s="1"/>
  <c r="GI77" i="1"/>
  <c r="GJ77" i="1" s="1"/>
  <c r="GI78" i="1"/>
  <c r="GJ78" i="1" s="1"/>
  <c r="GI79" i="1"/>
  <c r="GJ79" i="1" s="1"/>
  <c r="GI80" i="1"/>
  <c r="GJ80" i="1" s="1"/>
  <c r="GI81" i="1"/>
  <c r="GJ81" i="1" s="1"/>
  <c r="GI82" i="1"/>
  <c r="GJ82" i="1" s="1"/>
  <c r="GI83" i="1"/>
  <c r="GJ83" i="1" s="1"/>
  <c r="GI84" i="1"/>
  <c r="GJ84" i="1" s="1"/>
  <c r="GI85" i="1"/>
  <c r="GJ85" i="1" s="1"/>
  <c r="GI86" i="1"/>
  <c r="GJ86" i="1" s="1"/>
  <c r="GI87" i="1"/>
  <c r="GJ87" i="1" s="1"/>
  <c r="GI88" i="1"/>
  <c r="GJ88" i="1" s="1"/>
  <c r="GI89" i="1"/>
  <c r="GJ89" i="1" s="1"/>
  <c r="GI90" i="1"/>
  <c r="GJ90" i="1" s="1"/>
  <c r="GI91" i="1"/>
  <c r="GJ91" i="1" s="1"/>
  <c r="GI92" i="1"/>
  <c r="GJ92" i="1" s="1"/>
  <c r="GI93" i="1"/>
  <c r="GJ93" i="1" s="1"/>
  <c r="GI94" i="1"/>
  <c r="GJ94" i="1" s="1"/>
  <c r="GI95" i="1"/>
  <c r="GJ95" i="1" s="1"/>
  <c r="GI96" i="1"/>
  <c r="GJ96" i="1" s="1"/>
  <c r="GI97" i="1"/>
  <c r="GJ97" i="1" s="1"/>
  <c r="GI98" i="1"/>
  <c r="GJ98" i="1" s="1"/>
  <c r="GI99" i="1"/>
  <c r="GJ99" i="1" s="1"/>
  <c r="GI100" i="1"/>
  <c r="GJ100" i="1" s="1"/>
  <c r="GI101" i="1"/>
  <c r="GJ101" i="1" s="1"/>
  <c r="GI102" i="1"/>
  <c r="GJ102" i="1" s="1"/>
  <c r="GI103" i="1"/>
  <c r="GJ103" i="1" s="1"/>
  <c r="GI104" i="1"/>
  <c r="GJ104" i="1" s="1"/>
  <c r="GI105" i="1"/>
  <c r="GJ105" i="1" s="1"/>
  <c r="GI106" i="1"/>
  <c r="GJ106" i="1" s="1"/>
  <c r="GI107" i="1"/>
  <c r="GJ107" i="1" s="1"/>
  <c r="GI108" i="1"/>
  <c r="GJ108" i="1" s="1"/>
  <c r="GI109" i="1"/>
  <c r="GJ109" i="1" s="1"/>
  <c r="GI110" i="1"/>
  <c r="GJ110" i="1" s="1"/>
  <c r="GI111" i="1"/>
  <c r="GJ111" i="1" s="1"/>
  <c r="GI112" i="1"/>
  <c r="GJ112" i="1" s="1"/>
  <c r="GI113" i="1"/>
  <c r="GJ113" i="1" s="1"/>
  <c r="GI114" i="1"/>
  <c r="GJ114" i="1" s="1"/>
  <c r="GI115" i="1"/>
  <c r="GJ115" i="1" s="1"/>
  <c r="GI116" i="1"/>
  <c r="GJ116" i="1" s="1"/>
  <c r="GI117" i="1"/>
  <c r="GJ117" i="1" s="1"/>
  <c r="GI118" i="1"/>
  <c r="GJ118" i="1" s="1"/>
  <c r="GI119" i="1"/>
  <c r="GJ119" i="1" s="1"/>
  <c r="GI120" i="1"/>
  <c r="GJ120" i="1" s="1"/>
  <c r="GI121" i="1"/>
  <c r="GJ121" i="1" s="1"/>
  <c r="GI122" i="1"/>
  <c r="GJ122" i="1" s="1"/>
  <c r="GI123" i="1"/>
  <c r="GJ123" i="1" s="1"/>
  <c r="GI124" i="1"/>
  <c r="GJ124" i="1" s="1"/>
  <c r="GI125" i="1"/>
  <c r="GJ125" i="1" s="1"/>
  <c r="GI126" i="1"/>
  <c r="GJ126" i="1" s="1"/>
  <c r="GI127" i="1"/>
  <c r="GJ127" i="1" s="1"/>
  <c r="GI128" i="1"/>
  <c r="GJ128" i="1" s="1"/>
  <c r="GI129" i="1"/>
  <c r="GJ129" i="1" s="1"/>
  <c r="GI130" i="1"/>
  <c r="GJ130" i="1" s="1"/>
  <c r="GI131" i="1"/>
  <c r="GJ131" i="1" s="1"/>
  <c r="GI132" i="1"/>
  <c r="GJ132" i="1" s="1"/>
  <c r="GI133" i="1"/>
  <c r="GJ133" i="1" s="1"/>
  <c r="GI134" i="1"/>
  <c r="GJ134" i="1" s="1"/>
  <c r="GI135" i="1"/>
  <c r="GJ135" i="1" s="1"/>
  <c r="GI136" i="1"/>
  <c r="GJ136" i="1" s="1"/>
  <c r="GI137" i="1"/>
  <c r="GJ137" i="1" s="1"/>
  <c r="GI138" i="1"/>
  <c r="GJ138" i="1" s="1"/>
  <c r="GI139" i="1"/>
  <c r="GJ139" i="1" s="1"/>
  <c r="GI140" i="1"/>
  <c r="GJ140" i="1" s="1"/>
  <c r="GI141" i="1"/>
  <c r="GJ141" i="1" s="1"/>
  <c r="GI142" i="1"/>
  <c r="GJ142" i="1" s="1"/>
  <c r="GI143" i="1"/>
  <c r="GJ143" i="1" s="1"/>
  <c r="GI144" i="1"/>
  <c r="GJ144" i="1" s="1"/>
  <c r="GI145" i="1"/>
  <c r="GJ145" i="1" s="1"/>
  <c r="GI146" i="1"/>
  <c r="GJ146" i="1" s="1"/>
  <c r="GI147" i="1"/>
  <c r="GJ147" i="1" s="1"/>
  <c r="GI148" i="1"/>
  <c r="GJ148" i="1" s="1"/>
  <c r="GI149" i="1"/>
  <c r="GJ149" i="1" s="1"/>
  <c r="GI150" i="1"/>
  <c r="GJ150" i="1" s="1"/>
  <c r="GI151" i="1"/>
  <c r="GJ151" i="1" s="1"/>
  <c r="GI152" i="1"/>
  <c r="GJ152" i="1" s="1"/>
  <c r="GI153" i="1"/>
  <c r="GJ153" i="1" s="1"/>
  <c r="GI154" i="1"/>
  <c r="GJ154" i="1" s="1"/>
  <c r="GI155" i="1"/>
  <c r="GJ155" i="1" s="1"/>
  <c r="GI156" i="1"/>
  <c r="GJ156" i="1" s="1"/>
  <c r="GI157" i="1"/>
  <c r="GJ157" i="1" s="1"/>
  <c r="GI158" i="1"/>
  <c r="GJ158" i="1" s="1"/>
  <c r="GI159" i="1"/>
  <c r="GJ159" i="1" s="1"/>
  <c r="GI160" i="1"/>
  <c r="GJ160" i="1" s="1"/>
  <c r="GI161" i="1"/>
  <c r="GJ161" i="1" s="1"/>
  <c r="GI162" i="1"/>
  <c r="GJ162" i="1" s="1"/>
  <c r="GI163" i="1"/>
  <c r="GJ163" i="1" s="1"/>
  <c r="GI164" i="1"/>
  <c r="GJ164" i="1" s="1"/>
  <c r="GI165" i="1"/>
  <c r="GJ165" i="1" s="1"/>
  <c r="GI166" i="1"/>
  <c r="GJ166" i="1" s="1"/>
  <c r="GI167" i="1"/>
  <c r="GJ167" i="1" s="1"/>
  <c r="GI168" i="1"/>
  <c r="GJ168" i="1" s="1"/>
  <c r="GI169" i="1"/>
  <c r="GJ169" i="1" s="1"/>
  <c r="GI170" i="1"/>
  <c r="GJ170" i="1" s="1"/>
  <c r="GI171" i="1"/>
  <c r="GJ171" i="1" s="1"/>
  <c r="GI172" i="1"/>
  <c r="GJ172" i="1" s="1"/>
  <c r="GI173" i="1"/>
  <c r="GJ173" i="1" s="1"/>
  <c r="GI174" i="1"/>
  <c r="GJ174" i="1" s="1"/>
  <c r="GI175" i="1"/>
  <c r="GJ175" i="1" s="1"/>
  <c r="GI176" i="1"/>
  <c r="GJ176" i="1" s="1"/>
  <c r="GI177" i="1"/>
  <c r="GJ177" i="1" s="1"/>
  <c r="GI178" i="1"/>
  <c r="GJ178" i="1" s="1"/>
  <c r="GI179" i="1"/>
  <c r="GJ179" i="1" s="1"/>
  <c r="GI180" i="1"/>
  <c r="GJ180" i="1" s="1"/>
  <c r="GI181" i="1"/>
  <c r="GJ181" i="1" s="1"/>
  <c r="GI182" i="1"/>
  <c r="GJ182" i="1" s="1"/>
  <c r="GI183" i="1"/>
  <c r="GJ183" i="1" s="1"/>
  <c r="GI184" i="1"/>
  <c r="GJ184" i="1" s="1"/>
  <c r="GI185" i="1"/>
  <c r="GJ185" i="1" s="1"/>
  <c r="GI186" i="1"/>
  <c r="GJ186" i="1" s="1"/>
  <c r="GI187" i="1"/>
  <c r="GJ187" i="1" s="1"/>
  <c r="GI188" i="1"/>
  <c r="GJ188" i="1" s="1"/>
  <c r="GI189" i="1"/>
  <c r="GJ189" i="1" s="1"/>
  <c r="GI190" i="1"/>
  <c r="GJ190" i="1" s="1"/>
  <c r="GI191" i="1"/>
  <c r="GJ191" i="1" s="1"/>
  <c r="GI192" i="1"/>
  <c r="GJ192" i="1" s="1"/>
  <c r="GI193" i="1"/>
  <c r="GJ193" i="1" s="1"/>
  <c r="GI194" i="1"/>
  <c r="GJ194" i="1" s="1"/>
  <c r="GI195" i="1"/>
  <c r="GJ195" i="1" s="1"/>
  <c r="GI196" i="1"/>
  <c r="GJ196" i="1" s="1"/>
  <c r="GI197" i="1"/>
  <c r="GJ197" i="1" s="1"/>
  <c r="GI198" i="1"/>
  <c r="GJ198" i="1" s="1"/>
  <c r="GI199" i="1"/>
  <c r="GJ199" i="1" s="1"/>
  <c r="GI200" i="1"/>
  <c r="GJ200" i="1" s="1"/>
  <c r="GI201" i="1"/>
  <c r="GJ201" i="1" s="1"/>
  <c r="GI202" i="1"/>
  <c r="GJ202" i="1" s="1"/>
  <c r="GI203" i="1"/>
  <c r="GJ203" i="1" s="1"/>
  <c r="GI204" i="1"/>
  <c r="GJ204" i="1" s="1"/>
  <c r="GI205" i="1"/>
  <c r="GJ205" i="1" s="1"/>
  <c r="GI206" i="1"/>
  <c r="GJ206" i="1" s="1"/>
  <c r="GI207" i="1"/>
  <c r="GJ207" i="1" s="1"/>
  <c r="GI208" i="1"/>
  <c r="GJ208" i="1" s="1"/>
  <c r="GI209" i="1"/>
  <c r="GJ209" i="1" s="1"/>
  <c r="GI210" i="1"/>
  <c r="GJ210" i="1" s="1"/>
  <c r="GI211" i="1"/>
  <c r="GJ211" i="1" s="1"/>
  <c r="GI212" i="1"/>
  <c r="GJ212" i="1" s="1"/>
  <c r="GI213" i="1"/>
  <c r="GJ213" i="1" s="1"/>
  <c r="GI214" i="1"/>
  <c r="GJ214" i="1" s="1"/>
  <c r="GI215" i="1"/>
  <c r="GJ215" i="1" s="1"/>
  <c r="GI216" i="1"/>
  <c r="GJ216" i="1" s="1"/>
  <c r="GI217" i="1"/>
  <c r="GJ217" i="1" s="1"/>
  <c r="GI218" i="1"/>
  <c r="GJ218" i="1" s="1"/>
  <c r="GI219" i="1"/>
  <c r="GJ219" i="1" s="1"/>
  <c r="GI220" i="1"/>
  <c r="GJ220" i="1" s="1"/>
  <c r="GI221" i="1"/>
  <c r="GJ221" i="1" s="1"/>
  <c r="GI222" i="1"/>
  <c r="GJ222" i="1" s="1"/>
  <c r="GI223" i="1"/>
  <c r="GJ223" i="1" s="1"/>
  <c r="GI224" i="1"/>
  <c r="GJ224" i="1" s="1"/>
  <c r="GI225" i="1"/>
  <c r="GJ225" i="1" s="1"/>
  <c r="GI226" i="1"/>
  <c r="GJ226" i="1" s="1"/>
  <c r="GI227" i="1"/>
  <c r="GJ227" i="1" s="1"/>
  <c r="GI228" i="1"/>
  <c r="GJ228" i="1" s="1"/>
  <c r="GI229" i="1"/>
  <c r="GJ229" i="1" s="1"/>
  <c r="GI230" i="1"/>
  <c r="GJ230" i="1" s="1"/>
  <c r="GI231" i="1"/>
  <c r="GJ231" i="1" s="1"/>
  <c r="GI232" i="1"/>
  <c r="GJ232" i="1" s="1"/>
  <c r="GI233" i="1"/>
  <c r="GJ233" i="1" s="1"/>
  <c r="GI234" i="1"/>
  <c r="GJ234" i="1" s="1"/>
  <c r="GI235" i="1"/>
  <c r="GJ235" i="1" s="1"/>
  <c r="GI236" i="1"/>
  <c r="GJ236" i="1" s="1"/>
  <c r="GI237" i="1"/>
  <c r="GJ237" i="1" s="1"/>
  <c r="GI238" i="1"/>
  <c r="GJ238" i="1" s="1"/>
  <c r="GI239" i="1"/>
  <c r="GJ239" i="1" s="1"/>
  <c r="GI240" i="1"/>
  <c r="GJ240" i="1" s="1"/>
  <c r="GI241" i="1"/>
  <c r="GJ241" i="1" s="1"/>
  <c r="GI242" i="1"/>
  <c r="GJ242" i="1" s="1"/>
  <c r="GI243" i="1"/>
  <c r="GJ243" i="1" s="1"/>
  <c r="GI244" i="1"/>
  <c r="GJ244" i="1" s="1"/>
  <c r="GI245" i="1"/>
  <c r="GJ245" i="1" s="1"/>
  <c r="GI246" i="1"/>
  <c r="GJ246" i="1" s="1"/>
  <c r="GI247" i="1"/>
  <c r="GJ247" i="1" s="1"/>
  <c r="GI248" i="1"/>
  <c r="GJ248" i="1" s="1"/>
  <c r="GI249" i="1"/>
  <c r="GJ249" i="1" s="1"/>
  <c r="GI250" i="1"/>
  <c r="GJ250" i="1" s="1"/>
  <c r="GI251" i="1"/>
  <c r="GJ251" i="1" s="1"/>
  <c r="GI252" i="1"/>
  <c r="GJ252" i="1" s="1"/>
  <c r="GI253" i="1"/>
  <c r="GJ253" i="1" s="1"/>
  <c r="GI254" i="1"/>
  <c r="GJ254" i="1" s="1"/>
  <c r="GI255" i="1"/>
  <c r="GJ255" i="1" s="1"/>
  <c r="GI256" i="1"/>
  <c r="GJ256" i="1" s="1"/>
  <c r="GI257" i="1"/>
  <c r="GJ257" i="1" s="1"/>
  <c r="GI258" i="1"/>
  <c r="GJ258" i="1" s="1"/>
  <c r="GI259" i="1"/>
  <c r="GJ259" i="1" s="1"/>
  <c r="GI260" i="1"/>
  <c r="GJ260" i="1" s="1"/>
  <c r="GI261" i="1"/>
  <c r="GJ261" i="1" s="1"/>
  <c r="GI262" i="1"/>
  <c r="GJ262" i="1" s="1"/>
  <c r="GI263" i="1"/>
  <c r="GJ263" i="1" s="1"/>
  <c r="GI264" i="1"/>
  <c r="GJ264" i="1" s="1"/>
  <c r="GI265" i="1"/>
  <c r="GJ265" i="1" s="1"/>
  <c r="GI266" i="1"/>
  <c r="GJ266" i="1" s="1"/>
  <c r="GI267" i="1"/>
  <c r="GJ267" i="1" s="1"/>
  <c r="GI268" i="1"/>
  <c r="GJ268" i="1" s="1"/>
  <c r="GI269" i="1"/>
  <c r="GJ269" i="1" s="1"/>
  <c r="GI270" i="1"/>
  <c r="GJ270" i="1" s="1"/>
  <c r="GI271" i="1"/>
  <c r="GJ271" i="1" s="1"/>
  <c r="GI272" i="1"/>
  <c r="GJ272" i="1" s="1"/>
  <c r="GI273" i="1"/>
  <c r="GJ273" i="1" s="1"/>
  <c r="GI274" i="1"/>
  <c r="GJ274" i="1" s="1"/>
  <c r="GI275" i="1"/>
  <c r="GJ275" i="1" s="1"/>
  <c r="GI276" i="1"/>
  <c r="GJ276" i="1" s="1"/>
  <c r="GI277" i="1"/>
  <c r="GJ277" i="1" s="1"/>
  <c r="GI278" i="1"/>
  <c r="GJ278" i="1" s="1"/>
  <c r="GI279" i="1"/>
  <c r="GJ279" i="1" s="1"/>
  <c r="GI280" i="1"/>
  <c r="GJ280" i="1" s="1"/>
  <c r="GI281" i="1"/>
  <c r="GJ281" i="1" s="1"/>
  <c r="GI282" i="1"/>
  <c r="GJ282" i="1" s="1"/>
  <c r="GI283" i="1"/>
  <c r="GJ283" i="1" s="1"/>
  <c r="GI284" i="1"/>
  <c r="GJ284" i="1" s="1"/>
  <c r="GI285" i="1"/>
  <c r="GJ285" i="1" s="1"/>
  <c r="GI286" i="1"/>
  <c r="GJ286" i="1" s="1"/>
  <c r="GI287" i="1"/>
  <c r="GJ287" i="1" s="1"/>
  <c r="GI288" i="1"/>
  <c r="GJ288" i="1" s="1"/>
  <c r="GI289" i="1"/>
  <c r="GJ289" i="1" s="1"/>
  <c r="GI290" i="1"/>
  <c r="GJ290" i="1" s="1"/>
  <c r="GI291" i="1"/>
  <c r="GJ291" i="1" s="1"/>
  <c r="GI292" i="1"/>
  <c r="GJ292" i="1" s="1"/>
  <c r="GI293" i="1"/>
  <c r="GJ293" i="1" s="1"/>
  <c r="GI294" i="1"/>
  <c r="GJ294" i="1" s="1"/>
  <c r="GI295" i="1"/>
  <c r="GJ295" i="1" s="1"/>
  <c r="GI296" i="1"/>
  <c r="GJ296" i="1" s="1"/>
  <c r="GI297" i="1"/>
  <c r="GJ297" i="1" s="1"/>
  <c r="GI298" i="1"/>
  <c r="GJ298" i="1" s="1"/>
  <c r="GI299" i="1"/>
  <c r="GJ299" i="1" s="1"/>
  <c r="GI300" i="1"/>
  <c r="GJ300" i="1" s="1"/>
  <c r="GI301" i="1"/>
  <c r="GJ301" i="1" s="1"/>
  <c r="GI302" i="1"/>
  <c r="GJ302" i="1" s="1"/>
  <c r="GI303" i="1"/>
  <c r="GJ303" i="1" s="1"/>
  <c r="GI304" i="1"/>
  <c r="GJ304" i="1" s="1"/>
  <c r="GI305" i="1"/>
  <c r="GJ305" i="1" s="1"/>
  <c r="GI306" i="1"/>
  <c r="GJ306" i="1" s="1"/>
  <c r="GI307" i="1"/>
  <c r="GJ307" i="1" s="1"/>
  <c r="GI308" i="1"/>
  <c r="GJ308" i="1" s="1"/>
  <c r="GI309" i="1"/>
  <c r="GJ309" i="1" s="1"/>
  <c r="GI310" i="1"/>
  <c r="GJ310" i="1" s="1"/>
  <c r="GI311" i="1"/>
  <c r="GJ311" i="1" s="1"/>
  <c r="GI312" i="1"/>
  <c r="GJ312" i="1" s="1"/>
  <c r="GI313" i="1"/>
  <c r="GJ313" i="1" s="1"/>
  <c r="GI314" i="1"/>
  <c r="GJ314" i="1" s="1"/>
  <c r="GI315" i="1"/>
  <c r="GJ315" i="1" s="1"/>
  <c r="GI316" i="1"/>
  <c r="GJ316" i="1" s="1"/>
  <c r="GI317" i="1"/>
  <c r="GJ317" i="1" s="1"/>
  <c r="GI318" i="1"/>
  <c r="GJ318" i="1" s="1"/>
  <c r="GI319" i="1"/>
  <c r="GJ319" i="1" s="1"/>
  <c r="GI320" i="1"/>
  <c r="GJ320" i="1" s="1"/>
  <c r="GI321" i="1"/>
  <c r="GJ321" i="1" s="1"/>
  <c r="GI322" i="1"/>
  <c r="GJ322" i="1" s="1"/>
  <c r="GI323" i="1"/>
  <c r="GJ323" i="1" s="1"/>
  <c r="GI324" i="1"/>
  <c r="GJ324" i="1" s="1"/>
  <c r="GI325" i="1"/>
  <c r="GJ325" i="1" s="1"/>
  <c r="GI326" i="1"/>
  <c r="GJ326" i="1" s="1"/>
  <c r="GI327" i="1"/>
  <c r="GJ327" i="1" s="1"/>
  <c r="GI328" i="1"/>
  <c r="GJ328" i="1" s="1"/>
  <c r="GI329" i="1"/>
  <c r="GJ329" i="1" s="1"/>
  <c r="GI330" i="1"/>
  <c r="GJ330" i="1" s="1"/>
  <c r="GI331" i="1"/>
  <c r="GJ331" i="1" s="1"/>
  <c r="GI332" i="1"/>
  <c r="GJ332" i="1" s="1"/>
  <c r="GI333" i="1"/>
  <c r="GJ333" i="1" s="1"/>
  <c r="GI334" i="1"/>
  <c r="GJ334" i="1" s="1"/>
  <c r="GI335" i="1"/>
  <c r="GJ335" i="1" s="1"/>
  <c r="GF4" i="1"/>
  <c r="GG4" i="1"/>
  <c r="GH4" i="1"/>
  <c r="GF5" i="1"/>
  <c r="GG5" i="1"/>
  <c r="GH5" i="1"/>
  <c r="GF6" i="1"/>
  <c r="GG6" i="1"/>
  <c r="GH6" i="1"/>
  <c r="GF7" i="1"/>
  <c r="GG7" i="1"/>
  <c r="GH7" i="1"/>
  <c r="GF8" i="1"/>
  <c r="GG8" i="1"/>
  <c r="GH8" i="1"/>
  <c r="GF9" i="1"/>
  <c r="GG9" i="1"/>
  <c r="GH9" i="1"/>
  <c r="GF10" i="1"/>
  <c r="GG10" i="1"/>
  <c r="GH10" i="1"/>
  <c r="GF11" i="1"/>
  <c r="GG11" i="1"/>
  <c r="GH11" i="1"/>
  <c r="GF12" i="1"/>
  <c r="GG12" i="1"/>
  <c r="GH12" i="1"/>
  <c r="GF13" i="1"/>
  <c r="GG13" i="1"/>
  <c r="GH13" i="1"/>
  <c r="GF14" i="1"/>
  <c r="GG14" i="1"/>
  <c r="GH14" i="1"/>
  <c r="GF15" i="1"/>
  <c r="GG15" i="1"/>
  <c r="GH15" i="1"/>
  <c r="GF16" i="1"/>
  <c r="GG16" i="1"/>
  <c r="GH16" i="1"/>
  <c r="GF17" i="1"/>
  <c r="GG17" i="1"/>
  <c r="GH17" i="1"/>
  <c r="GF18" i="1"/>
  <c r="GG18" i="1"/>
  <c r="GH18" i="1"/>
  <c r="GF19" i="1"/>
  <c r="GG19" i="1"/>
  <c r="GH19" i="1"/>
  <c r="GF20" i="1"/>
  <c r="GG20" i="1"/>
  <c r="GH20" i="1"/>
  <c r="GF21" i="1"/>
  <c r="GG21" i="1"/>
  <c r="GH21" i="1"/>
  <c r="GF22" i="1"/>
  <c r="GG22" i="1"/>
  <c r="GH22" i="1"/>
  <c r="GF23" i="1"/>
  <c r="GG23" i="1"/>
  <c r="GH23" i="1"/>
  <c r="GF24" i="1"/>
  <c r="GG24" i="1"/>
  <c r="GH24" i="1"/>
  <c r="GF25" i="1"/>
  <c r="GG25" i="1"/>
  <c r="GH25" i="1"/>
  <c r="GF26" i="1"/>
  <c r="GG26" i="1"/>
  <c r="GH26" i="1"/>
  <c r="GF27" i="1"/>
  <c r="GG27" i="1"/>
  <c r="GH27" i="1"/>
  <c r="GF28" i="1"/>
  <c r="GG28" i="1"/>
  <c r="GH28" i="1"/>
  <c r="GF29" i="1"/>
  <c r="GG29" i="1"/>
  <c r="GH29" i="1"/>
  <c r="GF30" i="1"/>
  <c r="GG30" i="1"/>
  <c r="GH30" i="1"/>
  <c r="GF31" i="1"/>
  <c r="GG31" i="1"/>
  <c r="GH31" i="1"/>
  <c r="GF32" i="1"/>
  <c r="GG32" i="1"/>
  <c r="GH32" i="1"/>
  <c r="GF33" i="1"/>
  <c r="GG33" i="1"/>
  <c r="GH33" i="1"/>
  <c r="GF34" i="1"/>
  <c r="GG34" i="1"/>
  <c r="GH34" i="1"/>
  <c r="GF35" i="1"/>
  <c r="GG35" i="1"/>
  <c r="GH35" i="1"/>
  <c r="GF36" i="1"/>
  <c r="GG36" i="1"/>
  <c r="GH36" i="1"/>
  <c r="GF37" i="1"/>
  <c r="GG37" i="1"/>
  <c r="GH37" i="1"/>
  <c r="GF38" i="1"/>
  <c r="GG38" i="1"/>
  <c r="GH38" i="1"/>
  <c r="GF39" i="1"/>
  <c r="GG39" i="1"/>
  <c r="GH39" i="1"/>
  <c r="GF40" i="1"/>
  <c r="GG40" i="1"/>
  <c r="GH40" i="1"/>
  <c r="GF41" i="1"/>
  <c r="GG41" i="1"/>
  <c r="GH41" i="1"/>
  <c r="GF42" i="1"/>
  <c r="GG42" i="1"/>
  <c r="GH42" i="1"/>
  <c r="GF43" i="1"/>
  <c r="GG43" i="1"/>
  <c r="GH43" i="1"/>
  <c r="GF44" i="1"/>
  <c r="GG44" i="1"/>
  <c r="GH44" i="1"/>
  <c r="GF45" i="1"/>
  <c r="GG45" i="1"/>
  <c r="GH45" i="1"/>
  <c r="GF46" i="1"/>
  <c r="GG46" i="1"/>
  <c r="GH46" i="1"/>
  <c r="GF47" i="1"/>
  <c r="GG47" i="1"/>
  <c r="GH47" i="1"/>
  <c r="GF48" i="1"/>
  <c r="GG48" i="1"/>
  <c r="GH48" i="1"/>
  <c r="GF49" i="1"/>
  <c r="GG49" i="1"/>
  <c r="GH49" i="1"/>
  <c r="GF50" i="1"/>
  <c r="GG50" i="1"/>
  <c r="GH50" i="1"/>
  <c r="GF51" i="1"/>
  <c r="GG51" i="1"/>
  <c r="GH51" i="1"/>
  <c r="GF52" i="1"/>
  <c r="GG52" i="1"/>
  <c r="GH52" i="1"/>
  <c r="GF53" i="1"/>
  <c r="GG53" i="1"/>
  <c r="GH53" i="1"/>
  <c r="GF54" i="1"/>
  <c r="GG54" i="1"/>
  <c r="GH54" i="1"/>
  <c r="GF55" i="1"/>
  <c r="GG55" i="1"/>
  <c r="GH55" i="1"/>
  <c r="GF56" i="1"/>
  <c r="GG56" i="1"/>
  <c r="GH56" i="1"/>
  <c r="GF57" i="1"/>
  <c r="GG57" i="1"/>
  <c r="GH57" i="1"/>
  <c r="GF58" i="1"/>
  <c r="GG58" i="1"/>
  <c r="GH58" i="1"/>
  <c r="GF59" i="1"/>
  <c r="GG59" i="1"/>
  <c r="GH59" i="1"/>
  <c r="GF60" i="1"/>
  <c r="GG60" i="1"/>
  <c r="GH60" i="1"/>
  <c r="GF61" i="1"/>
  <c r="GG61" i="1"/>
  <c r="GH61" i="1"/>
  <c r="GF62" i="1"/>
  <c r="GG62" i="1"/>
  <c r="GH62" i="1"/>
  <c r="GF63" i="1"/>
  <c r="GG63" i="1"/>
  <c r="GH63" i="1"/>
  <c r="GF64" i="1"/>
  <c r="GG64" i="1"/>
  <c r="GH64" i="1"/>
  <c r="GF65" i="1"/>
  <c r="GG65" i="1"/>
  <c r="GH65" i="1"/>
  <c r="GF66" i="1"/>
  <c r="GG66" i="1"/>
  <c r="GH66" i="1"/>
  <c r="GF67" i="1"/>
  <c r="GG67" i="1"/>
  <c r="GH67" i="1"/>
  <c r="GF68" i="1"/>
  <c r="GG68" i="1"/>
  <c r="GH68" i="1"/>
  <c r="GF69" i="1"/>
  <c r="GG69" i="1"/>
  <c r="GH69" i="1"/>
  <c r="GF70" i="1"/>
  <c r="GG70" i="1"/>
  <c r="GH70" i="1"/>
  <c r="GF71" i="1"/>
  <c r="GG71" i="1"/>
  <c r="GH71" i="1"/>
  <c r="GF72" i="1"/>
  <c r="GG72" i="1"/>
  <c r="GH72" i="1"/>
  <c r="GF73" i="1"/>
  <c r="GG73" i="1"/>
  <c r="GH73" i="1"/>
  <c r="GF74" i="1"/>
  <c r="GG74" i="1"/>
  <c r="GH74" i="1"/>
  <c r="GF75" i="1"/>
  <c r="GG75" i="1"/>
  <c r="GH75" i="1"/>
  <c r="GF76" i="1"/>
  <c r="GG76" i="1"/>
  <c r="GH76" i="1"/>
  <c r="GF77" i="1"/>
  <c r="GG77" i="1"/>
  <c r="GH77" i="1"/>
  <c r="GF78" i="1"/>
  <c r="GG78" i="1"/>
  <c r="GH78" i="1"/>
  <c r="GF79" i="1"/>
  <c r="GG79" i="1"/>
  <c r="GH79" i="1"/>
  <c r="GF80" i="1"/>
  <c r="GG80" i="1"/>
  <c r="GH80" i="1"/>
  <c r="GF81" i="1"/>
  <c r="GG81" i="1"/>
  <c r="GH81" i="1"/>
  <c r="GF82" i="1"/>
  <c r="GG82" i="1"/>
  <c r="GH82" i="1"/>
  <c r="GF83" i="1"/>
  <c r="GG83" i="1"/>
  <c r="GH83" i="1"/>
  <c r="GF84" i="1"/>
  <c r="GG84" i="1"/>
  <c r="GH84" i="1"/>
  <c r="GF85" i="1"/>
  <c r="GG85" i="1"/>
  <c r="GH85" i="1"/>
  <c r="GF86" i="1"/>
  <c r="GG86" i="1"/>
  <c r="GH86" i="1"/>
  <c r="GF87" i="1"/>
  <c r="GG87" i="1"/>
  <c r="GH87" i="1"/>
  <c r="GF88" i="1"/>
  <c r="GG88" i="1"/>
  <c r="GH88" i="1"/>
  <c r="GF89" i="1"/>
  <c r="GG89" i="1"/>
  <c r="GH89" i="1"/>
  <c r="GF90" i="1"/>
  <c r="GG90" i="1"/>
  <c r="GH90" i="1"/>
  <c r="GF91" i="1"/>
  <c r="GG91" i="1"/>
  <c r="GH91" i="1"/>
  <c r="GF92" i="1"/>
  <c r="GG92" i="1"/>
  <c r="GH92" i="1"/>
  <c r="GF93" i="1"/>
  <c r="GG93" i="1"/>
  <c r="GH93" i="1"/>
  <c r="GF94" i="1"/>
  <c r="GG94" i="1"/>
  <c r="GH94" i="1"/>
  <c r="GF95" i="1"/>
  <c r="GG95" i="1"/>
  <c r="GH95" i="1"/>
  <c r="GF96" i="1"/>
  <c r="GG96" i="1"/>
  <c r="GH96" i="1"/>
  <c r="GF97" i="1"/>
  <c r="GG97" i="1"/>
  <c r="GH97" i="1"/>
  <c r="GF98" i="1"/>
  <c r="GG98" i="1"/>
  <c r="GH98" i="1"/>
  <c r="GF99" i="1"/>
  <c r="GG99" i="1"/>
  <c r="GH99" i="1"/>
  <c r="GF100" i="1"/>
  <c r="GG100" i="1"/>
  <c r="GH100" i="1"/>
  <c r="GF101" i="1"/>
  <c r="GG101" i="1"/>
  <c r="GH101" i="1"/>
  <c r="GF102" i="1"/>
  <c r="GG102" i="1"/>
  <c r="GH102" i="1"/>
  <c r="GF103" i="1"/>
  <c r="GG103" i="1"/>
  <c r="GH103" i="1"/>
  <c r="GF104" i="1"/>
  <c r="GG104" i="1"/>
  <c r="GH104" i="1"/>
  <c r="GF105" i="1"/>
  <c r="GG105" i="1"/>
  <c r="GH105" i="1"/>
  <c r="GF106" i="1"/>
  <c r="GG106" i="1"/>
  <c r="GH106" i="1"/>
  <c r="GF107" i="1"/>
  <c r="GG107" i="1"/>
  <c r="GH107" i="1"/>
  <c r="GF108" i="1"/>
  <c r="GG108" i="1"/>
  <c r="GH108" i="1"/>
  <c r="GF109" i="1"/>
  <c r="GG109" i="1"/>
  <c r="GH109" i="1"/>
  <c r="GF110" i="1"/>
  <c r="GG110" i="1"/>
  <c r="GH110" i="1"/>
  <c r="GF111" i="1"/>
  <c r="GG111" i="1"/>
  <c r="GH111" i="1"/>
  <c r="GF112" i="1"/>
  <c r="GG112" i="1"/>
  <c r="GH112" i="1"/>
  <c r="GF113" i="1"/>
  <c r="GG113" i="1"/>
  <c r="GH113" i="1"/>
  <c r="GF114" i="1"/>
  <c r="GG114" i="1"/>
  <c r="GH114" i="1"/>
  <c r="GF115" i="1"/>
  <c r="GG115" i="1"/>
  <c r="GH115" i="1"/>
  <c r="GF116" i="1"/>
  <c r="GG116" i="1"/>
  <c r="GH116" i="1"/>
  <c r="GF117" i="1"/>
  <c r="GG117" i="1"/>
  <c r="GH117" i="1"/>
  <c r="GF118" i="1"/>
  <c r="GG118" i="1"/>
  <c r="GH118" i="1"/>
  <c r="GF119" i="1"/>
  <c r="GG119" i="1"/>
  <c r="GH119" i="1"/>
  <c r="GF120" i="1"/>
  <c r="GG120" i="1"/>
  <c r="GH120" i="1"/>
  <c r="GF121" i="1"/>
  <c r="GG121" i="1"/>
  <c r="GH121" i="1"/>
  <c r="GF122" i="1"/>
  <c r="GG122" i="1"/>
  <c r="GH122" i="1"/>
  <c r="GF123" i="1"/>
  <c r="GG123" i="1"/>
  <c r="GH123" i="1"/>
  <c r="GF124" i="1"/>
  <c r="GG124" i="1"/>
  <c r="GH124" i="1"/>
  <c r="GF125" i="1"/>
  <c r="GG125" i="1"/>
  <c r="GH125" i="1"/>
  <c r="GF126" i="1"/>
  <c r="GG126" i="1"/>
  <c r="GH126" i="1"/>
  <c r="GF127" i="1"/>
  <c r="GG127" i="1"/>
  <c r="GH127" i="1"/>
  <c r="GF128" i="1"/>
  <c r="GG128" i="1"/>
  <c r="GH128" i="1"/>
  <c r="GF129" i="1"/>
  <c r="GG129" i="1"/>
  <c r="GH129" i="1"/>
  <c r="GF130" i="1"/>
  <c r="GG130" i="1"/>
  <c r="GH130" i="1"/>
  <c r="GF131" i="1"/>
  <c r="GG131" i="1"/>
  <c r="GH131" i="1"/>
  <c r="GF132" i="1"/>
  <c r="GG132" i="1"/>
  <c r="GH132" i="1"/>
  <c r="GF133" i="1"/>
  <c r="GG133" i="1"/>
  <c r="GH133" i="1"/>
  <c r="GF134" i="1"/>
  <c r="GG134" i="1"/>
  <c r="GH134" i="1"/>
  <c r="GF135" i="1"/>
  <c r="GG135" i="1"/>
  <c r="GH135" i="1"/>
  <c r="GF136" i="1"/>
  <c r="GG136" i="1"/>
  <c r="GH136" i="1"/>
  <c r="GF137" i="1"/>
  <c r="GG137" i="1"/>
  <c r="GH137" i="1"/>
  <c r="GF138" i="1"/>
  <c r="GG138" i="1"/>
  <c r="GH138" i="1"/>
  <c r="GF139" i="1"/>
  <c r="GG139" i="1"/>
  <c r="GH139" i="1"/>
  <c r="GF140" i="1"/>
  <c r="GG140" i="1"/>
  <c r="GH140" i="1"/>
  <c r="GF141" i="1"/>
  <c r="GG141" i="1"/>
  <c r="GH141" i="1"/>
  <c r="GF142" i="1"/>
  <c r="GG142" i="1"/>
  <c r="GH142" i="1"/>
  <c r="GF143" i="1"/>
  <c r="GG143" i="1"/>
  <c r="GH143" i="1"/>
  <c r="GF144" i="1"/>
  <c r="GG144" i="1"/>
  <c r="GH144" i="1"/>
  <c r="GF145" i="1"/>
  <c r="GG145" i="1"/>
  <c r="GH145" i="1"/>
  <c r="GF146" i="1"/>
  <c r="GG146" i="1"/>
  <c r="GH146" i="1"/>
  <c r="GF147" i="1"/>
  <c r="GG147" i="1"/>
  <c r="GH147" i="1"/>
  <c r="GF148" i="1"/>
  <c r="GG148" i="1"/>
  <c r="GH148" i="1"/>
  <c r="GF149" i="1"/>
  <c r="GG149" i="1"/>
  <c r="GH149" i="1"/>
  <c r="GF150" i="1"/>
  <c r="GG150" i="1"/>
  <c r="GH150" i="1"/>
  <c r="GF151" i="1"/>
  <c r="GG151" i="1"/>
  <c r="GH151" i="1"/>
  <c r="GF152" i="1"/>
  <c r="GG152" i="1"/>
  <c r="GH152" i="1"/>
  <c r="GF153" i="1"/>
  <c r="GG153" i="1"/>
  <c r="GH153" i="1"/>
  <c r="GF154" i="1"/>
  <c r="GG154" i="1"/>
  <c r="GH154" i="1"/>
  <c r="GF155" i="1"/>
  <c r="GG155" i="1"/>
  <c r="GH155" i="1"/>
  <c r="GF156" i="1"/>
  <c r="GG156" i="1"/>
  <c r="GH156" i="1"/>
  <c r="GF157" i="1"/>
  <c r="GG157" i="1"/>
  <c r="GH157" i="1"/>
  <c r="GF158" i="1"/>
  <c r="GG158" i="1"/>
  <c r="GH158" i="1"/>
  <c r="GF159" i="1"/>
  <c r="GG159" i="1"/>
  <c r="GH159" i="1"/>
  <c r="GF160" i="1"/>
  <c r="GG160" i="1"/>
  <c r="GH160" i="1"/>
  <c r="GF161" i="1"/>
  <c r="GG161" i="1"/>
  <c r="GH161" i="1"/>
  <c r="GF162" i="1"/>
  <c r="GG162" i="1"/>
  <c r="GH162" i="1"/>
  <c r="GF163" i="1"/>
  <c r="GG163" i="1"/>
  <c r="GH163" i="1"/>
  <c r="GF164" i="1"/>
  <c r="GG164" i="1"/>
  <c r="GH164" i="1"/>
  <c r="GF165" i="1"/>
  <c r="GG165" i="1"/>
  <c r="GH165" i="1"/>
  <c r="GF166" i="1"/>
  <c r="GG166" i="1"/>
  <c r="GH166" i="1"/>
  <c r="GF167" i="1"/>
  <c r="GG167" i="1"/>
  <c r="GH167" i="1"/>
  <c r="GF168" i="1"/>
  <c r="GG168" i="1"/>
  <c r="GH168" i="1"/>
  <c r="GF169" i="1"/>
  <c r="GG169" i="1"/>
  <c r="GH169" i="1"/>
  <c r="GF170" i="1"/>
  <c r="GG170" i="1"/>
  <c r="GH170" i="1"/>
  <c r="GF171" i="1"/>
  <c r="GG171" i="1"/>
  <c r="GH171" i="1"/>
  <c r="GF172" i="1"/>
  <c r="GG172" i="1"/>
  <c r="GH172" i="1"/>
  <c r="GF173" i="1"/>
  <c r="GG173" i="1"/>
  <c r="GH173" i="1"/>
  <c r="GF174" i="1"/>
  <c r="GG174" i="1"/>
  <c r="GH174" i="1"/>
  <c r="GF175" i="1"/>
  <c r="GG175" i="1"/>
  <c r="GH175" i="1"/>
  <c r="GF176" i="1"/>
  <c r="GG176" i="1"/>
  <c r="GH176" i="1"/>
  <c r="GF177" i="1"/>
  <c r="GG177" i="1"/>
  <c r="GH177" i="1"/>
  <c r="GF178" i="1"/>
  <c r="GG178" i="1"/>
  <c r="GH178" i="1"/>
  <c r="GF179" i="1"/>
  <c r="GG179" i="1"/>
  <c r="GH179" i="1"/>
  <c r="GF180" i="1"/>
  <c r="GG180" i="1"/>
  <c r="GH180" i="1"/>
  <c r="GF181" i="1"/>
  <c r="GG181" i="1"/>
  <c r="GH181" i="1"/>
  <c r="GF182" i="1"/>
  <c r="GG182" i="1"/>
  <c r="GH182" i="1"/>
  <c r="GF183" i="1"/>
  <c r="GG183" i="1"/>
  <c r="GH183" i="1"/>
  <c r="GF184" i="1"/>
  <c r="GG184" i="1"/>
  <c r="GH184" i="1"/>
  <c r="GF185" i="1"/>
  <c r="GG185" i="1"/>
  <c r="GH185" i="1"/>
  <c r="GF186" i="1"/>
  <c r="GG186" i="1"/>
  <c r="GH186" i="1"/>
  <c r="GF187" i="1"/>
  <c r="GG187" i="1"/>
  <c r="GH187" i="1"/>
  <c r="GF188" i="1"/>
  <c r="GG188" i="1"/>
  <c r="GH188" i="1"/>
  <c r="GF189" i="1"/>
  <c r="GG189" i="1"/>
  <c r="GH189" i="1"/>
  <c r="GF190" i="1"/>
  <c r="GG190" i="1"/>
  <c r="GH190" i="1"/>
  <c r="GF191" i="1"/>
  <c r="GG191" i="1"/>
  <c r="GH191" i="1"/>
  <c r="GF192" i="1"/>
  <c r="GG192" i="1"/>
  <c r="GH192" i="1"/>
  <c r="GF193" i="1"/>
  <c r="GG193" i="1"/>
  <c r="GH193" i="1"/>
  <c r="GF194" i="1"/>
  <c r="GG194" i="1"/>
  <c r="GH194" i="1"/>
  <c r="GF195" i="1"/>
  <c r="GG195" i="1"/>
  <c r="GH195" i="1"/>
  <c r="GF196" i="1"/>
  <c r="GG196" i="1"/>
  <c r="GH196" i="1"/>
  <c r="GF197" i="1"/>
  <c r="GG197" i="1"/>
  <c r="GH197" i="1"/>
  <c r="GF198" i="1"/>
  <c r="GG198" i="1"/>
  <c r="GH198" i="1"/>
  <c r="GF199" i="1"/>
  <c r="GG199" i="1"/>
  <c r="GH199" i="1"/>
  <c r="GF200" i="1"/>
  <c r="GG200" i="1"/>
  <c r="GH200" i="1"/>
  <c r="GF201" i="1"/>
  <c r="GG201" i="1"/>
  <c r="GH201" i="1"/>
  <c r="GF202" i="1"/>
  <c r="GG202" i="1"/>
  <c r="GH202" i="1"/>
  <c r="GF203" i="1"/>
  <c r="GG203" i="1"/>
  <c r="GH203" i="1"/>
  <c r="GF204" i="1"/>
  <c r="GG204" i="1"/>
  <c r="GH204" i="1"/>
  <c r="GF205" i="1"/>
  <c r="GG205" i="1"/>
  <c r="GH205" i="1"/>
  <c r="GF206" i="1"/>
  <c r="GG206" i="1"/>
  <c r="GH206" i="1"/>
  <c r="GF207" i="1"/>
  <c r="GG207" i="1"/>
  <c r="GH207" i="1"/>
  <c r="GF208" i="1"/>
  <c r="GG208" i="1"/>
  <c r="GH208" i="1"/>
  <c r="GF209" i="1"/>
  <c r="GG209" i="1"/>
  <c r="GH209" i="1"/>
  <c r="GF210" i="1"/>
  <c r="GG210" i="1"/>
  <c r="GH210" i="1"/>
  <c r="GF211" i="1"/>
  <c r="GG211" i="1"/>
  <c r="GH211" i="1"/>
  <c r="GF212" i="1"/>
  <c r="GG212" i="1"/>
  <c r="GH212" i="1"/>
  <c r="GF213" i="1"/>
  <c r="GG213" i="1"/>
  <c r="GH213" i="1"/>
  <c r="GF214" i="1"/>
  <c r="GG214" i="1"/>
  <c r="GH214" i="1"/>
  <c r="GF215" i="1"/>
  <c r="GG215" i="1"/>
  <c r="GH215" i="1"/>
  <c r="GF216" i="1"/>
  <c r="GG216" i="1"/>
  <c r="GH216" i="1"/>
  <c r="GF217" i="1"/>
  <c r="GG217" i="1"/>
  <c r="GH217" i="1"/>
  <c r="GF218" i="1"/>
  <c r="GG218" i="1"/>
  <c r="GH218" i="1"/>
  <c r="GF219" i="1"/>
  <c r="GG219" i="1"/>
  <c r="GH219" i="1"/>
  <c r="GF220" i="1"/>
  <c r="GG220" i="1"/>
  <c r="GH220" i="1"/>
  <c r="GF221" i="1"/>
  <c r="GG221" i="1"/>
  <c r="GH221" i="1"/>
  <c r="GF222" i="1"/>
  <c r="GG222" i="1"/>
  <c r="GH222" i="1"/>
  <c r="GF223" i="1"/>
  <c r="GG223" i="1"/>
  <c r="GH223" i="1"/>
  <c r="GF224" i="1"/>
  <c r="GG224" i="1"/>
  <c r="GH224" i="1"/>
  <c r="GF225" i="1"/>
  <c r="GG225" i="1"/>
  <c r="GH225" i="1"/>
  <c r="GF226" i="1"/>
  <c r="GG226" i="1"/>
  <c r="GH226" i="1"/>
  <c r="GF227" i="1"/>
  <c r="GG227" i="1"/>
  <c r="GH227" i="1"/>
  <c r="GF228" i="1"/>
  <c r="GG228" i="1"/>
  <c r="GH228" i="1"/>
  <c r="GF229" i="1"/>
  <c r="GG229" i="1"/>
  <c r="GH229" i="1"/>
  <c r="GF230" i="1"/>
  <c r="GG230" i="1"/>
  <c r="GH230" i="1"/>
  <c r="GF231" i="1"/>
  <c r="GG231" i="1"/>
  <c r="GH231" i="1"/>
  <c r="GF232" i="1"/>
  <c r="GG232" i="1"/>
  <c r="GH232" i="1"/>
  <c r="GF233" i="1"/>
  <c r="GG233" i="1"/>
  <c r="GH233" i="1"/>
  <c r="GF234" i="1"/>
  <c r="GG234" i="1"/>
  <c r="GH234" i="1"/>
  <c r="GF235" i="1"/>
  <c r="GG235" i="1"/>
  <c r="GH235" i="1"/>
  <c r="GF236" i="1"/>
  <c r="GG236" i="1"/>
  <c r="GH236" i="1"/>
  <c r="GF237" i="1"/>
  <c r="GG237" i="1"/>
  <c r="GH237" i="1"/>
  <c r="GF238" i="1"/>
  <c r="GG238" i="1"/>
  <c r="GH238" i="1"/>
  <c r="GF239" i="1"/>
  <c r="GG239" i="1"/>
  <c r="GH239" i="1"/>
  <c r="GF240" i="1"/>
  <c r="GG240" i="1"/>
  <c r="GH240" i="1"/>
  <c r="GF241" i="1"/>
  <c r="GG241" i="1"/>
  <c r="GH241" i="1"/>
  <c r="GF242" i="1"/>
  <c r="GG242" i="1"/>
  <c r="GH242" i="1"/>
  <c r="GF243" i="1"/>
  <c r="GG243" i="1"/>
  <c r="GH243" i="1"/>
  <c r="GF244" i="1"/>
  <c r="GG244" i="1"/>
  <c r="GH244" i="1"/>
  <c r="GF245" i="1"/>
  <c r="GG245" i="1"/>
  <c r="GH245" i="1"/>
  <c r="GF246" i="1"/>
  <c r="GG246" i="1"/>
  <c r="GH246" i="1"/>
  <c r="GF247" i="1"/>
  <c r="GG247" i="1"/>
  <c r="GH247" i="1"/>
  <c r="GF248" i="1"/>
  <c r="GG248" i="1"/>
  <c r="GH248" i="1"/>
  <c r="GF249" i="1"/>
  <c r="GG249" i="1"/>
  <c r="GH249" i="1"/>
  <c r="GF250" i="1"/>
  <c r="GG250" i="1"/>
  <c r="GH250" i="1"/>
  <c r="GF251" i="1"/>
  <c r="GG251" i="1"/>
  <c r="GH251" i="1"/>
  <c r="GF252" i="1"/>
  <c r="GG252" i="1"/>
  <c r="GH252" i="1"/>
  <c r="GF253" i="1"/>
  <c r="GG253" i="1"/>
  <c r="GH253" i="1"/>
  <c r="GF254" i="1"/>
  <c r="GG254" i="1"/>
  <c r="GH254" i="1"/>
  <c r="GF255" i="1"/>
  <c r="GG255" i="1"/>
  <c r="GH255" i="1"/>
  <c r="GF256" i="1"/>
  <c r="GG256" i="1"/>
  <c r="GH256" i="1"/>
  <c r="GF257" i="1"/>
  <c r="GG257" i="1"/>
  <c r="GH257" i="1"/>
  <c r="GF258" i="1"/>
  <c r="GG258" i="1"/>
  <c r="GH258" i="1"/>
  <c r="GF259" i="1"/>
  <c r="GG259" i="1"/>
  <c r="GH259" i="1"/>
  <c r="GF260" i="1"/>
  <c r="GG260" i="1"/>
  <c r="GH260" i="1"/>
  <c r="GF261" i="1"/>
  <c r="GG261" i="1"/>
  <c r="GH261" i="1"/>
  <c r="GF262" i="1"/>
  <c r="GG262" i="1"/>
  <c r="GH262" i="1"/>
  <c r="GF263" i="1"/>
  <c r="GG263" i="1"/>
  <c r="GH263" i="1"/>
  <c r="GF264" i="1"/>
  <c r="GG264" i="1"/>
  <c r="GH264" i="1"/>
  <c r="GF265" i="1"/>
  <c r="GG265" i="1"/>
  <c r="GH265" i="1"/>
  <c r="GF266" i="1"/>
  <c r="GG266" i="1"/>
  <c r="GH266" i="1"/>
  <c r="GF267" i="1"/>
  <c r="GG267" i="1"/>
  <c r="GH267" i="1"/>
  <c r="GF268" i="1"/>
  <c r="GG268" i="1"/>
  <c r="GH268" i="1"/>
  <c r="GF269" i="1"/>
  <c r="GG269" i="1"/>
  <c r="GH269" i="1"/>
  <c r="GF270" i="1"/>
  <c r="GG270" i="1"/>
  <c r="GH270" i="1"/>
  <c r="GF271" i="1"/>
  <c r="GG271" i="1"/>
  <c r="GH271" i="1"/>
  <c r="GF272" i="1"/>
  <c r="GG272" i="1"/>
  <c r="GH272" i="1"/>
  <c r="GF273" i="1"/>
  <c r="GG273" i="1"/>
  <c r="GH273" i="1"/>
  <c r="GF274" i="1"/>
  <c r="GG274" i="1"/>
  <c r="GH274" i="1"/>
  <c r="GF275" i="1"/>
  <c r="GG275" i="1"/>
  <c r="GH275" i="1"/>
  <c r="GF276" i="1"/>
  <c r="GG276" i="1"/>
  <c r="GH276" i="1"/>
  <c r="GF277" i="1"/>
  <c r="GG277" i="1"/>
  <c r="GH277" i="1"/>
  <c r="GF278" i="1"/>
  <c r="GG278" i="1"/>
  <c r="GH278" i="1"/>
  <c r="GF279" i="1"/>
  <c r="GG279" i="1"/>
  <c r="GH279" i="1"/>
  <c r="GF280" i="1"/>
  <c r="GG280" i="1"/>
  <c r="GH280" i="1"/>
  <c r="GF281" i="1"/>
  <c r="GG281" i="1"/>
  <c r="GH281" i="1"/>
  <c r="GF282" i="1"/>
  <c r="GG282" i="1"/>
  <c r="GH282" i="1"/>
  <c r="GF283" i="1"/>
  <c r="GG283" i="1"/>
  <c r="GH283" i="1"/>
  <c r="GF284" i="1"/>
  <c r="GG284" i="1"/>
  <c r="GH284" i="1"/>
  <c r="GF285" i="1"/>
  <c r="GG285" i="1"/>
  <c r="GH285" i="1"/>
  <c r="GF286" i="1"/>
  <c r="GG286" i="1"/>
  <c r="GH286" i="1"/>
  <c r="GF287" i="1"/>
  <c r="GG287" i="1"/>
  <c r="GH287" i="1"/>
  <c r="GF288" i="1"/>
  <c r="GG288" i="1"/>
  <c r="GH288" i="1"/>
  <c r="GF289" i="1"/>
  <c r="GG289" i="1"/>
  <c r="GH289" i="1"/>
  <c r="GF290" i="1"/>
  <c r="GG290" i="1"/>
  <c r="GH290" i="1"/>
  <c r="GF291" i="1"/>
  <c r="GG291" i="1"/>
  <c r="GH291" i="1"/>
  <c r="GF292" i="1"/>
  <c r="GG292" i="1"/>
  <c r="GH292" i="1"/>
  <c r="GF293" i="1"/>
  <c r="GG293" i="1"/>
  <c r="GH293" i="1"/>
  <c r="GF294" i="1"/>
  <c r="GG294" i="1"/>
  <c r="GH294" i="1"/>
  <c r="GF295" i="1"/>
  <c r="GG295" i="1"/>
  <c r="GH295" i="1"/>
  <c r="GF296" i="1"/>
  <c r="GG296" i="1"/>
  <c r="GH296" i="1"/>
  <c r="GF297" i="1"/>
  <c r="GG297" i="1"/>
  <c r="GH297" i="1"/>
  <c r="GF298" i="1"/>
  <c r="GG298" i="1"/>
  <c r="GH298" i="1"/>
  <c r="GF299" i="1"/>
  <c r="GG299" i="1"/>
  <c r="GH299" i="1"/>
  <c r="GF300" i="1"/>
  <c r="GG300" i="1"/>
  <c r="GH300" i="1"/>
  <c r="GF301" i="1"/>
  <c r="GG301" i="1"/>
  <c r="GH301" i="1"/>
  <c r="GF302" i="1"/>
  <c r="GG302" i="1"/>
  <c r="GH302" i="1"/>
  <c r="GF303" i="1"/>
  <c r="GG303" i="1"/>
  <c r="GH303" i="1"/>
  <c r="GF304" i="1"/>
  <c r="GG304" i="1"/>
  <c r="GH304" i="1"/>
  <c r="GF305" i="1"/>
  <c r="GG305" i="1"/>
  <c r="GH305" i="1"/>
  <c r="GF306" i="1"/>
  <c r="GG306" i="1"/>
  <c r="GH306" i="1"/>
  <c r="GF307" i="1"/>
  <c r="GG307" i="1"/>
  <c r="GH307" i="1"/>
  <c r="GF308" i="1"/>
  <c r="GG308" i="1"/>
  <c r="GH308" i="1"/>
  <c r="GF309" i="1"/>
  <c r="GG309" i="1"/>
  <c r="GH309" i="1"/>
  <c r="GF310" i="1"/>
  <c r="GG310" i="1"/>
  <c r="GH310" i="1"/>
  <c r="GF311" i="1"/>
  <c r="GG311" i="1"/>
  <c r="GH311" i="1"/>
  <c r="GF312" i="1"/>
  <c r="GG312" i="1"/>
  <c r="GH312" i="1"/>
  <c r="GF313" i="1"/>
  <c r="GG313" i="1"/>
  <c r="GH313" i="1"/>
  <c r="GF314" i="1"/>
  <c r="GG314" i="1"/>
  <c r="GH314" i="1"/>
  <c r="GF315" i="1"/>
  <c r="GG315" i="1"/>
  <c r="GH315" i="1"/>
  <c r="GF316" i="1"/>
  <c r="GG316" i="1"/>
  <c r="GH316" i="1"/>
  <c r="GF317" i="1"/>
  <c r="GG317" i="1"/>
  <c r="GH317" i="1"/>
  <c r="GF318" i="1"/>
  <c r="GG318" i="1"/>
  <c r="GH318" i="1"/>
  <c r="GF319" i="1"/>
  <c r="GG319" i="1"/>
  <c r="GH319" i="1"/>
  <c r="GF320" i="1"/>
  <c r="GG320" i="1"/>
  <c r="GH320" i="1"/>
  <c r="GF321" i="1"/>
  <c r="GG321" i="1"/>
  <c r="GH321" i="1"/>
  <c r="GF322" i="1"/>
  <c r="GG322" i="1"/>
  <c r="GH322" i="1"/>
  <c r="GF323" i="1"/>
  <c r="GG323" i="1"/>
  <c r="GH323" i="1"/>
  <c r="GF324" i="1"/>
  <c r="GG324" i="1"/>
  <c r="GH324" i="1"/>
  <c r="GF325" i="1"/>
  <c r="GG325" i="1"/>
  <c r="GH325" i="1"/>
  <c r="GF326" i="1"/>
  <c r="GG326" i="1"/>
  <c r="GH326" i="1"/>
  <c r="GF327" i="1"/>
  <c r="GG327" i="1"/>
  <c r="GH327" i="1"/>
  <c r="GF328" i="1"/>
  <c r="GG328" i="1"/>
  <c r="GH328" i="1"/>
  <c r="GF329" i="1"/>
  <c r="GG329" i="1"/>
  <c r="GH329" i="1"/>
  <c r="GF330" i="1"/>
  <c r="GG330" i="1"/>
  <c r="GH330" i="1"/>
  <c r="GF331" i="1"/>
  <c r="GG331" i="1"/>
  <c r="GH331" i="1"/>
  <c r="GF332" i="1"/>
  <c r="GG332" i="1"/>
  <c r="GH332" i="1"/>
  <c r="GF333" i="1"/>
  <c r="GG333" i="1"/>
  <c r="GH333" i="1"/>
  <c r="GF334" i="1"/>
  <c r="GG334" i="1"/>
  <c r="GH334" i="1"/>
  <c r="GF335" i="1"/>
  <c r="GG335" i="1"/>
  <c r="GH335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4" i="1"/>
  <c r="GE65" i="1"/>
  <c r="GE66" i="1"/>
  <c r="GE67" i="1"/>
  <c r="GE68" i="1"/>
  <c r="GE69" i="1"/>
  <c r="GE70" i="1"/>
  <c r="GE71" i="1"/>
  <c r="GE72" i="1"/>
  <c r="GE73" i="1"/>
  <c r="GE74" i="1"/>
  <c r="GE75" i="1"/>
  <c r="GE76" i="1"/>
  <c r="GE77" i="1"/>
  <c r="GE78" i="1"/>
  <c r="GE79" i="1"/>
  <c r="GE80" i="1"/>
  <c r="GE81" i="1"/>
  <c r="GE82" i="1"/>
  <c r="GE83" i="1"/>
  <c r="GE84" i="1"/>
  <c r="GE85" i="1"/>
  <c r="GE86" i="1"/>
  <c r="GE87" i="1"/>
  <c r="GE88" i="1"/>
  <c r="GE89" i="1"/>
  <c r="GE90" i="1"/>
  <c r="GE91" i="1"/>
  <c r="GE92" i="1"/>
  <c r="GE93" i="1"/>
  <c r="GE94" i="1"/>
  <c r="GE95" i="1"/>
  <c r="GE96" i="1"/>
  <c r="GE97" i="1"/>
  <c r="GE98" i="1"/>
  <c r="GE99" i="1"/>
  <c r="GE100" i="1"/>
  <c r="GE101" i="1"/>
  <c r="GE102" i="1"/>
  <c r="GE103" i="1"/>
  <c r="GE104" i="1"/>
  <c r="GE105" i="1"/>
  <c r="GE106" i="1"/>
  <c r="GE107" i="1"/>
  <c r="GE108" i="1"/>
  <c r="GE109" i="1"/>
  <c r="GE110" i="1"/>
  <c r="GE111" i="1"/>
  <c r="GE112" i="1"/>
  <c r="GE113" i="1"/>
  <c r="GE114" i="1"/>
  <c r="GE115" i="1"/>
  <c r="GE116" i="1"/>
  <c r="GE117" i="1"/>
  <c r="GE118" i="1"/>
  <c r="GE119" i="1"/>
  <c r="GE120" i="1"/>
  <c r="GE121" i="1"/>
  <c r="GE122" i="1"/>
  <c r="GE123" i="1"/>
  <c r="GE124" i="1"/>
  <c r="GE125" i="1"/>
  <c r="GE126" i="1"/>
  <c r="GE127" i="1"/>
  <c r="GE128" i="1"/>
  <c r="GE129" i="1"/>
  <c r="GE130" i="1"/>
  <c r="GE131" i="1"/>
  <c r="GE132" i="1"/>
  <c r="GE133" i="1"/>
  <c r="GE134" i="1"/>
  <c r="GE135" i="1"/>
  <c r="GE136" i="1"/>
  <c r="GE137" i="1"/>
  <c r="GE138" i="1"/>
  <c r="GE139" i="1"/>
  <c r="GE140" i="1"/>
  <c r="GE141" i="1"/>
  <c r="GE142" i="1"/>
  <c r="GE143" i="1"/>
  <c r="GE144" i="1"/>
  <c r="GE145" i="1"/>
  <c r="GE146" i="1"/>
  <c r="GE147" i="1"/>
  <c r="GE148" i="1"/>
  <c r="GE149" i="1"/>
  <c r="GE150" i="1"/>
  <c r="GE151" i="1"/>
  <c r="GE152" i="1"/>
  <c r="GE153" i="1"/>
  <c r="GE154" i="1"/>
  <c r="GE155" i="1"/>
  <c r="GE156" i="1"/>
  <c r="GE157" i="1"/>
  <c r="GE158" i="1"/>
  <c r="GE159" i="1"/>
  <c r="GE160" i="1"/>
  <c r="GE161" i="1"/>
  <c r="GE162" i="1"/>
  <c r="GE163" i="1"/>
  <c r="GE164" i="1"/>
  <c r="GE165" i="1"/>
  <c r="GE166" i="1"/>
  <c r="GE167" i="1"/>
  <c r="GE168" i="1"/>
  <c r="GE169" i="1"/>
  <c r="GE170" i="1"/>
  <c r="GE171" i="1"/>
  <c r="GE172" i="1"/>
  <c r="GE173" i="1"/>
  <c r="GE174" i="1"/>
  <c r="GE175" i="1"/>
  <c r="GE176" i="1"/>
  <c r="GE177" i="1"/>
  <c r="GE178" i="1"/>
  <c r="GE179" i="1"/>
  <c r="GE180" i="1"/>
  <c r="GE181" i="1"/>
  <c r="GE182" i="1"/>
  <c r="GE183" i="1"/>
  <c r="GE184" i="1"/>
  <c r="GE185" i="1"/>
  <c r="GE186" i="1"/>
  <c r="GE187" i="1"/>
  <c r="GE188" i="1"/>
  <c r="GE189" i="1"/>
  <c r="GE190" i="1"/>
  <c r="GE191" i="1"/>
  <c r="GE192" i="1"/>
  <c r="GE193" i="1"/>
  <c r="GE194" i="1"/>
  <c r="GE195" i="1"/>
  <c r="GE196" i="1"/>
  <c r="GE197" i="1"/>
  <c r="GE198" i="1"/>
  <c r="GE199" i="1"/>
  <c r="GE200" i="1"/>
  <c r="GE201" i="1"/>
  <c r="GE202" i="1"/>
  <c r="GE203" i="1"/>
  <c r="GE204" i="1"/>
  <c r="GE205" i="1"/>
  <c r="GE206" i="1"/>
  <c r="GE207" i="1"/>
  <c r="GE208" i="1"/>
  <c r="GE209" i="1"/>
  <c r="GE210" i="1"/>
  <c r="GE211" i="1"/>
  <c r="GE212" i="1"/>
  <c r="GE213" i="1"/>
  <c r="GE214" i="1"/>
  <c r="GE215" i="1"/>
  <c r="GE216" i="1"/>
  <c r="GE217" i="1"/>
  <c r="GE218" i="1"/>
  <c r="GE219" i="1"/>
  <c r="GE220" i="1"/>
  <c r="GE221" i="1"/>
  <c r="GE222" i="1"/>
  <c r="GE223" i="1"/>
  <c r="GE224" i="1"/>
  <c r="GE225" i="1"/>
  <c r="GE226" i="1"/>
  <c r="GE227" i="1"/>
  <c r="GE228" i="1"/>
  <c r="GE229" i="1"/>
  <c r="GE230" i="1"/>
  <c r="GE231" i="1"/>
  <c r="GE232" i="1"/>
  <c r="GE233" i="1"/>
  <c r="GE234" i="1"/>
  <c r="GE235" i="1"/>
  <c r="GE236" i="1"/>
  <c r="GE237" i="1"/>
  <c r="GE238" i="1"/>
  <c r="GE239" i="1"/>
  <c r="GE240" i="1"/>
  <c r="GE241" i="1"/>
  <c r="GE242" i="1"/>
  <c r="GE243" i="1"/>
  <c r="GE244" i="1"/>
  <c r="GE245" i="1"/>
  <c r="GE246" i="1"/>
  <c r="GE247" i="1"/>
  <c r="GE248" i="1"/>
  <c r="GE249" i="1"/>
  <c r="GE250" i="1"/>
  <c r="GE251" i="1"/>
  <c r="GE252" i="1"/>
  <c r="GE253" i="1"/>
  <c r="GE254" i="1"/>
  <c r="GE255" i="1"/>
  <c r="GE256" i="1"/>
  <c r="GE257" i="1"/>
  <c r="GE258" i="1"/>
  <c r="GE259" i="1"/>
  <c r="GE260" i="1"/>
  <c r="GE261" i="1"/>
  <c r="GE262" i="1"/>
  <c r="GE263" i="1"/>
  <c r="GE264" i="1"/>
  <c r="GE265" i="1"/>
  <c r="GE266" i="1"/>
  <c r="GE267" i="1"/>
  <c r="GE268" i="1"/>
  <c r="GE269" i="1"/>
  <c r="GE270" i="1"/>
  <c r="GE271" i="1"/>
  <c r="GE272" i="1"/>
  <c r="GE273" i="1"/>
  <c r="GE274" i="1"/>
  <c r="GE275" i="1"/>
  <c r="GE276" i="1"/>
  <c r="GE277" i="1"/>
  <c r="GE278" i="1"/>
  <c r="GE279" i="1"/>
  <c r="GE280" i="1"/>
  <c r="GE281" i="1"/>
  <c r="GE282" i="1"/>
  <c r="GE283" i="1"/>
  <c r="GE284" i="1"/>
  <c r="GE285" i="1"/>
  <c r="GE286" i="1"/>
  <c r="GE287" i="1"/>
  <c r="GE288" i="1"/>
  <c r="GE289" i="1"/>
  <c r="GE290" i="1"/>
  <c r="GE291" i="1"/>
  <c r="GE292" i="1"/>
  <c r="GE293" i="1"/>
  <c r="GE294" i="1"/>
  <c r="GE295" i="1"/>
  <c r="GE296" i="1"/>
  <c r="GE297" i="1"/>
  <c r="GE298" i="1"/>
  <c r="GE299" i="1"/>
  <c r="GE300" i="1"/>
  <c r="GE301" i="1"/>
  <c r="GE302" i="1"/>
  <c r="GE303" i="1"/>
  <c r="GE304" i="1"/>
  <c r="GE305" i="1"/>
  <c r="GE306" i="1"/>
  <c r="GE307" i="1"/>
  <c r="GE308" i="1"/>
  <c r="GE309" i="1"/>
  <c r="GE310" i="1"/>
  <c r="GE311" i="1"/>
  <c r="GE312" i="1"/>
  <c r="GE313" i="1"/>
  <c r="GE314" i="1"/>
  <c r="GE315" i="1"/>
  <c r="GE316" i="1"/>
  <c r="GE317" i="1"/>
  <c r="GE318" i="1"/>
  <c r="GE319" i="1"/>
  <c r="GE320" i="1"/>
  <c r="GE321" i="1"/>
  <c r="GE322" i="1"/>
  <c r="GE323" i="1"/>
  <c r="GE324" i="1"/>
  <c r="GE325" i="1"/>
  <c r="GE326" i="1"/>
  <c r="GE327" i="1"/>
  <c r="GE328" i="1"/>
  <c r="GE329" i="1"/>
  <c r="GE330" i="1"/>
  <c r="GE331" i="1"/>
  <c r="GE332" i="1"/>
  <c r="GE333" i="1"/>
  <c r="GE334" i="1"/>
  <c r="GE335" i="1"/>
  <c r="GE3" i="1"/>
  <c r="GY4" i="1"/>
  <c r="GZ4" i="1"/>
  <c r="HA4" i="1"/>
  <c r="GY5" i="1"/>
  <c r="GZ5" i="1"/>
  <c r="HA5" i="1"/>
  <c r="GY6" i="1"/>
  <c r="GZ6" i="1"/>
  <c r="HA6" i="1"/>
  <c r="GY7" i="1"/>
  <c r="GZ7" i="1"/>
  <c r="HA7" i="1"/>
  <c r="GY8" i="1"/>
  <c r="GZ8" i="1"/>
  <c r="HA8" i="1"/>
  <c r="GY9" i="1"/>
  <c r="GZ9" i="1"/>
  <c r="HA9" i="1"/>
  <c r="GY10" i="1"/>
  <c r="GZ10" i="1"/>
  <c r="HA10" i="1"/>
  <c r="GY11" i="1"/>
  <c r="GZ11" i="1"/>
  <c r="HA11" i="1"/>
  <c r="GY12" i="1"/>
  <c r="GZ12" i="1"/>
  <c r="HA12" i="1"/>
  <c r="GY13" i="1"/>
  <c r="GZ13" i="1"/>
  <c r="HA13" i="1"/>
  <c r="GY14" i="1"/>
  <c r="GZ14" i="1"/>
  <c r="HA14" i="1"/>
  <c r="GY15" i="1"/>
  <c r="GZ15" i="1"/>
  <c r="HA15" i="1"/>
  <c r="GY16" i="1"/>
  <c r="GZ16" i="1"/>
  <c r="HA16" i="1"/>
  <c r="GY17" i="1"/>
  <c r="GZ17" i="1"/>
  <c r="HA17" i="1"/>
  <c r="GY18" i="1"/>
  <c r="GZ18" i="1"/>
  <c r="HA18" i="1"/>
  <c r="GY19" i="1"/>
  <c r="GZ19" i="1"/>
  <c r="HA19" i="1"/>
  <c r="GY20" i="1"/>
  <c r="GZ20" i="1"/>
  <c r="HA20" i="1"/>
  <c r="GY21" i="1"/>
  <c r="GZ21" i="1"/>
  <c r="HA21" i="1"/>
  <c r="GY22" i="1"/>
  <c r="GZ22" i="1"/>
  <c r="HA22" i="1"/>
  <c r="GY23" i="1"/>
  <c r="GZ23" i="1"/>
  <c r="HA23" i="1"/>
  <c r="GY24" i="1"/>
  <c r="GZ24" i="1"/>
  <c r="HA24" i="1"/>
  <c r="GY25" i="1"/>
  <c r="GZ25" i="1"/>
  <c r="HA25" i="1"/>
  <c r="GY26" i="1"/>
  <c r="GZ26" i="1"/>
  <c r="HA26" i="1"/>
  <c r="GY27" i="1"/>
  <c r="GZ27" i="1"/>
  <c r="HA27" i="1"/>
  <c r="GY28" i="1"/>
  <c r="GZ28" i="1"/>
  <c r="HA28" i="1"/>
  <c r="GY29" i="1"/>
  <c r="GZ29" i="1"/>
  <c r="HA29" i="1"/>
  <c r="GY30" i="1"/>
  <c r="GZ30" i="1"/>
  <c r="HA30" i="1"/>
  <c r="GY31" i="1"/>
  <c r="GZ31" i="1"/>
  <c r="HA31" i="1"/>
  <c r="GY32" i="1"/>
  <c r="GZ32" i="1"/>
  <c r="HA32" i="1"/>
  <c r="GY33" i="1"/>
  <c r="GZ33" i="1"/>
  <c r="HA33" i="1"/>
  <c r="GY34" i="1"/>
  <c r="GZ34" i="1"/>
  <c r="HA34" i="1"/>
  <c r="GY35" i="1"/>
  <c r="GZ35" i="1"/>
  <c r="HA35" i="1"/>
  <c r="GY36" i="1"/>
  <c r="GZ36" i="1"/>
  <c r="HA36" i="1"/>
  <c r="GY37" i="1"/>
  <c r="GZ37" i="1"/>
  <c r="HA37" i="1"/>
  <c r="GY38" i="1"/>
  <c r="GZ38" i="1"/>
  <c r="HA38" i="1"/>
  <c r="GY39" i="1"/>
  <c r="GZ39" i="1"/>
  <c r="HA39" i="1"/>
  <c r="GY40" i="1"/>
  <c r="GZ40" i="1"/>
  <c r="HA40" i="1"/>
  <c r="GY41" i="1"/>
  <c r="GZ41" i="1"/>
  <c r="HA41" i="1"/>
  <c r="GY42" i="1"/>
  <c r="GZ42" i="1"/>
  <c r="HA42" i="1"/>
  <c r="GY43" i="1"/>
  <c r="GZ43" i="1"/>
  <c r="HA43" i="1"/>
  <c r="GY44" i="1"/>
  <c r="GZ44" i="1"/>
  <c r="HA44" i="1"/>
  <c r="GY45" i="1"/>
  <c r="GZ45" i="1"/>
  <c r="HA45" i="1"/>
  <c r="GY46" i="1"/>
  <c r="GZ46" i="1"/>
  <c r="HA46" i="1"/>
  <c r="GY47" i="1"/>
  <c r="GZ47" i="1"/>
  <c r="HA47" i="1"/>
  <c r="GY48" i="1"/>
  <c r="GZ48" i="1"/>
  <c r="HA48" i="1"/>
  <c r="GY49" i="1"/>
  <c r="GZ49" i="1"/>
  <c r="HA49" i="1"/>
  <c r="GY50" i="1"/>
  <c r="GZ50" i="1"/>
  <c r="HA50" i="1"/>
  <c r="GY51" i="1"/>
  <c r="GZ51" i="1"/>
  <c r="HA51" i="1"/>
  <c r="GY52" i="1"/>
  <c r="GZ52" i="1"/>
  <c r="HA52" i="1"/>
  <c r="GY53" i="1"/>
  <c r="GZ53" i="1"/>
  <c r="HA53" i="1"/>
  <c r="GY54" i="1"/>
  <c r="GZ54" i="1"/>
  <c r="HA54" i="1"/>
  <c r="GY55" i="1"/>
  <c r="GZ55" i="1"/>
  <c r="HA55" i="1"/>
  <c r="GY56" i="1"/>
  <c r="GZ56" i="1"/>
  <c r="HA56" i="1"/>
  <c r="GY57" i="1"/>
  <c r="GZ57" i="1"/>
  <c r="HA57" i="1"/>
  <c r="GY58" i="1"/>
  <c r="GZ58" i="1"/>
  <c r="HA58" i="1"/>
  <c r="GY59" i="1"/>
  <c r="GZ59" i="1"/>
  <c r="HA59" i="1"/>
  <c r="GY60" i="1"/>
  <c r="GZ60" i="1"/>
  <c r="HA60" i="1"/>
  <c r="GY61" i="1"/>
  <c r="GZ61" i="1"/>
  <c r="HA61" i="1"/>
  <c r="GY62" i="1"/>
  <c r="GZ62" i="1"/>
  <c r="HA62" i="1"/>
  <c r="GY63" i="1"/>
  <c r="GZ63" i="1"/>
  <c r="HA63" i="1"/>
  <c r="GY64" i="1"/>
  <c r="GZ64" i="1"/>
  <c r="HA64" i="1"/>
  <c r="GY65" i="1"/>
  <c r="GZ65" i="1"/>
  <c r="HA65" i="1"/>
  <c r="GY66" i="1"/>
  <c r="GZ66" i="1"/>
  <c r="HA66" i="1"/>
  <c r="GY67" i="1"/>
  <c r="GZ67" i="1"/>
  <c r="HA67" i="1"/>
  <c r="GY68" i="1"/>
  <c r="GZ68" i="1"/>
  <c r="HA68" i="1"/>
  <c r="GY69" i="1"/>
  <c r="GZ69" i="1"/>
  <c r="HA69" i="1"/>
  <c r="GY70" i="1"/>
  <c r="GZ70" i="1"/>
  <c r="HA70" i="1"/>
  <c r="GY71" i="1"/>
  <c r="GZ71" i="1"/>
  <c r="HA71" i="1"/>
  <c r="GY72" i="1"/>
  <c r="GZ72" i="1"/>
  <c r="HA72" i="1"/>
  <c r="GY73" i="1"/>
  <c r="GZ73" i="1"/>
  <c r="HA73" i="1"/>
  <c r="GY74" i="1"/>
  <c r="GZ74" i="1"/>
  <c r="HA74" i="1"/>
  <c r="GY75" i="1"/>
  <c r="GZ75" i="1"/>
  <c r="HA75" i="1"/>
  <c r="GY76" i="1"/>
  <c r="GZ76" i="1"/>
  <c r="HA76" i="1"/>
  <c r="GY77" i="1"/>
  <c r="GZ77" i="1"/>
  <c r="HA77" i="1"/>
  <c r="GY78" i="1"/>
  <c r="GZ78" i="1"/>
  <c r="HA78" i="1"/>
  <c r="GY79" i="1"/>
  <c r="GZ79" i="1"/>
  <c r="HA79" i="1"/>
  <c r="GY80" i="1"/>
  <c r="GZ80" i="1"/>
  <c r="HA80" i="1"/>
  <c r="GY81" i="1"/>
  <c r="GZ81" i="1"/>
  <c r="HA81" i="1"/>
  <c r="GY82" i="1"/>
  <c r="GZ82" i="1"/>
  <c r="HA82" i="1"/>
  <c r="GY83" i="1"/>
  <c r="GZ83" i="1"/>
  <c r="HA83" i="1"/>
  <c r="GY84" i="1"/>
  <c r="GZ84" i="1"/>
  <c r="HA84" i="1"/>
  <c r="GY85" i="1"/>
  <c r="GZ85" i="1"/>
  <c r="HA85" i="1"/>
  <c r="GY86" i="1"/>
  <c r="GZ86" i="1"/>
  <c r="HA86" i="1"/>
  <c r="GY87" i="1"/>
  <c r="GZ87" i="1"/>
  <c r="HA87" i="1"/>
  <c r="GY88" i="1"/>
  <c r="GZ88" i="1"/>
  <c r="HA88" i="1"/>
  <c r="GY89" i="1"/>
  <c r="GZ89" i="1"/>
  <c r="HA89" i="1"/>
  <c r="GY90" i="1"/>
  <c r="GZ90" i="1"/>
  <c r="HA90" i="1"/>
  <c r="GY91" i="1"/>
  <c r="GZ91" i="1"/>
  <c r="HA91" i="1"/>
  <c r="GY92" i="1"/>
  <c r="GZ92" i="1"/>
  <c r="HA92" i="1"/>
  <c r="GY93" i="1"/>
  <c r="GZ93" i="1"/>
  <c r="HA93" i="1"/>
  <c r="GY94" i="1"/>
  <c r="GZ94" i="1"/>
  <c r="HA94" i="1"/>
  <c r="GY95" i="1"/>
  <c r="GZ95" i="1"/>
  <c r="HA95" i="1"/>
  <c r="GY96" i="1"/>
  <c r="GZ96" i="1"/>
  <c r="HA96" i="1"/>
  <c r="GY97" i="1"/>
  <c r="GZ97" i="1"/>
  <c r="HA97" i="1"/>
  <c r="GY98" i="1"/>
  <c r="GZ98" i="1"/>
  <c r="HA98" i="1"/>
  <c r="GY99" i="1"/>
  <c r="GZ99" i="1"/>
  <c r="HA99" i="1"/>
  <c r="GY100" i="1"/>
  <c r="GZ100" i="1"/>
  <c r="HA100" i="1"/>
  <c r="GY101" i="1"/>
  <c r="GZ101" i="1"/>
  <c r="HA101" i="1"/>
  <c r="GY102" i="1"/>
  <c r="GZ102" i="1"/>
  <c r="HA102" i="1"/>
  <c r="GY103" i="1"/>
  <c r="GZ103" i="1"/>
  <c r="HA103" i="1"/>
  <c r="GY104" i="1"/>
  <c r="GZ104" i="1"/>
  <c r="HA104" i="1"/>
  <c r="GY105" i="1"/>
  <c r="GZ105" i="1"/>
  <c r="HA105" i="1"/>
  <c r="GY106" i="1"/>
  <c r="GZ106" i="1"/>
  <c r="HA106" i="1"/>
  <c r="GY107" i="1"/>
  <c r="GZ107" i="1"/>
  <c r="HA107" i="1"/>
  <c r="GY108" i="1"/>
  <c r="GZ108" i="1"/>
  <c r="HA108" i="1"/>
  <c r="GY109" i="1"/>
  <c r="GZ109" i="1"/>
  <c r="HA109" i="1"/>
  <c r="GY110" i="1"/>
  <c r="GZ110" i="1"/>
  <c r="HA110" i="1"/>
  <c r="GY111" i="1"/>
  <c r="GZ111" i="1"/>
  <c r="HA111" i="1"/>
  <c r="GY112" i="1"/>
  <c r="GZ112" i="1"/>
  <c r="HA112" i="1"/>
  <c r="GY113" i="1"/>
  <c r="GZ113" i="1"/>
  <c r="HA113" i="1"/>
  <c r="GY114" i="1"/>
  <c r="GZ114" i="1"/>
  <c r="HA114" i="1"/>
  <c r="GY115" i="1"/>
  <c r="GZ115" i="1"/>
  <c r="HA115" i="1"/>
  <c r="GY116" i="1"/>
  <c r="GZ116" i="1"/>
  <c r="HA116" i="1"/>
  <c r="GY117" i="1"/>
  <c r="GZ117" i="1"/>
  <c r="HA117" i="1"/>
  <c r="GY118" i="1"/>
  <c r="GZ118" i="1"/>
  <c r="HA118" i="1"/>
  <c r="GY119" i="1"/>
  <c r="GZ119" i="1"/>
  <c r="HA119" i="1"/>
  <c r="GY120" i="1"/>
  <c r="GZ120" i="1"/>
  <c r="HA120" i="1"/>
  <c r="GY121" i="1"/>
  <c r="GZ121" i="1"/>
  <c r="HA121" i="1"/>
  <c r="GY122" i="1"/>
  <c r="GZ122" i="1"/>
  <c r="HA122" i="1"/>
  <c r="GY123" i="1"/>
  <c r="GZ123" i="1"/>
  <c r="HA123" i="1"/>
  <c r="GY124" i="1"/>
  <c r="GZ124" i="1"/>
  <c r="HA124" i="1"/>
  <c r="GY125" i="1"/>
  <c r="GZ125" i="1"/>
  <c r="HA125" i="1"/>
  <c r="GY126" i="1"/>
  <c r="GZ126" i="1"/>
  <c r="HA126" i="1"/>
  <c r="GY127" i="1"/>
  <c r="GZ127" i="1"/>
  <c r="HA127" i="1"/>
  <c r="GY128" i="1"/>
  <c r="GZ128" i="1"/>
  <c r="HA128" i="1"/>
  <c r="GY129" i="1"/>
  <c r="GZ129" i="1"/>
  <c r="HA129" i="1"/>
  <c r="GY130" i="1"/>
  <c r="GZ130" i="1"/>
  <c r="HA130" i="1"/>
  <c r="GY131" i="1"/>
  <c r="GZ131" i="1"/>
  <c r="HA131" i="1"/>
  <c r="GY132" i="1"/>
  <c r="GZ132" i="1"/>
  <c r="HA132" i="1"/>
  <c r="GY133" i="1"/>
  <c r="GZ133" i="1"/>
  <c r="HA133" i="1"/>
  <c r="GY134" i="1"/>
  <c r="GZ134" i="1"/>
  <c r="HA134" i="1"/>
  <c r="GY135" i="1"/>
  <c r="GZ135" i="1"/>
  <c r="HA135" i="1"/>
  <c r="GY136" i="1"/>
  <c r="GZ136" i="1"/>
  <c r="HA136" i="1"/>
  <c r="GY137" i="1"/>
  <c r="GZ137" i="1"/>
  <c r="HA137" i="1"/>
  <c r="GY138" i="1"/>
  <c r="GZ138" i="1"/>
  <c r="HA138" i="1"/>
  <c r="GY139" i="1"/>
  <c r="GZ139" i="1"/>
  <c r="HA139" i="1"/>
  <c r="GY140" i="1"/>
  <c r="GZ140" i="1"/>
  <c r="HA140" i="1"/>
  <c r="GY141" i="1"/>
  <c r="GZ141" i="1"/>
  <c r="HA141" i="1"/>
  <c r="GY142" i="1"/>
  <c r="GZ142" i="1"/>
  <c r="HA142" i="1"/>
  <c r="GY143" i="1"/>
  <c r="GZ143" i="1"/>
  <c r="HA143" i="1"/>
  <c r="GY144" i="1"/>
  <c r="GZ144" i="1"/>
  <c r="HA144" i="1"/>
  <c r="GY145" i="1"/>
  <c r="GZ145" i="1"/>
  <c r="HA145" i="1"/>
  <c r="GY146" i="1"/>
  <c r="GZ146" i="1"/>
  <c r="HA146" i="1"/>
  <c r="GY147" i="1"/>
  <c r="GZ147" i="1"/>
  <c r="HA147" i="1"/>
  <c r="GY148" i="1"/>
  <c r="GZ148" i="1"/>
  <c r="HA148" i="1"/>
  <c r="GY149" i="1"/>
  <c r="GZ149" i="1"/>
  <c r="HA149" i="1"/>
  <c r="GY150" i="1"/>
  <c r="GZ150" i="1"/>
  <c r="HA150" i="1"/>
  <c r="GY151" i="1"/>
  <c r="GZ151" i="1"/>
  <c r="HA151" i="1"/>
  <c r="GY152" i="1"/>
  <c r="GZ152" i="1"/>
  <c r="HA152" i="1"/>
  <c r="GY153" i="1"/>
  <c r="GZ153" i="1"/>
  <c r="HA153" i="1"/>
  <c r="GY154" i="1"/>
  <c r="GZ154" i="1"/>
  <c r="HA154" i="1"/>
  <c r="GY155" i="1"/>
  <c r="GZ155" i="1"/>
  <c r="HA155" i="1"/>
  <c r="GY156" i="1"/>
  <c r="GZ156" i="1"/>
  <c r="HA156" i="1"/>
  <c r="GY157" i="1"/>
  <c r="GZ157" i="1"/>
  <c r="HA157" i="1"/>
  <c r="GY158" i="1"/>
  <c r="GZ158" i="1"/>
  <c r="HA158" i="1"/>
  <c r="GY159" i="1"/>
  <c r="GZ159" i="1"/>
  <c r="HA159" i="1"/>
  <c r="GY160" i="1"/>
  <c r="GZ160" i="1"/>
  <c r="HA160" i="1"/>
  <c r="GY161" i="1"/>
  <c r="GZ161" i="1"/>
  <c r="HA161" i="1"/>
  <c r="GY162" i="1"/>
  <c r="GZ162" i="1"/>
  <c r="HA162" i="1"/>
  <c r="GY163" i="1"/>
  <c r="GZ163" i="1"/>
  <c r="HA163" i="1"/>
  <c r="GY164" i="1"/>
  <c r="GZ164" i="1"/>
  <c r="HA164" i="1"/>
  <c r="GY165" i="1"/>
  <c r="GZ165" i="1"/>
  <c r="HA165" i="1"/>
  <c r="GY166" i="1"/>
  <c r="GZ166" i="1"/>
  <c r="HA166" i="1"/>
  <c r="GY167" i="1"/>
  <c r="GZ167" i="1"/>
  <c r="HA167" i="1"/>
  <c r="GY168" i="1"/>
  <c r="GZ168" i="1"/>
  <c r="HA168" i="1"/>
  <c r="GY169" i="1"/>
  <c r="GZ169" i="1"/>
  <c r="HA169" i="1"/>
  <c r="GY170" i="1"/>
  <c r="GZ170" i="1"/>
  <c r="HA170" i="1"/>
  <c r="GY171" i="1"/>
  <c r="GZ171" i="1"/>
  <c r="HA171" i="1"/>
  <c r="GY172" i="1"/>
  <c r="GZ172" i="1"/>
  <c r="HA172" i="1"/>
  <c r="GY173" i="1"/>
  <c r="GZ173" i="1"/>
  <c r="HA173" i="1"/>
  <c r="GY174" i="1"/>
  <c r="GZ174" i="1"/>
  <c r="HA174" i="1"/>
  <c r="GY175" i="1"/>
  <c r="GZ175" i="1"/>
  <c r="HA175" i="1"/>
  <c r="GY176" i="1"/>
  <c r="GZ176" i="1"/>
  <c r="HA176" i="1"/>
  <c r="GY177" i="1"/>
  <c r="GZ177" i="1"/>
  <c r="HA177" i="1"/>
  <c r="GY178" i="1"/>
  <c r="GZ178" i="1"/>
  <c r="HA178" i="1"/>
  <c r="GY179" i="1"/>
  <c r="GZ179" i="1"/>
  <c r="HA179" i="1"/>
  <c r="GY180" i="1"/>
  <c r="GZ180" i="1"/>
  <c r="HA180" i="1"/>
  <c r="GY181" i="1"/>
  <c r="GZ181" i="1"/>
  <c r="HA181" i="1"/>
  <c r="GY182" i="1"/>
  <c r="GZ182" i="1"/>
  <c r="HA182" i="1"/>
  <c r="GY183" i="1"/>
  <c r="GZ183" i="1"/>
  <c r="HA183" i="1"/>
  <c r="GY184" i="1"/>
  <c r="GZ184" i="1"/>
  <c r="HA184" i="1"/>
  <c r="GY185" i="1"/>
  <c r="GZ185" i="1"/>
  <c r="HA185" i="1"/>
  <c r="GY186" i="1"/>
  <c r="GZ186" i="1"/>
  <c r="HA186" i="1"/>
  <c r="GY187" i="1"/>
  <c r="GZ187" i="1"/>
  <c r="HA187" i="1"/>
  <c r="GY188" i="1"/>
  <c r="GZ188" i="1"/>
  <c r="HA188" i="1"/>
  <c r="GY189" i="1"/>
  <c r="GZ189" i="1"/>
  <c r="HA189" i="1"/>
  <c r="GY190" i="1"/>
  <c r="GZ190" i="1"/>
  <c r="HA190" i="1"/>
  <c r="GY191" i="1"/>
  <c r="GZ191" i="1"/>
  <c r="HA191" i="1"/>
  <c r="GY192" i="1"/>
  <c r="GZ192" i="1"/>
  <c r="HA192" i="1"/>
  <c r="GY193" i="1"/>
  <c r="GZ193" i="1"/>
  <c r="HA193" i="1"/>
  <c r="GY194" i="1"/>
  <c r="GZ194" i="1"/>
  <c r="HA194" i="1"/>
  <c r="GY195" i="1"/>
  <c r="GZ195" i="1"/>
  <c r="HA195" i="1"/>
  <c r="GY196" i="1"/>
  <c r="GZ196" i="1"/>
  <c r="HA196" i="1"/>
  <c r="GY197" i="1"/>
  <c r="GZ197" i="1"/>
  <c r="HA197" i="1"/>
  <c r="GY198" i="1"/>
  <c r="GZ198" i="1"/>
  <c r="HA198" i="1"/>
  <c r="GY199" i="1"/>
  <c r="GZ199" i="1"/>
  <c r="HA199" i="1"/>
  <c r="GY200" i="1"/>
  <c r="GZ200" i="1"/>
  <c r="HA200" i="1"/>
  <c r="GY201" i="1"/>
  <c r="GZ201" i="1"/>
  <c r="HA201" i="1"/>
  <c r="GY202" i="1"/>
  <c r="GZ202" i="1"/>
  <c r="HA202" i="1"/>
  <c r="GY203" i="1"/>
  <c r="GZ203" i="1"/>
  <c r="HA203" i="1"/>
  <c r="GY204" i="1"/>
  <c r="GZ204" i="1"/>
  <c r="HA204" i="1"/>
  <c r="GY205" i="1"/>
  <c r="GZ205" i="1"/>
  <c r="HA205" i="1"/>
  <c r="GY206" i="1"/>
  <c r="GZ206" i="1"/>
  <c r="HA206" i="1"/>
  <c r="GY207" i="1"/>
  <c r="GZ207" i="1"/>
  <c r="HA207" i="1"/>
  <c r="GY208" i="1"/>
  <c r="GZ208" i="1"/>
  <c r="HA208" i="1"/>
  <c r="GY209" i="1"/>
  <c r="GZ209" i="1"/>
  <c r="HA209" i="1"/>
  <c r="GY210" i="1"/>
  <c r="GZ210" i="1"/>
  <c r="HA210" i="1"/>
  <c r="GY211" i="1"/>
  <c r="GZ211" i="1"/>
  <c r="HA211" i="1"/>
  <c r="GY212" i="1"/>
  <c r="GZ212" i="1"/>
  <c r="HA212" i="1"/>
  <c r="GY213" i="1"/>
  <c r="GZ213" i="1"/>
  <c r="HA213" i="1"/>
  <c r="GY214" i="1"/>
  <c r="GZ214" i="1"/>
  <c r="HA214" i="1"/>
  <c r="GY215" i="1"/>
  <c r="GZ215" i="1"/>
  <c r="HA215" i="1"/>
  <c r="GY216" i="1"/>
  <c r="GZ216" i="1"/>
  <c r="HA216" i="1"/>
  <c r="GY217" i="1"/>
  <c r="GZ217" i="1"/>
  <c r="HA217" i="1"/>
  <c r="GY218" i="1"/>
  <c r="GZ218" i="1"/>
  <c r="HA218" i="1"/>
  <c r="GY219" i="1"/>
  <c r="GZ219" i="1"/>
  <c r="HA219" i="1"/>
  <c r="GY220" i="1"/>
  <c r="GZ220" i="1"/>
  <c r="HA220" i="1"/>
  <c r="GY221" i="1"/>
  <c r="GZ221" i="1"/>
  <c r="HA221" i="1"/>
  <c r="GY222" i="1"/>
  <c r="GZ222" i="1"/>
  <c r="HA222" i="1"/>
  <c r="GY223" i="1"/>
  <c r="GZ223" i="1"/>
  <c r="HA223" i="1"/>
  <c r="GY224" i="1"/>
  <c r="GZ224" i="1"/>
  <c r="HA224" i="1"/>
  <c r="GY225" i="1"/>
  <c r="GZ225" i="1"/>
  <c r="HA225" i="1"/>
  <c r="GY226" i="1"/>
  <c r="GZ226" i="1"/>
  <c r="HA226" i="1"/>
  <c r="GY227" i="1"/>
  <c r="GZ227" i="1"/>
  <c r="HA227" i="1"/>
  <c r="GY228" i="1"/>
  <c r="GZ228" i="1"/>
  <c r="HA228" i="1"/>
  <c r="GY229" i="1"/>
  <c r="GZ229" i="1"/>
  <c r="HA229" i="1"/>
  <c r="GY230" i="1"/>
  <c r="GZ230" i="1"/>
  <c r="HA230" i="1"/>
  <c r="GY231" i="1"/>
  <c r="GZ231" i="1"/>
  <c r="HA231" i="1"/>
  <c r="GY232" i="1"/>
  <c r="GZ232" i="1"/>
  <c r="HA232" i="1"/>
  <c r="GY233" i="1"/>
  <c r="GZ233" i="1"/>
  <c r="HA233" i="1"/>
  <c r="GY234" i="1"/>
  <c r="GZ234" i="1"/>
  <c r="HA234" i="1"/>
  <c r="GY235" i="1"/>
  <c r="GZ235" i="1"/>
  <c r="HA235" i="1"/>
  <c r="GY236" i="1"/>
  <c r="GZ236" i="1"/>
  <c r="HA236" i="1"/>
  <c r="GY237" i="1"/>
  <c r="GZ237" i="1"/>
  <c r="HA237" i="1"/>
  <c r="GY238" i="1"/>
  <c r="GZ238" i="1"/>
  <c r="HA238" i="1"/>
  <c r="GY239" i="1"/>
  <c r="GZ239" i="1"/>
  <c r="HA239" i="1"/>
  <c r="GY240" i="1"/>
  <c r="GZ240" i="1"/>
  <c r="HA240" i="1"/>
  <c r="GY241" i="1"/>
  <c r="GZ241" i="1"/>
  <c r="HA241" i="1"/>
  <c r="GY242" i="1"/>
  <c r="GZ242" i="1"/>
  <c r="HA242" i="1"/>
  <c r="GY243" i="1"/>
  <c r="GZ243" i="1"/>
  <c r="HA243" i="1"/>
  <c r="GY244" i="1"/>
  <c r="GZ244" i="1"/>
  <c r="HA244" i="1"/>
  <c r="GY245" i="1"/>
  <c r="GZ245" i="1"/>
  <c r="HA245" i="1"/>
  <c r="GY246" i="1"/>
  <c r="GZ246" i="1"/>
  <c r="HA246" i="1"/>
  <c r="GY247" i="1"/>
  <c r="GZ247" i="1"/>
  <c r="HA247" i="1"/>
  <c r="GY248" i="1"/>
  <c r="GZ248" i="1"/>
  <c r="HA248" i="1"/>
  <c r="GY249" i="1"/>
  <c r="GZ249" i="1"/>
  <c r="HA249" i="1"/>
  <c r="GY250" i="1"/>
  <c r="GZ250" i="1"/>
  <c r="HA250" i="1"/>
  <c r="GY251" i="1"/>
  <c r="GZ251" i="1"/>
  <c r="HA251" i="1"/>
  <c r="GY252" i="1"/>
  <c r="GZ252" i="1"/>
  <c r="HA252" i="1"/>
  <c r="GY253" i="1"/>
  <c r="GZ253" i="1"/>
  <c r="HA253" i="1"/>
  <c r="GY254" i="1"/>
  <c r="GZ254" i="1"/>
  <c r="HA254" i="1"/>
  <c r="GY255" i="1"/>
  <c r="GZ255" i="1"/>
  <c r="HA255" i="1"/>
  <c r="GY256" i="1"/>
  <c r="GZ256" i="1"/>
  <c r="HA256" i="1"/>
  <c r="GY257" i="1"/>
  <c r="GZ257" i="1"/>
  <c r="HA257" i="1"/>
  <c r="GY258" i="1"/>
  <c r="GZ258" i="1"/>
  <c r="HA258" i="1"/>
  <c r="GY259" i="1"/>
  <c r="GZ259" i="1"/>
  <c r="HA259" i="1"/>
  <c r="GY260" i="1"/>
  <c r="GZ260" i="1"/>
  <c r="HA260" i="1"/>
  <c r="GY261" i="1"/>
  <c r="GZ261" i="1"/>
  <c r="HA261" i="1"/>
  <c r="GY262" i="1"/>
  <c r="GZ262" i="1"/>
  <c r="HA262" i="1"/>
  <c r="GY263" i="1"/>
  <c r="GZ263" i="1"/>
  <c r="HA263" i="1"/>
  <c r="GY264" i="1"/>
  <c r="GZ264" i="1"/>
  <c r="HA264" i="1"/>
  <c r="GY265" i="1"/>
  <c r="GZ265" i="1"/>
  <c r="HA265" i="1"/>
  <c r="GY266" i="1"/>
  <c r="GZ266" i="1"/>
  <c r="HA266" i="1"/>
  <c r="GY267" i="1"/>
  <c r="GZ267" i="1"/>
  <c r="HA267" i="1"/>
  <c r="GY268" i="1"/>
  <c r="GZ268" i="1"/>
  <c r="HA268" i="1"/>
  <c r="GY269" i="1"/>
  <c r="GZ269" i="1"/>
  <c r="HA269" i="1"/>
  <c r="GY270" i="1"/>
  <c r="GZ270" i="1"/>
  <c r="HA270" i="1"/>
  <c r="GY271" i="1"/>
  <c r="GZ271" i="1"/>
  <c r="HA271" i="1"/>
  <c r="GY272" i="1"/>
  <c r="GZ272" i="1"/>
  <c r="HA272" i="1"/>
  <c r="GY273" i="1"/>
  <c r="GZ273" i="1"/>
  <c r="HA273" i="1"/>
  <c r="GY274" i="1"/>
  <c r="GZ274" i="1"/>
  <c r="HA274" i="1"/>
  <c r="GY275" i="1"/>
  <c r="GZ275" i="1"/>
  <c r="HA275" i="1"/>
  <c r="GY276" i="1"/>
  <c r="GZ276" i="1"/>
  <c r="HA276" i="1"/>
  <c r="GY277" i="1"/>
  <c r="GZ277" i="1"/>
  <c r="HA277" i="1"/>
  <c r="GY278" i="1"/>
  <c r="GZ278" i="1"/>
  <c r="HA278" i="1"/>
  <c r="GY279" i="1"/>
  <c r="GZ279" i="1"/>
  <c r="HA279" i="1"/>
  <c r="GY280" i="1"/>
  <c r="GZ280" i="1"/>
  <c r="HA280" i="1"/>
  <c r="GY281" i="1"/>
  <c r="GZ281" i="1"/>
  <c r="HA281" i="1"/>
  <c r="GY282" i="1"/>
  <c r="GZ282" i="1"/>
  <c r="HA282" i="1"/>
  <c r="GY283" i="1"/>
  <c r="GZ283" i="1"/>
  <c r="HA283" i="1"/>
  <c r="GY284" i="1"/>
  <c r="GZ284" i="1"/>
  <c r="HA284" i="1"/>
  <c r="GY285" i="1"/>
  <c r="GZ285" i="1"/>
  <c r="HA285" i="1"/>
  <c r="GY286" i="1"/>
  <c r="GZ286" i="1"/>
  <c r="HA286" i="1"/>
  <c r="GY287" i="1"/>
  <c r="GZ287" i="1"/>
  <c r="HA287" i="1"/>
  <c r="GY288" i="1"/>
  <c r="GZ288" i="1"/>
  <c r="HA288" i="1"/>
  <c r="GY289" i="1"/>
  <c r="GZ289" i="1"/>
  <c r="HA289" i="1"/>
  <c r="GY290" i="1"/>
  <c r="GZ290" i="1"/>
  <c r="HA290" i="1"/>
  <c r="GY291" i="1"/>
  <c r="GZ291" i="1"/>
  <c r="HA291" i="1"/>
  <c r="GY292" i="1"/>
  <c r="GZ292" i="1"/>
  <c r="HA292" i="1"/>
  <c r="GY293" i="1"/>
  <c r="GZ293" i="1"/>
  <c r="HA293" i="1"/>
  <c r="GY294" i="1"/>
  <c r="GZ294" i="1"/>
  <c r="HA294" i="1"/>
  <c r="GY295" i="1"/>
  <c r="GZ295" i="1"/>
  <c r="HA295" i="1"/>
  <c r="GY296" i="1"/>
  <c r="GZ296" i="1"/>
  <c r="HA296" i="1"/>
  <c r="GY297" i="1"/>
  <c r="GZ297" i="1"/>
  <c r="HA297" i="1"/>
  <c r="GY298" i="1"/>
  <c r="GZ298" i="1"/>
  <c r="HA298" i="1"/>
  <c r="GY299" i="1"/>
  <c r="GZ299" i="1"/>
  <c r="HA299" i="1"/>
  <c r="GY300" i="1"/>
  <c r="GZ300" i="1"/>
  <c r="HA300" i="1"/>
  <c r="GY301" i="1"/>
  <c r="GZ301" i="1"/>
  <c r="HA301" i="1"/>
  <c r="GY302" i="1"/>
  <c r="GZ302" i="1"/>
  <c r="HA302" i="1"/>
  <c r="GY303" i="1"/>
  <c r="GZ303" i="1"/>
  <c r="HA303" i="1"/>
  <c r="GY304" i="1"/>
  <c r="GZ304" i="1"/>
  <c r="HA304" i="1"/>
  <c r="GY305" i="1"/>
  <c r="GZ305" i="1"/>
  <c r="HA305" i="1"/>
  <c r="GY306" i="1"/>
  <c r="GZ306" i="1"/>
  <c r="HA306" i="1"/>
  <c r="GY307" i="1"/>
  <c r="GZ307" i="1"/>
  <c r="HA307" i="1"/>
  <c r="GY308" i="1"/>
  <c r="GZ308" i="1"/>
  <c r="HA308" i="1"/>
  <c r="GY309" i="1"/>
  <c r="GZ309" i="1"/>
  <c r="HA309" i="1"/>
  <c r="GY310" i="1"/>
  <c r="GZ310" i="1"/>
  <c r="HA310" i="1"/>
  <c r="GY311" i="1"/>
  <c r="GZ311" i="1"/>
  <c r="HA311" i="1"/>
  <c r="GY312" i="1"/>
  <c r="GZ312" i="1"/>
  <c r="HA312" i="1"/>
  <c r="GY313" i="1"/>
  <c r="GZ313" i="1"/>
  <c r="HA313" i="1"/>
  <c r="GY314" i="1"/>
  <c r="GZ314" i="1"/>
  <c r="HA314" i="1"/>
  <c r="GY315" i="1"/>
  <c r="GZ315" i="1"/>
  <c r="HA315" i="1"/>
  <c r="GY316" i="1"/>
  <c r="GZ316" i="1"/>
  <c r="HA316" i="1"/>
  <c r="GY317" i="1"/>
  <c r="GZ317" i="1"/>
  <c r="HA317" i="1"/>
  <c r="GY318" i="1"/>
  <c r="GZ318" i="1"/>
  <c r="HA318" i="1"/>
  <c r="GY319" i="1"/>
  <c r="GZ319" i="1"/>
  <c r="HA319" i="1"/>
  <c r="GY320" i="1"/>
  <c r="GZ320" i="1"/>
  <c r="HA320" i="1"/>
  <c r="GY321" i="1"/>
  <c r="GZ321" i="1"/>
  <c r="HA321" i="1"/>
  <c r="GY322" i="1"/>
  <c r="GZ322" i="1"/>
  <c r="HA322" i="1"/>
  <c r="GY323" i="1"/>
  <c r="GZ323" i="1"/>
  <c r="HA323" i="1"/>
  <c r="GY324" i="1"/>
  <c r="GZ324" i="1"/>
  <c r="HA324" i="1"/>
  <c r="GY325" i="1"/>
  <c r="GZ325" i="1"/>
  <c r="HA325" i="1"/>
  <c r="GY326" i="1"/>
  <c r="GZ326" i="1"/>
  <c r="HA326" i="1"/>
  <c r="GY327" i="1"/>
  <c r="GZ327" i="1"/>
  <c r="HA327" i="1"/>
  <c r="GY328" i="1"/>
  <c r="GZ328" i="1"/>
  <c r="HA328" i="1"/>
  <c r="GY329" i="1"/>
  <c r="GZ329" i="1"/>
  <c r="HA329" i="1"/>
  <c r="GY330" i="1"/>
  <c r="GZ330" i="1"/>
  <c r="HA330" i="1"/>
  <c r="GY331" i="1"/>
  <c r="GZ331" i="1"/>
  <c r="HA331" i="1"/>
  <c r="GY332" i="1"/>
  <c r="GZ332" i="1"/>
  <c r="HA332" i="1"/>
  <c r="GY333" i="1"/>
  <c r="GZ333" i="1"/>
  <c r="HA333" i="1"/>
  <c r="GY334" i="1"/>
  <c r="GZ334" i="1"/>
  <c r="HA334" i="1"/>
  <c r="GY335" i="1"/>
  <c r="GZ335" i="1"/>
  <c r="HA335" i="1"/>
  <c r="GY3" i="1"/>
  <c r="GZ3" i="1"/>
  <c r="HA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X68" i="1"/>
  <c r="GX69" i="1"/>
  <c r="GX70" i="1"/>
  <c r="GX71" i="1"/>
  <c r="GX72" i="1"/>
  <c r="GX73" i="1"/>
  <c r="GX74" i="1"/>
  <c r="GX75" i="1"/>
  <c r="GX76" i="1"/>
  <c r="GX77" i="1"/>
  <c r="GX78" i="1"/>
  <c r="GX79" i="1"/>
  <c r="GX80" i="1"/>
  <c r="GX81" i="1"/>
  <c r="GX82" i="1"/>
  <c r="GX83" i="1"/>
  <c r="GX84" i="1"/>
  <c r="GX85" i="1"/>
  <c r="GX86" i="1"/>
  <c r="GX87" i="1"/>
  <c r="GX88" i="1"/>
  <c r="GX89" i="1"/>
  <c r="GX90" i="1"/>
  <c r="GX91" i="1"/>
  <c r="GX92" i="1"/>
  <c r="GX93" i="1"/>
  <c r="GX94" i="1"/>
  <c r="GX95" i="1"/>
  <c r="GX96" i="1"/>
  <c r="GX97" i="1"/>
  <c r="GX98" i="1"/>
  <c r="GX99" i="1"/>
  <c r="GX100" i="1"/>
  <c r="GX101" i="1"/>
  <c r="GX102" i="1"/>
  <c r="GX103" i="1"/>
  <c r="GX104" i="1"/>
  <c r="GX105" i="1"/>
  <c r="GX106" i="1"/>
  <c r="GX107" i="1"/>
  <c r="GX108" i="1"/>
  <c r="GX109" i="1"/>
  <c r="GX110" i="1"/>
  <c r="GX111" i="1"/>
  <c r="GX112" i="1"/>
  <c r="GX113" i="1"/>
  <c r="GX114" i="1"/>
  <c r="GX115" i="1"/>
  <c r="GX116" i="1"/>
  <c r="GX117" i="1"/>
  <c r="GX118" i="1"/>
  <c r="GX119" i="1"/>
  <c r="GX120" i="1"/>
  <c r="GX121" i="1"/>
  <c r="GX122" i="1"/>
  <c r="GX123" i="1"/>
  <c r="GX124" i="1"/>
  <c r="GX125" i="1"/>
  <c r="GX126" i="1"/>
  <c r="GX127" i="1"/>
  <c r="GX128" i="1"/>
  <c r="GX129" i="1"/>
  <c r="GX130" i="1"/>
  <c r="GX131" i="1"/>
  <c r="GX132" i="1"/>
  <c r="GX133" i="1"/>
  <c r="GX134" i="1"/>
  <c r="GX135" i="1"/>
  <c r="GX136" i="1"/>
  <c r="GX137" i="1"/>
  <c r="GX138" i="1"/>
  <c r="GX139" i="1"/>
  <c r="GX140" i="1"/>
  <c r="GX141" i="1"/>
  <c r="GX142" i="1"/>
  <c r="GX143" i="1"/>
  <c r="GX144" i="1"/>
  <c r="GX145" i="1"/>
  <c r="GX146" i="1"/>
  <c r="GX147" i="1"/>
  <c r="GX148" i="1"/>
  <c r="GX149" i="1"/>
  <c r="GX150" i="1"/>
  <c r="GX151" i="1"/>
  <c r="GX152" i="1"/>
  <c r="GX153" i="1"/>
  <c r="GX154" i="1"/>
  <c r="GX155" i="1"/>
  <c r="GX156" i="1"/>
  <c r="GX157" i="1"/>
  <c r="GX158" i="1"/>
  <c r="GX159" i="1"/>
  <c r="GX160" i="1"/>
  <c r="GX161" i="1"/>
  <c r="GX162" i="1"/>
  <c r="GX163" i="1"/>
  <c r="GX164" i="1"/>
  <c r="GX165" i="1"/>
  <c r="GX166" i="1"/>
  <c r="GX167" i="1"/>
  <c r="GX168" i="1"/>
  <c r="GX169" i="1"/>
  <c r="GX170" i="1"/>
  <c r="GX171" i="1"/>
  <c r="GX172" i="1"/>
  <c r="GX173" i="1"/>
  <c r="GX174" i="1"/>
  <c r="GX175" i="1"/>
  <c r="GX176" i="1"/>
  <c r="GX177" i="1"/>
  <c r="GX178" i="1"/>
  <c r="GX179" i="1"/>
  <c r="GX180" i="1"/>
  <c r="GX181" i="1"/>
  <c r="GX182" i="1"/>
  <c r="GX183" i="1"/>
  <c r="GX184" i="1"/>
  <c r="GX185" i="1"/>
  <c r="GX186" i="1"/>
  <c r="GX187" i="1"/>
  <c r="GX188" i="1"/>
  <c r="GX189" i="1"/>
  <c r="GX190" i="1"/>
  <c r="GX191" i="1"/>
  <c r="GX192" i="1"/>
  <c r="GX193" i="1"/>
  <c r="GX194" i="1"/>
  <c r="GX195" i="1"/>
  <c r="GX196" i="1"/>
  <c r="GX197" i="1"/>
  <c r="GX198" i="1"/>
  <c r="GX199" i="1"/>
  <c r="GX200" i="1"/>
  <c r="GX201" i="1"/>
  <c r="GX202" i="1"/>
  <c r="GX203" i="1"/>
  <c r="GX204" i="1"/>
  <c r="GX205" i="1"/>
  <c r="GX206" i="1"/>
  <c r="GX207" i="1"/>
  <c r="GX208" i="1"/>
  <c r="GX209" i="1"/>
  <c r="GX210" i="1"/>
  <c r="GX211" i="1"/>
  <c r="GX212" i="1"/>
  <c r="GX213" i="1"/>
  <c r="GX214" i="1"/>
  <c r="GX215" i="1"/>
  <c r="GX216" i="1"/>
  <c r="GX217" i="1"/>
  <c r="GX218" i="1"/>
  <c r="GX219" i="1"/>
  <c r="GX220" i="1"/>
  <c r="GX221" i="1"/>
  <c r="GX222" i="1"/>
  <c r="GX223" i="1"/>
  <c r="GX224" i="1"/>
  <c r="GX225" i="1"/>
  <c r="GX226" i="1"/>
  <c r="GX227" i="1"/>
  <c r="GX228" i="1"/>
  <c r="GX229" i="1"/>
  <c r="GX230" i="1"/>
  <c r="GX231" i="1"/>
  <c r="GX232" i="1"/>
  <c r="GX233" i="1"/>
  <c r="GX234" i="1"/>
  <c r="GX235" i="1"/>
  <c r="GX236" i="1"/>
  <c r="GX237" i="1"/>
  <c r="GX238" i="1"/>
  <c r="GX239" i="1"/>
  <c r="GX240" i="1"/>
  <c r="GX241" i="1"/>
  <c r="GX242" i="1"/>
  <c r="GX243" i="1"/>
  <c r="GX244" i="1"/>
  <c r="GX245" i="1"/>
  <c r="GX246" i="1"/>
  <c r="GX247" i="1"/>
  <c r="GX248" i="1"/>
  <c r="GX249" i="1"/>
  <c r="GX250" i="1"/>
  <c r="GX251" i="1"/>
  <c r="GX252" i="1"/>
  <c r="GX253" i="1"/>
  <c r="GX254" i="1"/>
  <c r="GX255" i="1"/>
  <c r="GX256" i="1"/>
  <c r="GX257" i="1"/>
  <c r="GX258" i="1"/>
  <c r="GX259" i="1"/>
  <c r="GX260" i="1"/>
  <c r="GX261" i="1"/>
  <c r="GX262" i="1"/>
  <c r="GX263" i="1"/>
  <c r="GX264" i="1"/>
  <c r="GX265" i="1"/>
  <c r="GX266" i="1"/>
  <c r="GX267" i="1"/>
  <c r="GX268" i="1"/>
  <c r="GX269" i="1"/>
  <c r="GX270" i="1"/>
  <c r="GX271" i="1"/>
  <c r="GX272" i="1"/>
  <c r="GX273" i="1"/>
  <c r="GX274" i="1"/>
  <c r="GX275" i="1"/>
  <c r="GX276" i="1"/>
  <c r="GX277" i="1"/>
  <c r="GX278" i="1"/>
  <c r="GX279" i="1"/>
  <c r="GX280" i="1"/>
  <c r="GX281" i="1"/>
  <c r="GX282" i="1"/>
  <c r="GX283" i="1"/>
  <c r="GX284" i="1"/>
  <c r="GX285" i="1"/>
  <c r="GX286" i="1"/>
  <c r="GX287" i="1"/>
  <c r="GX288" i="1"/>
  <c r="GX289" i="1"/>
  <c r="GX290" i="1"/>
  <c r="GX291" i="1"/>
  <c r="GX292" i="1"/>
  <c r="GX293" i="1"/>
  <c r="GX294" i="1"/>
  <c r="GX295" i="1"/>
  <c r="GX296" i="1"/>
  <c r="GX297" i="1"/>
  <c r="GX298" i="1"/>
  <c r="GX299" i="1"/>
  <c r="GX300" i="1"/>
  <c r="GX301" i="1"/>
  <c r="GX302" i="1"/>
  <c r="GX303" i="1"/>
  <c r="GX304" i="1"/>
  <c r="GX305" i="1"/>
  <c r="GX306" i="1"/>
  <c r="GX307" i="1"/>
  <c r="GX308" i="1"/>
  <c r="GX309" i="1"/>
  <c r="GX310" i="1"/>
  <c r="GX311" i="1"/>
  <c r="GX312" i="1"/>
  <c r="GX313" i="1"/>
  <c r="GX314" i="1"/>
  <c r="GX315" i="1"/>
  <c r="GX316" i="1"/>
  <c r="GX317" i="1"/>
  <c r="GX318" i="1"/>
  <c r="GX319" i="1"/>
  <c r="GX320" i="1"/>
  <c r="GX321" i="1"/>
  <c r="GX322" i="1"/>
  <c r="GX323" i="1"/>
  <c r="GX324" i="1"/>
  <c r="GX325" i="1"/>
  <c r="GX326" i="1"/>
  <c r="GX327" i="1"/>
  <c r="GX328" i="1"/>
  <c r="GX329" i="1"/>
  <c r="GX330" i="1"/>
  <c r="GX331" i="1"/>
  <c r="GX332" i="1"/>
  <c r="GX333" i="1"/>
  <c r="GX334" i="1"/>
  <c r="GX335" i="1"/>
  <c r="GX3" i="1"/>
  <c r="GB3" i="1"/>
  <c r="GC3" i="1"/>
  <c r="GD3" i="1"/>
  <c r="GB4" i="1"/>
  <c r="GC4" i="1"/>
  <c r="GD4" i="1"/>
  <c r="GB5" i="1"/>
  <c r="GC5" i="1"/>
  <c r="GD5" i="1"/>
  <c r="GB6" i="1"/>
  <c r="GC6" i="1"/>
  <c r="GD6" i="1"/>
  <c r="GB7" i="1"/>
  <c r="GC7" i="1"/>
  <c r="GD7" i="1"/>
  <c r="GB8" i="1"/>
  <c r="GC8" i="1"/>
  <c r="GD8" i="1"/>
  <c r="GB9" i="1"/>
  <c r="GC9" i="1"/>
  <c r="GD9" i="1"/>
  <c r="GB10" i="1"/>
  <c r="GC10" i="1"/>
  <c r="GD10" i="1"/>
  <c r="GB11" i="1"/>
  <c r="GC11" i="1"/>
  <c r="GD11" i="1"/>
  <c r="GB12" i="1"/>
  <c r="GC12" i="1"/>
  <c r="GD12" i="1"/>
  <c r="GB13" i="1"/>
  <c r="GC13" i="1"/>
  <c r="GD13" i="1"/>
  <c r="GB14" i="1"/>
  <c r="GC14" i="1"/>
  <c r="GD14" i="1"/>
  <c r="GB15" i="1"/>
  <c r="GC15" i="1"/>
  <c r="GD15" i="1"/>
  <c r="GB16" i="1"/>
  <c r="GC16" i="1"/>
  <c r="GD16" i="1"/>
  <c r="GB17" i="1"/>
  <c r="GC17" i="1"/>
  <c r="GD17" i="1"/>
  <c r="GB18" i="1"/>
  <c r="GC18" i="1"/>
  <c r="GD18" i="1"/>
  <c r="GB19" i="1"/>
  <c r="GC19" i="1"/>
  <c r="GD19" i="1"/>
  <c r="GB20" i="1"/>
  <c r="GC20" i="1"/>
  <c r="GD20" i="1"/>
  <c r="GB21" i="1"/>
  <c r="GC21" i="1"/>
  <c r="GD21" i="1"/>
  <c r="GB22" i="1"/>
  <c r="GC22" i="1"/>
  <c r="GD22" i="1"/>
  <c r="GB23" i="1"/>
  <c r="GC23" i="1"/>
  <c r="GD23" i="1"/>
  <c r="GB24" i="1"/>
  <c r="GC24" i="1"/>
  <c r="GD24" i="1"/>
  <c r="GB25" i="1"/>
  <c r="GC25" i="1"/>
  <c r="GD25" i="1"/>
  <c r="GB26" i="1"/>
  <c r="GC26" i="1"/>
  <c r="GD26" i="1"/>
  <c r="GB27" i="1"/>
  <c r="GC27" i="1"/>
  <c r="GD27" i="1"/>
  <c r="GB28" i="1"/>
  <c r="GC28" i="1"/>
  <c r="GD28" i="1"/>
  <c r="GB29" i="1"/>
  <c r="GC29" i="1"/>
  <c r="GD29" i="1"/>
  <c r="GB30" i="1"/>
  <c r="GC30" i="1"/>
  <c r="GD30" i="1"/>
  <c r="GB31" i="1"/>
  <c r="GC31" i="1"/>
  <c r="GD31" i="1"/>
  <c r="GB32" i="1"/>
  <c r="GC32" i="1"/>
  <c r="GD32" i="1"/>
  <c r="GB33" i="1"/>
  <c r="GC33" i="1"/>
  <c r="GD33" i="1"/>
  <c r="GB34" i="1"/>
  <c r="GC34" i="1"/>
  <c r="GD34" i="1"/>
  <c r="GB35" i="1"/>
  <c r="GC35" i="1"/>
  <c r="GD35" i="1"/>
  <c r="GB36" i="1"/>
  <c r="GC36" i="1"/>
  <c r="GD36" i="1"/>
  <c r="GB37" i="1"/>
  <c r="GC37" i="1"/>
  <c r="GD37" i="1"/>
  <c r="GB38" i="1"/>
  <c r="GC38" i="1"/>
  <c r="GD38" i="1"/>
  <c r="GB39" i="1"/>
  <c r="GC39" i="1"/>
  <c r="GD39" i="1"/>
  <c r="GB40" i="1"/>
  <c r="GC40" i="1"/>
  <c r="GD40" i="1"/>
  <c r="GB41" i="1"/>
  <c r="GC41" i="1"/>
  <c r="GD41" i="1"/>
  <c r="GB42" i="1"/>
  <c r="GC42" i="1"/>
  <c r="GD42" i="1"/>
  <c r="GB43" i="1"/>
  <c r="GC43" i="1"/>
  <c r="GD43" i="1"/>
  <c r="GB44" i="1"/>
  <c r="GC44" i="1"/>
  <c r="GD44" i="1"/>
  <c r="GB45" i="1"/>
  <c r="GC45" i="1"/>
  <c r="GD45" i="1"/>
  <c r="GB46" i="1"/>
  <c r="GC46" i="1"/>
  <c r="GD46" i="1"/>
  <c r="GB47" i="1"/>
  <c r="GC47" i="1"/>
  <c r="GD47" i="1"/>
  <c r="GB48" i="1"/>
  <c r="GC48" i="1"/>
  <c r="GD48" i="1"/>
  <c r="GB49" i="1"/>
  <c r="GC49" i="1"/>
  <c r="GD49" i="1"/>
  <c r="GB50" i="1"/>
  <c r="GC50" i="1"/>
  <c r="GD50" i="1"/>
  <c r="GB51" i="1"/>
  <c r="GC51" i="1"/>
  <c r="GD51" i="1"/>
  <c r="GB52" i="1"/>
  <c r="GC52" i="1"/>
  <c r="GD52" i="1"/>
  <c r="GB53" i="1"/>
  <c r="GC53" i="1"/>
  <c r="GD53" i="1"/>
  <c r="GB54" i="1"/>
  <c r="GC54" i="1"/>
  <c r="GD54" i="1"/>
  <c r="GB55" i="1"/>
  <c r="GC55" i="1"/>
  <c r="GD55" i="1"/>
  <c r="GB56" i="1"/>
  <c r="GC56" i="1"/>
  <c r="GD56" i="1"/>
  <c r="GB57" i="1"/>
  <c r="GC57" i="1"/>
  <c r="GD57" i="1"/>
  <c r="GB58" i="1"/>
  <c r="GC58" i="1"/>
  <c r="GD58" i="1"/>
  <c r="GB59" i="1"/>
  <c r="GC59" i="1"/>
  <c r="GD59" i="1"/>
  <c r="GB60" i="1"/>
  <c r="GC60" i="1"/>
  <c r="GD60" i="1"/>
  <c r="GB61" i="1"/>
  <c r="GC61" i="1"/>
  <c r="GD61" i="1"/>
  <c r="GB62" i="1"/>
  <c r="GC62" i="1"/>
  <c r="GD62" i="1"/>
  <c r="GB63" i="1"/>
  <c r="GC63" i="1"/>
  <c r="GD63" i="1"/>
  <c r="GB64" i="1"/>
  <c r="GC64" i="1"/>
  <c r="GD64" i="1"/>
  <c r="GB65" i="1"/>
  <c r="GC65" i="1"/>
  <c r="GD65" i="1"/>
  <c r="GB66" i="1"/>
  <c r="GC66" i="1"/>
  <c r="GD66" i="1"/>
  <c r="GB67" i="1"/>
  <c r="GC67" i="1"/>
  <c r="GD67" i="1"/>
  <c r="GB68" i="1"/>
  <c r="GC68" i="1"/>
  <c r="GD68" i="1"/>
  <c r="GB69" i="1"/>
  <c r="GC69" i="1"/>
  <c r="GD69" i="1"/>
  <c r="GB70" i="1"/>
  <c r="GC70" i="1"/>
  <c r="GD70" i="1"/>
  <c r="GB71" i="1"/>
  <c r="GC71" i="1"/>
  <c r="GD71" i="1"/>
  <c r="GB72" i="1"/>
  <c r="GC72" i="1"/>
  <c r="GD72" i="1"/>
  <c r="GB73" i="1"/>
  <c r="GC73" i="1"/>
  <c r="GD73" i="1"/>
  <c r="GB74" i="1"/>
  <c r="GC74" i="1"/>
  <c r="GD74" i="1"/>
  <c r="GB75" i="1"/>
  <c r="GC75" i="1"/>
  <c r="GD75" i="1"/>
  <c r="GB76" i="1"/>
  <c r="GC76" i="1"/>
  <c r="GD76" i="1"/>
  <c r="GB77" i="1"/>
  <c r="GC77" i="1"/>
  <c r="GD77" i="1"/>
  <c r="GB78" i="1"/>
  <c r="GC78" i="1"/>
  <c r="GD78" i="1"/>
  <c r="GB79" i="1"/>
  <c r="GC79" i="1"/>
  <c r="GD79" i="1"/>
  <c r="GB80" i="1"/>
  <c r="GC80" i="1"/>
  <c r="GD80" i="1"/>
  <c r="GB81" i="1"/>
  <c r="GC81" i="1"/>
  <c r="GD81" i="1"/>
  <c r="GB82" i="1"/>
  <c r="GC82" i="1"/>
  <c r="GD82" i="1"/>
  <c r="GB83" i="1"/>
  <c r="GC83" i="1"/>
  <c r="GD83" i="1"/>
  <c r="GB84" i="1"/>
  <c r="GC84" i="1"/>
  <c r="GD84" i="1"/>
  <c r="GB85" i="1"/>
  <c r="GC85" i="1"/>
  <c r="GD85" i="1"/>
  <c r="GB86" i="1"/>
  <c r="GC86" i="1"/>
  <c r="GD86" i="1"/>
  <c r="GB87" i="1"/>
  <c r="GC87" i="1"/>
  <c r="GD87" i="1"/>
  <c r="GB88" i="1"/>
  <c r="GC88" i="1"/>
  <c r="GD88" i="1"/>
  <c r="GB89" i="1"/>
  <c r="GC89" i="1"/>
  <c r="GD89" i="1"/>
  <c r="GB90" i="1"/>
  <c r="GC90" i="1"/>
  <c r="GD90" i="1"/>
  <c r="GB91" i="1"/>
  <c r="GC91" i="1"/>
  <c r="GD91" i="1"/>
  <c r="GB92" i="1"/>
  <c r="GC92" i="1"/>
  <c r="GD92" i="1"/>
  <c r="GB93" i="1"/>
  <c r="GC93" i="1"/>
  <c r="GD93" i="1"/>
  <c r="GB94" i="1"/>
  <c r="GC94" i="1"/>
  <c r="GD94" i="1"/>
  <c r="GB95" i="1"/>
  <c r="GC95" i="1"/>
  <c r="GD95" i="1"/>
  <c r="GB96" i="1"/>
  <c r="GC96" i="1"/>
  <c r="GD96" i="1"/>
  <c r="GB97" i="1"/>
  <c r="GC97" i="1"/>
  <c r="GD97" i="1"/>
  <c r="GB98" i="1"/>
  <c r="GC98" i="1"/>
  <c r="GD98" i="1"/>
  <c r="GB99" i="1"/>
  <c r="GC99" i="1"/>
  <c r="GD99" i="1"/>
  <c r="GB100" i="1"/>
  <c r="GC100" i="1"/>
  <c r="GD100" i="1"/>
  <c r="GB101" i="1"/>
  <c r="GC101" i="1"/>
  <c r="GD101" i="1"/>
  <c r="GB102" i="1"/>
  <c r="GC102" i="1"/>
  <c r="GD102" i="1"/>
  <c r="GB103" i="1"/>
  <c r="GC103" i="1"/>
  <c r="GD103" i="1"/>
  <c r="GB104" i="1"/>
  <c r="GC104" i="1"/>
  <c r="GD104" i="1"/>
  <c r="GB105" i="1"/>
  <c r="GC105" i="1"/>
  <c r="GD105" i="1"/>
  <c r="GB106" i="1"/>
  <c r="GC106" i="1"/>
  <c r="GD106" i="1"/>
  <c r="GB107" i="1"/>
  <c r="GC107" i="1"/>
  <c r="GD107" i="1"/>
  <c r="GB108" i="1"/>
  <c r="GC108" i="1"/>
  <c r="GD108" i="1"/>
  <c r="GB109" i="1"/>
  <c r="GC109" i="1"/>
  <c r="GD109" i="1"/>
  <c r="GB110" i="1"/>
  <c r="GC110" i="1"/>
  <c r="GD110" i="1"/>
  <c r="GB111" i="1"/>
  <c r="GC111" i="1"/>
  <c r="GD111" i="1"/>
  <c r="GB112" i="1"/>
  <c r="GC112" i="1"/>
  <c r="GD112" i="1"/>
  <c r="GB113" i="1"/>
  <c r="GC113" i="1"/>
  <c r="GD113" i="1"/>
  <c r="GB114" i="1"/>
  <c r="GC114" i="1"/>
  <c r="GD114" i="1"/>
  <c r="GB115" i="1"/>
  <c r="GC115" i="1"/>
  <c r="GD115" i="1"/>
  <c r="GB116" i="1"/>
  <c r="GC116" i="1"/>
  <c r="GD116" i="1"/>
  <c r="GB117" i="1"/>
  <c r="GC117" i="1"/>
  <c r="GD117" i="1"/>
  <c r="GB118" i="1"/>
  <c r="GC118" i="1"/>
  <c r="GD118" i="1"/>
  <c r="GB119" i="1"/>
  <c r="GC119" i="1"/>
  <c r="GD119" i="1"/>
  <c r="GB120" i="1"/>
  <c r="GC120" i="1"/>
  <c r="GD120" i="1"/>
  <c r="GB121" i="1"/>
  <c r="GC121" i="1"/>
  <c r="GD121" i="1"/>
  <c r="GB122" i="1"/>
  <c r="GC122" i="1"/>
  <c r="GD122" i="1"/>
  <c r="GB123" i="1"/>
  <c r="GC123" i="1"/>
  <c r="GD123" i="1"/>
  <c r="GB124" i="1"/>
  <c r="GC124" i="1"/>
  <c r="GD124" i="1"/>
  <c r="GB125" i="1"/>
  <c r="GC125" i="1"/>
  <c r="GD125" i="1"/>
  <c r="GB126" i="1"/>
  <c r="GC126" i="1"/>
  <c r="GD126" i="1"/>
  <c r="GB127" i="1"/>
  <c r="GC127" i="1"/>
  <c r="GD127" i="1"/>
  <c r="GB128" i="1"/>
  <c r="GC128" i="1"/>
  <c r="GD128" i="1"/>
  <c r="GB129" i="1"/>
  <c r="GC129" i="1"/>
  <c r="GD129" i="1"/>
  <c r="GB130" i="1"/>
  <c r="GC130" i="1"/>
  <c r="GD130" i="1"/>
  <c r="GB131" i="1"/>
  <c r="GC131" i="1"/>
  <c r="GD131" i="1"/>
  <c r="GB132" i="1"/>
  <c r="GC132" i="1"/>
  <c r="GD132" i="1"/>
  <c r="GB133" i="1"/>
  <c r="GC133" i="1"/>
  <c r="GD133" i="1"/>
  <c r="GB134" i="1"/>
  <c r="GC134" i="1"/>
  <c r="GD134" i="1"/>
  <c r="GB135" i="1"/>
  <c r="GC135" i="1"/>
  <c r="GD135" i="1"/>
  <c r="GB136" i="1"/>
  <c r="GC136" i="1"/>
  <c r="GD136" i="1"/>
  <c r="GB137" i="1"/>
  <c r="GC137" i="1"/>
  <c r="GD137" i="1"/>
  <c r="GB138" i="1"/>
  <c r="GC138" i="1"/>
  <c r="GD138" i="1"/>
  <c r="GB139" i="1"/>
  <c r="GC139" i="1"/>
  <c r="GD139" i="1"/>
  <c r="GB140" i="1"/>
  <c r="GC140" i="1"/>
  <c r="GD140" i="1"/>
  <c r="GB141" i="1"/>
  <c r="GC141" i="1"/>
  <c r="GD141" i="1"/>
  <c r="GB142" i="1"/>
  <c r="GC142" i="1"/>
  <c r="GD142" i="1"/>
  <c r="GB143" i="1"/>
  <c r="GC143" i="1"/>
  <c r="GD143" i="1"/>
  <c r="GB144" i="1"/>
  <c r="GC144" i="1"/>
  <c r="GD144" i="1"/>
  <c r="GB145" i="1"/>
  <c r="GC145" i="1"/>
  <c r="GD145" i="1"/>
  <c r="GB146" i="1"/>
  <c r="GC146" i="1"/>
  <c r="GD146" i="1"/>
  <c r="GB147" i="1"/>
  <c r="GC147" i="1"/>
  <c r="GD147" i="1"/>
  <c r="GB148" i="1"/>
  <c r="GC148" i="1"/>
  <c r="GD148" i="1"/>
  <c r="GB149" i="1"/>
  <c r="GC149" i="1"/>
  <c r="GD149" i="1"/>
  <c r="GB150" i="1"/>
  <c r="GC150" i="1"/>
  <c r="GD150" i="1"/>
  <c r="GB151" i="1"/>
  <c r="GC151" i="1"/>
  <c r="GD151" i="1"/>
  <c r="GB152" i="1"/>
  <c r="GC152" i="1"/>
  <c r="GD152" i="1"/>
  <c r="GB153" i="1"/>
  <c r="GC153" i="1"/>
  <c r="GD153" i="1"/>
  <c r="GB154" i="1"/>
  <c r="GC154" i="1"/>
  <c r="GD154" i="1"/>
  <c r="GB155" i="1"/>
  <c r="GC155" i="1"/>
  <c r="GD155" i="1"/>
  <c r="GB156" i="1"/>
  <c r="GC156" i="1"/>
  <c r="GD156" i="1"/>
  <c r="GB157" i="1"/>
  <c r="GC157" i="1"/>
  <c r="GD157" i="1"/>
  <c r="GB158" i="1"/>
  <c r="GC158" i="1"/>
  <c r="GD158" i="1"/>
  <c r="GB159" i="1"/>
  <c r="GC159" i="1"/>
  <c r="GD159" i="1"/>
  <c r="GB160" i="1"/>
  <c r="GC160" i="1"/>
  <c r="GD160" i="1"/>
  <c r="GB161" i="1"/>
  <c r="GC161" i="1"/>
  <c r="GD161" i="1"/>
  <c r="GB162" i="1"/>
  <c r="GC162" i="1"/>
  <c r="GD162" i="1"/>
  <c r="GB163" i="1"/>
  <c r="GC163" i="1"/>
  <c r="GD163" i="1"/>
  <c r="GB164" i="1"/>
  <c r="GC164" i="1"/>
  <c r="GD164" i="1"/>
  <c r="GB165" i="1"/>
  <c r="GC165" i="1"/>
  <c r="GD165" i="1"/>
  <c r="GB166" i="1"/>
  <c r="GC166" i="1"/>
  <c r="GD166" i="1"/>
  <c r="GB167" i="1"/>
  <c r="GC167" i="1"/>
  <c r="GD167" i="1"/>
  <c r="GB168" i="1"/>
  <c r="GC168" i="1"/>
  <c r="GD168" i="1"/>
  <c r="GB169" i="1"/>
  <c r="GC169" i="1"/>
  <c r="GD169" i="1"/>
  <c r="GB170" i="1"/>
  <c r="GC170" i="1"/>
  <c r="GD170" i="1"/>
  <c r="GB171" i="1"/>
  <c r="GC171" i="1"/>
  <c r="GD171" i="1"/>
  <c r="GB172" i="1"/>
  <c r="GC172" i="1"/>
  <c r="GD172" i="1"/>
  <c r="GB173" i="1"/>
  <c r="GC173" i="1"/>
  <c r="GD173" i="1"/>
  <c r="GB174" i="1"/>
  <c r="GC174" i="1"/>
  <c r="GD174" i="1"/>
  <c r="GB175" i="1"/>
  <c r="GC175" i="1"/>
  <c r="GD175" i="1"/>
  <c r="GB176" i="1"/>
  <c r="GC176" i="1"/>
  <c r="GD176" i="1"/>
  <c r="GB177" i="1"/>
  <c r="GC177" i="1"/>
  <c r="GD177" i="1"/>
  <c r="GB178" i="1"/>
  <c r="GC178" i="1"/>
  <c r="GD178" i="1"/>
  <c r="GB179" i="1"/>
  <c r="GC179" i="1"/>
  <c r="GD179" i="1"/>
  <c r="GB180" i="1"/>
  <c r="GC180" i="1"/>
  <c r="GD180" i="1"/>
  <c r="GB181" i="1"/>
  <c r="GC181" i="1"/>
  <c r="GD181" i="1"/>
  <c r="GB182" i="1"/>
  <c r="GC182" i="1"/>
  <c r="GD182" i="1"/>
  <c r="GB183" i="1"/>
  <c r="GC183" i="1"/>
  <c r="GD183" i="1"/>
  <c r="GB184" i="1"/>
  <c r="GC184" i="1"/>
  <c r="GD184" i="1"/>
  <c r="GB185" i="1"/>
  <c r="GC185" i="1"/>
  <c r="GD185" i="1"/>
  <c r="GB186" i="1"/>
  <c r="GC186" i="1"/>
  <c r="GD186" i="1"/>
  <c r="GB187" i="1"/>
  <c r="GC187" i="1"/>
  <c r="GD187" i="1"/>
  <c r="GB188" i="1"/>
  <c r="GC188" i="1"/>
  <c r="GD188" i="1"/>
  <c r="GB189" i="1"/>
  <c r="GC189" i="1"/>
  <c r="GD189" i="1"/>
  <c r="GB190" i="1"/>
  <c r="GC190" i="1"/>
  <c r="GD190" i="1"/>
  <c r="GB191" i="1"/>
  <c r="GC191" i="1"/>
  <c r="GD191" i="1"/>
  <c r="GB192" i="1"/>
  <c r="GC192" i="1"/>
  <c r="GD192" i="1"/>
  <c r="GB193" i="1"/>
  <c r="GC193" i="1"/>
  <c r="GD193" i="1"/>
  <c r="GB194" i="1"/>
  <c r="GC194" i="1"/>
  <c r="GD194" i="1"/>
  <c r="GB195" i="1"/>
  <c r="GC195" i="1"/>
  <c r="GD195" i="1"/>
  <c r="GB196" i="1"/>
  <c r="GC196" i="1"/>
  <c r="GD196" i="1"/>
  <c r="GB197" i="1"/>
  <c r="GC197" i="1"/>
  <c r="GD197" i="1"/>
  <c r="GB198" i="1"/>
  <c r="GC198" i="1"/>
  <c r="GD198" i="1"/>
  <c r="GB199" i="1"/>
  <c r="GC199" i="1"/>
  <c r="GD199" i="1"/>
  <c r="GB200" i="1"/>
  <c r="GC200" i="1"/>
  <c r="GD200" i="1"/>
  <c r="GB201" i="1"/>
  <c r="GC201" i="1"/>
  <c r="GD201" i="1"/>
  <c r="GB202" i="1"/>
  <c r="GC202" i="1"/>
  <c r="GD202" i="1"/>
  <c r="GB203" i="1"/>
  <c r="GC203" i="1"/>
  <c r="GD203" i="1"/>
  <c r="GB204" i="1"/>
  <c r="GC204" i="1"/>
  <c r="GD204" i="1"/>
  <c r="GB205" i="1"/>
  <c r="GC205" i="1"/>
  <c r="GD205" i="1"/>
  <c r="GB206" i="1"/>
  <c r="GC206" i="1"/>
  <c r="GD206" i="1"/>
  <c r="GB207" i="1"/>
  <c r="GC207" i="1"/>
  <c r="GD207" i="1"/>
  <c r="GB208" i="1"/>
  <c r="GC208" i="1"/>
  <c r="GD208" i="1"/>
  <c r="GB209" i="1"/>
  <c r="GC209" i="1"/>
  <c r="GD209" i="1"/>
  <c r="GB210" i="1"/>
  <c r="GC210" i="1"/>
  <c r="GD210" i="1"/>
  <c r="GB211" i="1"/>
  <c r="GC211" i="1"/>
  <c r="GD211" i="1"/>
  <c r="GB212" i="1"/>
  <c r="GC212" i="1"/>
  <c r="GD212" i="1"/>
  <c r="GB213" i="1"/>
  <c r="GC213" i="1"/>
  <c r="GD213" i="1"/>
  <c r="GB214" i="1"/>
  <c r="GC214" i="1"/>
  <c r="GD214" i="1"/>
  <c r="GB215" i="1"/>
  <c r="GC215" i="1"/>
  <c r="GD215" i="1"/>
  <c r="GB216" i="1"/>
  <c r="GC216" i="1"/>
  <c r="GD216" i="1"/>
  <c r="GB217" i="1"/>
  <c r="GC217" i="1"/>
  <c r="GD217" i="1"/>
  <c r="GB218" i="1"/>
  <c r="GC218" i="1"/>
  <c r="GD218" i="1"/>
  <c r="GB219" i="1"/>
  <c r="GC219" i="1"/>
  <c r="GD219" i="1"/>
  <c r="GB220" i="1"/>
  <c r="GC220" i="1"/>
  <c r="GD220" i="1"/>
  <c r="GB221" i="1"/>
  <c r="GC221" i="1"/>
  <c r="GD221" i="1"/>
  <c r="GB222" i="1"/>
  <c r="GC222" i="1"/>
  <c r="GD222" i="1"/>
  <c r="GB223" i="1"/>
  <c r="GC223" i="1"/>
  <c r="GD223" i="1"/>
  <c r="GB224" i="1"/>
  <c r="GC224" i="1"/>
  <c r="GD224" i="1"/>
  <c r="GB225" i="1"/>
  <c r="GC225" i="1"/>
  <c r="GD225" i="1"/>
  <c r="GB226" i="1"/>
  <c r="GC226" i="1"/>
  <c r="GD226" i="1"/>
  <c r="GB227" i="1"/>
  <c r="GC227" i="1"/>
  <c r="GD227" i="1"/>
  <c r="GB228" i="1"/>
  <c r="GC228" i="1"/>
  <c r="GD228" i="1"/>
  <c r="GB229" i="1"/>
  <c r="GC229" i="1"/>
  <c r="GD229" i="1"/>
  <c r="GB230" i="1"/>
  <c r="GC230" i="1"/>
  <c r="GD230" i="1"/>
  <c r="GB231" i="1"/>
  <c r="GC231" i="1"/>
  <c r="GD231" i="1"/>
  <c r="GB232" i="1"/>
  <c r="GC232" i="1"/>
  <c r="GD232" i="1"/>
  <c r="GB233" i="1"/>
  <c r="GC233" i="1"/>
  <c r="GD233" i="1"/>
  <c r="GB234" i="1"/>
  <c r="GC234" i="1"/>
  <c r="GD234" i="1"/>
  <c r="GB235" i="1"/>
  <c r="GC235" i="1"/>
  <c r="GD235" i="1"/>
  <c r="GB236" i="1"/>
  <c r="GC236" i="1"/>
  <c r="GD236" i="1"/>
  <c r="GB237" i="1"/>
  <c r="GC237" i="1"/>
  <c r="GD237" i="1"/>
  <c r="GB238" i="1"/>
  <c r="GC238" i="1"/>
  <c r="GD238" i="1"/>
  <c r="GB239" i="1"/>
  <c r="GC239" i="1"/>
  <c r="GD239" i="1"/>
  <c r="GB240" i="1"/>
  <c r="GC240" i="1"/>
  <c r="GD240" i="1"/>
  <c r="GB241" i="1"/>
  <c r="GC241" i="1"/>
  <c r="GD241" i="1"/>
  <c r="GB242" i="1"/>
  <c r="GC242" i="1"/>
  <c r="GD242" i="1"/>
  <c r="GB243" i="1"/>
  <c r="GC243" i="1"/>
  <c r="GD243" i="1"/>
  <c r="GB244" i="1"/>
  <c r="GC244" i="1"/>
  <c r="GD244" i="1"/>
  <c r="GB245" i="1"/>
  <c r="GC245" i="1"/>
  <c r="GD245" i="1"/>
  <c r="GB246" i="1"/>
  <c r="GC246" i="1"/>
  <c r="GD246" i="1"/>
  <c r="GB247" i="1"/>
  <c r="GC247" i="1"/>
  <c r="GD247" i="1"/>
  <c r="GB248" i="1"/>
  <c r="GC248" i="1"/>
  <c r="GD248" i="1"/>
  <c r="GB249" i="1"/>
  <c r="GC249" i="1"/>
  <c r="GD249" i="1"/>
  <c r="GB250" i="1"/>
  <c r="GC250" i="1"/>
  <c r="GD250" i="1"/>
  <c r="GB251" i="1"/>
  <c r="GC251" i="1"/>
  <c r="GD251" i="1"/>
  <c r="GB252" i="1"/>
  <c r="GC252" i="1"/>
  <c r="GD252" i="1"/>
  <c r="GB253" i="1"/>
  <c r="GC253" i="1"/>
  <c r="GD253" i="1"/>
  <c r="GB254" i="1"/>
  <c r="GC254" i="1"/>
  <c r="GD254" i="1"/>
  <c r="GB255" i="1"/>
  <c r="GC255" i="1"/>
  <c r="GD255" i="1"/>
  <c r="GB256" i="1"/>
  <c r="GC256" i="1"/>
  <c r="GD256" i="1"/>
  <c r="GB257" i="1"/>
  <c r="GC257" i="1"/>
  <c r="GD257" i="1"/>
  <c r="GB258" i="1"/>
  <c r="GC258" i="1"/>
  <c r="GD258" i="1"/>
  <c r="GB259" i="1"/>
  <c r="GC259" i="1"/>
  <c r="GD259" i="1"/>
  <c r="GB260" i="1"/>
  <c r="GC260" i="1"/>
  <c r="GD260" i="1"/>
  <c r="GB261" i="1"/>
  <c r="GC261" i="1"/>
  <c r="GD261" i="1"/>
  <c r="GB262" i="1"/>
  <c r="GC262" i="1"/>
  <c r="GD262" i="1"/>
  <c r="GB263" i="1"/>
  <c r="GC263" i="1"/>
  <c r="GD263" i="1"/>
  <c r="GB264" i="1"/>
  <c r="GC264" i="1"/>
  <c r="GD264" i="1"/>
  <c r="GB265" i="1"/>
  <c r="GC265" i="1"/>
  <c r="GD265" i="1"/>
  <c r="GB266" i="1"/>
  <c r="GC266" i="1"/>
  <c r="GD266" i="1"/>
  <c r="GB267" i="1"/>
  <c r="GC267" i="1"/>
  <c r="GD267" i="1"/>
  <c r="GB268" i="1"/>
  <c r="GC268" i="1"/>
  <c r="GD268" i="1"/>
  <c r="GB269" i="1"/>
  <c r="GC269" i="1"/>
  <c r="GD269" i="1"/>
  <c r="GB270" i="1"/>
  <c r="GC270" i="1"/>
  <c r="GD270" i="1"/>
  <c r="GB271" i="1"/>
  <c r="GC271" i="1"/>
  <c r="GD271" i="1"/>
  <c r="GB272" i="1"/>
  <c r="GC272" i="1"/>
  <c r="GD272" i="1"/>
  <c r="GB273" i="1"/>
  <c r="GC273" i="1"/>
  <c r="GD273" i="1"/>
  <c r="GB274" i="1"/>
  <c r="GC274" i="1"/>
  <c r="GD274" i="1"/>
  <c r="GB275" i="1"/>
  <c r="GC275" i="1"/>
  <c r="GD275" i="1"/>
  <c r="GB276" i="1"/>
  <c r="GC276" i="1"/>
  <c r="GD276" i="1"/>
  <c r="GB277" i="1"/>
  <c r="GC277" i="1"/>
  <c r="GD277" i="1"/>
  <c r="GB278" i="1"/>
  <c r="GC278" i="1"/>
  <c r="GD278" i="1"/>
  <c r="GB279" i="1"/>
  <c r="GC279" i="1"/>
  <c r="GD279" i="1"/>
  <c r="GB280" i="1"/>
  <c r="GC280" i="1"/>
  <c r="GD280" i="1"/>
  <c r="GB281" i="1"/>
  <c r="GC281" i="1"/>
  <c r="GD281" i="1"/>
  <c r="GB282" i="1"/>
  <c r="GC282" i="1"/>
  <c r="GD282" i="1"/>
  <c r="GB283" i="1"/>
  <c r="GC283" i="1"/>
  <c r="GD283" i="1"/>
  <c r="GB284" i="1"/>
  <c r="GC284" i="1"/>
  <c r="GD284" i="1"/>
  <c r="GB285" i="1"/>
  <c r="GC285" i="1"/>
  <c r="GD285" i="1"/>
  <c r="GB286" i="1"/>
  <c r="GC286" i="1"/>
  <c r="GD286" i="1"/>
  <c r="GB287" i="1"/>
  <c r="GC287" i="1"/>
  <c r="GD287" i="1"/>
  <c r="GB288" i="1"/>
  <c r="GC288" i="1"/>
  <c r="GD288" i="1"/>
  <c r="GB289" i="1"/>
  <c r="GC289" i="1"/>
  <c r="GD289" i="1"/>
  <c r="GB290" i="1"/>
  <c r="GC290" i="1"/>
  <c r="GD290" i="1"/>
  <c r="GB291" i="1"/>
  <c r="GC291" i="1"/>
  <c r="GD291" i="1"/>
  <c r="GB292" i="1"/>
  <c r="GC292" i="1"/>
  <c r="GD292" i="1"/>
  <c r="GB293" i="1"/>
  <c r="GC293" i="1"/>
  <c r="GD293" i="1"/>
  <c r="GB294" i="1"/>
  <c r="GC294" i="1"/>
  <c r="GD294" i="1"/>
  <c r="GB295" i="1"/>
  <c r="GC295" i="1"/>
  <c r="GD295" i="1"/>
  <c r="GB296" i="1"/>
  <c r="GC296" i="1"/>
  <c r="GD296" i="1"/>
  <c r="GB297" i="1"/>
  <c r="GC297" i="1"/>
  <c r="GD297" i="1"/>
  <c r="GB298" i="1"/>
  <c r="GC298" i="1"/>
  <c r="GD298" i="1"/>
  <c r="GB299" i="1"/>
  <c r="GC299" i="1"/>
  <c r="GD299" i="1"/>
  <c r="GB300" i="1"/>
  <c r="GC300" i="1"/>
  <c r="GD300" i="1"/>
  <c r="GB301" i="1"/>
  <c r="GC301" i="1"/>
  <c r="GD301" i="1"/>
  <c r="GB302" i="1"/>
  <c r="GC302" i="1"/>
  <c r="GD302" i="1"/>
  <c r="GB303" i="1"/>
  <c r="GC303" i="1"/>
  <c r="GD303" i="1"/>
  <c r="GB304" i="1"/>
  <c r="GC304" i="1"/>
  <c r="GD304" i="1"/>
  <c r="GB305" i="1"/>
  <c r="GC305" i="1"/>
  <c r="GD305" i="1"/>
  <c r="GB306" i="1"/>
  <c r="GC306" i="1"/>
  <c r="GD306" i="1"/>
  <c r="GB307" i="1"/>
  <c r="GC307" i="1"/>
  <c r="GD307" i="1"/>
  <c r="GB308" i="1"/>
  <c r="GC308" i="1"/>
  <c r="GD308" i="1"/>
  <c r="GB309" i="1"/>
  <c r="GC309" i="1"/>
  <c r="GD309" i="1"/>
  <c r="GB310" i="1"/>
  <c r="GC310" i="1"/>
  <c r="GD310" i="1"/>
  <c r="GB311" i="1"/>
  <c r="GC311" i="1"/>
  <c r="GD311" i="1"/>
  <c r="GB312" i="1"/>
  <c r="GC312" i="1"/>
  <c r="GD312" i="1"/>
  <c r="GB313" i="1"/>
  <c r="GC313" i="1"/>
  <c r="GD313" i="1"/>
  <c r="GB314" i="1"/>
  <c r="GC314" i="1"/>
  <c r="GD314" i="1"/>
  <c r="GB315" i="1"/>
  <c r="GC315" i="1"/>
  <c r="GD315" i="1"/>
  <c r="GB316" i="1"/>
  <c r="GC316" i="1"/>
  <c r="GD316" i="1"/>
  <c r="GB317" i="1"/>
  <c r="GC317" i="1"/>
  <c r="GD317" i="1"/>
  <c r="GB318" i="1"/>
  <c r="GC318" i="1"/>
  <c r="GD318" i="1"/>
  <c r="GB319" i="1"/>
  <c r="GC319" i="1"/>
  <c r="GD319" i="1"/>
  <c r="GB320" i="1"/>
  <c r="GC320" i="1"/>
  <c r="GD320" i="1"/>
  <c r="GB321" i="1"/>
  <c r="GC321" i="1"/>
  <c r="GD321" i="1"/>
  <c r="GB322" i="1"/>
  <c r="GC322" i="1"/>
  <c r="GD322" i="1"/>
  <c r="GB323" i="1"/>
  <c r="GC323" i="1"/>
  <c r="GD323" i="1"/>
  <c r="GB324" i="1"/>
  <c r="GC324" i="1"/>
  <c r="GD324" i="1"/>
  <c r="GB325" i="1"/>
  <c r="GC325" i="1"/>
  <c r="GD325" i="1"/>
  <c r="GB326" i="1"/>
  <c r="GC326" i="1"/>
  <c r="GD326" i="1"/>
  <c r="GB327" i="1"/>
  <c r="GC327" i="1"/>
  <c r="GD327" i="1"/>
  <c r="GB328" i="1"/>
  <c r="GC328" i="1"/>
  <c r="GD328" i="1"/>
  <c r="GB329" i="1"/>
  <c r="GC329" i="1"/>
  <c r="GD329" i="1"/>
  <c r="GB330" i="1"/>
  <c r="GC330" i="1"/>
  <c r="GD330" i="1"/>
  <c r="GB331" i="1"/>
  <c r="GC331" i="1"/>
  <c r="GD331" i="1"/>
  <c r="GB332" i="1"/>
  <c r="GC332" i="1"/>
  <c r="GD332" i="1"/>
  <c r="GB333" i="1"/>
  <c r="GC333" i="1"/>
  <c r="GD333" i="1"/>
  <c r="GB334" i="1"/>
  <c r="GC334" i="1"/>
  <c r="GD334" i="1"/>
  <c r="GB335" i="1"/>
  <c r="GC335" i="1"/>
  <c r="GD335" i="1"/>
  <c r="GC2" i="1"/>
  <c r="GD2" i="1"/>
  <c r="GB2" i="1"/>
  <c r="GA2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GA102" i="1"/>
  <c r="GA103" i="1"/>
  <c r="GA104" i="1"/>
  <c r="GA105" i="1"/>
  <c r="GA106" i="1"/>
  <c r="GA107" i="1"/>
  <c r="GA108" i="1"/>
  <c r="GA109" i="1"/>
  <c r="GA110" i="1"/>
  <c r="GA111" i="1"/>
  <c r="GA112" i="1"/>
  <c r="GA113" i="1"/>
  <c r="GA114" i="1"/>
  <c r="GA115" i="1"/>
  <c r="GA116" i="1"/>
  <c r="GA117" i="1"/>
  <c r="GA118" i="1"/>
  <c r="GA119" i="1"/>
  <c r="GA120" i="1"/>
  <c r="GA121" i="1"/>
  <c r="GA122" i="1"/>
  <c r="GA123" i="1"/>
  <c r="GA124" i="1"/>
  <c r="GA125" i="1"/>
  <c r="GA126" i="1"/>
  <c r="GA127" i="1"/>
  <c r="GA128" i="1"/>
  <c r="GA129" i="1"/>
  <c r="GA130" i="1"/>
  <c r="GA131" i="1"/>
  <c r="GA132" i="1"/>
  <c r="GA133" i="1"/>
  <c r="GA134" i="1"/>
  <c r="GA135" i="1"/>
  <c r="GA136" i="1"/>
  <c r="GA137" i="1"/>
  <c r="GA138" i="1"/>
  <c r="GA139" i="1"/>
  <c r="GA140" i="1"/>
  <c r="GA141" i="1"/>
  <c r="GA142" i="1"/>
  <c r="GA143" i="1"/>
  <c r="GA144" i="1"/>
  <c r="GA145" i="1"/>
  <c r="GA146" i="1"/>
  <c r="GA147" i="1"/>
  <c r="GA148" i="1"/>
  <c r="GA149" i="1"/>
  <c r="GA150" i="1"/>
  <c r="GA151" i="1"/>
  <c r="GA152" i="1"/>
  <c r="GA153" i="1"/>
  <c r="GA154" i="1"/>
  <c r="GA155" i="1"/>
  <c r="GA156" i="1"/>
  <c r="GA157" i="1"/>
  <c r="GA158" i="1"/>
  <c r="GA159" i="1"/>
  <c r="GA160" i="1"/>
  <c r="GA161" i="1"/>
  <c r="GA162" i="1"/>
  <c r="GA163" i="1"/>
  <c r="GA164" i="1"/>
  <c r="GA165" i="1"/>
  <c r="GA166" i="1"/>
  <c r="GA167" i="1"/>
  <c r="GA168" i="1"/>
  <c r="GA169" i="1"/>
  <c r="GA170" i="1"/>
  <c r="GA171" i="1"/>
  <c r="GA172" i="1"/>
  <c r="GA173" i="1"/>
  <c r="GA174" i="1"/>
  <c r="GA175" i="1"/>
  <c r="GA176" i="1"/>
  <c r="GA177" i="1"/>
  <c r="GA178" i="1"/>
  <c r="GA179" i="1"/>
  <c r="GA180" i="1"/>
  <c r="GA181" i="1"/>
  <c r="GA182" i="1"/>
  <c r="GA183" i="1"/>
  <c r="GA184" i="1"/>
  <c r="GA185" i="1"/>
  <c r="GA186" i="1"/>
  <c r="GA187" i="1"/>
  <c r="GA188" i="1"/>
  <c r="GA189" i="1"/>
  <c r="GA190" i="1"/>
  <c r="GA191" i="1"/>
  <c r="GA192" i="1"/>
  <c r="GA193" i="1"/>
  <c r="GA194" i="1"/>
  <c r="GA195" i="1"/>
  <c r="GA196" i="1"/>
  <c r="GA197" i="1"/>
  <c r="GA198" i="1"/>
  <c r="GA199" i="1"/>
  <c r="GA200" i="1"/>
  <c r="GA201" i="1"/>
  <c r="GA202" i="1"/>
  <c r="GA203" i="1"/>
  <c r="GA204" i="1"/>
  <c r="GA205" i="1"/>
  <c r="GA206" i="1"/>
  <c r="GA207" i="1"/>
  <c r="GA208" i="1"/>
  <c r="GA209" i="1"/>
  <c r="GA210" i="1"/>
  <c r="GA211" i="1"/>
  <c r="GA212" i="1"/>
  <c r="GA213" i="1"/>
  <c r="GA214" i="1"/>
  <c r="GA215" i="1"/>
  <c r="GA216" i="1"/>
  <c r="GA217" i="1"/>
  <c r="GA218" i="1"/>
  <c r="GA219" i="1"/>
  <c r="GA220" i="1"/>
  <c r="GA221" i="1"/>
  <c r="GA222" i="1"/>
  <c r="GA223" i="1"/>
  <c r="GA224" i="1"/>
  <c r="GA225" i="1"/>
  <c r="GA226" i="1"/>
  <c r="GA227" i="1"/>
  <c r="GA228" i="1"/>
  <c r="GA229" i="1"/>
  <c r="GA230" i="1"/>
  <c r="GA231" i="1"/>
  <c r="GA232" i="1"/>
  <c r="GA233" i="1"/>
  <c r="GA234" i="1"/>
  <c r="GA235" i="1"/>
  <c r="GA236" i="1"/>
  <c r="GA237" i="1"/>
  <c r="GA238" i="1"/>
  <c r="GA239" i="1"/>
  <c r="GA240" i="1"/>
  <c r="GA241" i="1"/>
  <c r="GA242" i="1"/>
  <c r="GA243" i="1"/>
  <c r="GA244" i="1"/>
  <c r="GA245" i="1"/>
  <c r="GA246" i="1"/>
  <c r="GA247" i="1"/>
  <c r="GA248" i="1"/>
  <c r="GA249" i="1"/>
  <c r="GA250" i="1"/>
  <c r="GA251" i="1"/>
  <c r="GA252" i="1"/>
  <c r="GA253" i="1"/>
  <c r="GA254" i="1"/>
  <c r="GA255" i="1"/>
  <c r="GA256" i="1"/>
  <c r="GA257" i="1"/>
  <c r="GA258" i="1"/>
  <c r="GA259" i="1"/>
  <c r="GA260" i="1"/>
  <c r="GA261" i="1"/>
  <c r="GA262" i="1"/>
  <c r="GA263" i="1"/>
  <c r="GA264" i="1"/>
  <c r="GA265" i="1"/>
  <c r="GA266" i="1"/>
  <c r="GA267" i="1"/>
  <c r="GA268" i="1"/>
  <c r="GA269" i="1"/>
  <c r="GA270" i="1"/>
  <c r="GA271" i="1"/>
  <c r="GA272" i="1"/>
  <c r="GA273" i="1"/>
  <c r="GA274" i="1"/>
  <c r="GA275" i="1"/>
  <c r="GA276" i="1"/>
  <c r="GA277" i="1"/>
  <c r="GA278" i="1"/>
  <c r="GA279" i="1"/>
  <c r="GA280" i="1"/>
  <c r="GA281" i="1"/>
  <c r="GA282" i="1"/>
  <c r="GA283" i="1"/>
  <c r="GA284" i="1"/>
  <c r="GA285" i="1"/>
  <c r="GA286" i="1"/>
  <c r="GA287" i="1"/>
  <c r="GA288" i="1"/>
  <c r="GA289" i="1"/>
  <c r="GA290" i="1"/>
  <c r="GA291" i="1"/>
  <c r="GA292" i="1"/>
  <c r="GA293" i="1"/>
  <c r="GA294" i="1"/>
  <c r="GA295" i="1"/>
  <c r="GA296" i="1"/>
  <c r="GA297" i="1"/>
  <c r="GA298" i="1"/>
  <c r="GA299" i="1"/>
  <c r="GA300" i="1"/>
  <c r="GA301" i="1"/>
  <c r="GA302" i="1"/>
  <c r="GA303" i="1"/>
  <c r="GA304" i="1"/>
  <c r="GA305" i="1"/>
  <c r="GA306" i="1"/>
  <c r="GA307" i="1"/>
  <c r="GA308" i="1"/>
  <c r="GA309" i="1"/>
  <c r="GA310" i="1"/>
  <c r="GA311" i="1"/>
  <c r="GA312" i="1"/>
  <c r="GA313" i="1"/>
  <c r="GA314" i="1"/>
  <c r="GA315" i="1"/>
  <c r="GA316" i="1"/>
  <c r="GA317" i="1"/>
  <c r="GA318" i="1"/>
  <c r="GA319" i="1"/>
  <c r="GA320" i="1"/>
  <c r="GA321" i="1"/>
  <c r="GA322" i="1"/>
  <c r="GA323" i="1"/>
  <c r="GA324" i="1"/>
  <c r="GA325" i="1"/>
  <c r="GA326" i="1"/>
  <c r="GA327" i="1"/>
  <c r="GA328" i="1"/>
  <c r="GA329" i="1"/>
  <c r="GA330" i="1"/>
  <c r="GA331" i="1"/>
  <c r="GA332" i="1"/>
  <c r="GA333" i="1"/>
  <c r="GA334" i="1"/>
  <c r="GA335" i="1"/>
  <c r="HB3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HB45" i="1"/>
  <c r="HB46" i="1"/>
  <c r="HB47" i="1"/>
  <c r="HB48" i="1"/>
  <c r="HB49" i="1"/>
  <c r="HB50" i="1"/>
  <c r="HB51" i="1"/>
  <c r="HB52" i="1"/>
  <c r="HB53" i="1"/>
  <c r="HB54" i="1"/>
  <c r="HB55" i="1"/>
  <c r="HB56" i="1"/>
  <c r="HB57" i="1"/>
  <c r="HB58" i="1"/>
  <c r="HB59" i="1"/>
  <c r="HB60" i="1"/>
  <c r="HB61" i="1"/>
  <c r="HB62" i="1"/>
  <c r="HB63" i="1"/>
  <c r="HB64" i="1"/>
  <c r="HB65" i="1"/>
  <c r="HB66" i="1"/>
  <c r="HB67" i="1"/>
  <c r="HB68" i="1"/>
  <c r="HB69" i="1"/>
  <c r="HB70" i="1"/>
  <c r="HB71" i="1"/>
  <c r="HB72" i="1"/>
  <c r="HB73" i="1"/>
  <c r="HB74" i="1"/>
  <c r="HB75" i="1"/>
  <c r="HB76" i="1"/>
  <c r="HB77" i="1"/>
  <c r="HB78" i="1"/>
  <c r="HB79" i="1"/>
  <c r="HB80" i="1"/>
  <c r="HB81" i="1"/>
  <c r="HB82" i="1"/>
  <c r="HB83" i="1"/>
  <c r="HB84" i="1"/>
  <c r="HB85" i="1"/>
  <c r="HB86" i="1"/>
  <c r="HB87" i="1"/>
  <c r="HB88" i="1"/>
  <c r="HB89" i="1"/>
  <c r="HB90" i="1"/>
  <c r="HB91" i="1"/>
  <c r="HB92" i="1"/>
  <c r="HB93" i="1"/>
  <c r="HB94" i="1"/>
  <c r="HB95" i="1"/>
  <c r="HB96" i="1"/>
  <c r="HB97" i="1"/>
  <c r="HB98" i="1"/>
  <c r="HB99" i="1"/>
  <c r="HB100" i="1"/>
  <c r="HB101" i="1"/>
  <c r="HB102" i="1"/>
  <c r="HB103" i="1"/>
  <c r="HB104" i="1"/>
  <c r="HB105" i="1"/>
  <c r="HB106" i="1"/>
  <c r="HB107" i="1"/>
  <c r="HB108" i="1"/>
  <c r="HB109" i="1"/>
  <c r="HB110" i="1"/>
  <c r="HB111" i="1"/>
  <c r="HB112" i="1"/>
  <c r="HB113" i="1"/>
  <c r="HB114" i="1"/>
  <c r="HB115" i="1"/>
  <c r="HB116" i="1"/>
  <c r="HB117" i="1"/>
  <c r="HB118" i="1"/>
  <c r="HB119" i="1"/>
  <c r="HB120" i="1"/>
  <c r="HB121" i="1"/>
  <c r="HB122" i="1"/>
  <c r="HB123" i="1"/>
  <c r="HB124" i="1"/>
  <c r="HB125" i="1"/>
  <c r="HB126" i="1"/>
  <c r="HB127" i="1"/>
  <c r="HB128" i="1"/>
  <c r="HB129" i="1"/>
  <c r="HB130" i="1"/>
  <c r="HB131" i="1"/>
  <c r="HB132" i="1"/>
  <c r="HB133" i="1"/>
  <c r="HB134" i="1"/>
  <c r="HB135" i="1"/>
  <c r="HB136" i="1"/>
  <c r="HB137" i="1"/>
  <c r="HB138" i="1"/>
  <c r="HB139" i="1"/>
  <c r="HB140" i="1"/>
  <c r="HB141" i="1"/>
  <c r="HB142" i="1"/>
  <c r="HB143" i="1"/>
  <c r="HB144" i="1"/>
  <c r="HB145" i="1"/>
  <c r="HB146" i="1"/>
  <c r="HB147" i="1"/>
  <c r="HB148" i="1"/>
  <c r="HB149" i="1"/>
  <c r="HB150" i="1"/>
  <c r="HB151" i="1"/>
  <c r="HB152" i="1"/>
  <c r="HB153" i="1"/>
  <c r="HB154" i="1"/>
  <c r="HB155" i="1"/>
  <c r="HB156" i="1"/>
  <c r="HB157" i="1"/>
  <c r="HB158" i="1"/>
  <c r="HB159" i="1"/>
  <c r="HB160" i="1"/>
  <c r="HB161" i="1"/>
  <c r="HB162" i="1"/>
  <c r="HB163" i="1"/>
  <c r="HB164" i="1"/>
  <c r="HB165" i="1"/>
  <c r="HB166" i="1"/>
  <c r="HB167" i="1"/>
  <c r="HB168" i="1"/>
  <c r="HB169" i="1"/>
  <c r="HB170" i="1"/>
  <c r="HB171" i="1"/>
  <c r="HB172" i="1"/>
  <c r="HB173" i="1"/>
  <c r="HB174" i="1"/>
  <c r="HB175" i="1"/>
  <c r="HB176" i="1"/>
  <c r="HB177" i="1"/>
  <c r="HB178" i="1"/>
  <c r="HB179" i="1"/>
  <c r="HB180" i="1"/>
  <c r="HB181" i="1"/>
  <c r="HB182" i="1"/>
  <c r="HB183" i="1"/>
  <c r="HB184" i="1"/>
  <c r="HB185" i="1"/>
  <c r="HB186" i="1"/>
  <c r="HB187" i="1"/>
  <c r="HB188" i="1"/>
  <c r="HB189" i="1"/>
  <c r="HB190" i="1"/>
  <c r="HB191" i="1"/>
  <c r="HB192" i="1"/>
  <c r="HB193" i="1"/>
  <c r="HB194" i="1"/>
  <c r="HB195" i="1"/>
  <c r="HB196" i="1"/>
  <c r="HB197" i="1"/>
  <c r="HB198" i="1"/>
  <c r="HB199" i="1"/>
  <c r="HB200" i="1"/>
  <c r="HB201" i="1"/>
  <c r="HB202" i="1"/>
  <c r="HB203" i="1"/>
  <c r="HB204" i="1"/>
  <c r="HB205" i="1"/>
  <c r="HB206" i="1"/>
  <c r="HB207" i="1"/>
  <c r="HB208" i="1"/>
  <c r="HB209" i="1"/>
  <c r="HB210" i="1"/>
  <c r="HB211" i="1"/>
  <c r="HB212" i="1"/>
  <c r="HB213" i="1"/>
  <c r="HB214" i="1"/>
  <c r="HB215" i="1"/>
  <c r="HB216" i="1"/>
  <c r="HB217" i="1"/>
  <c r="HB218" i="1"/>
  <c r="HB219" i="1"/>
  <c r="HB220" i="1"/>
  <c r="HB221" i="1"/>
  <c r="HB222" i="1"/>
  <c r="HB223" i="1"/>
  <c r="HB224" i="1"/>
  <c r="HB225" i="1"/>
  <c r="HB226" i="1"/>
  <c r="HB227" i="1"/>
  <c r="HB228" i="1"/>
  <c r="HB229" i="1"/>
  <c r="HB230" i="1"/>
  <c r="HB231" i="1"/>
  <c r="HB232" i="1"/>
  <c r="HB233" i="1"/>
  <c r="HB234" i="1"/>
  <c r="HB235" i="1"/>
  <c r="HB236" i="1"/>
  <c r="HB237" i="1"/>
  <c r="HB238" i="1"/>
  <c r="HB239" i="1"/>
  <c r="HB240" i="1"/>
  <c r="HB241" i="1"/>
  <c r="HB242" i="1"/>
  <c r="HB243" i="1"/>
  <c r="HB244" i="1"/>
  <c r="HB245" i="1"/>
  <c r="HB246" i="1"/>
  <c r="HB247" i="1"/>
  <c r="HB248" i="1"/>
  <c r="HB249" i="1"/>
  <c r="HB250" i="1"/>
  <c r="HB251" i="1"/>
  <c r="HB252" i="1"/>
  <c r="HB253" i="1"/>
  <c r="HB254" i="1"/>
  <c r="HB255" i="1"/>
  <c r="HB256" i="1"/>
  <c r="HB257" i="1"/>
  <c r="HB258" i="1"/>
  <c r="HB259" i="1"/>
  <c r="HB260" i="1"/>
  <c r="HB261" i="1"/>
  <c r="HB262" i="1"/>
  <c r="HB263" i="1"/>
  <c r="HB264" i="1"/>
  <c r="HB265" i="1"/>
  <c r="HB266" i="1"/>
  <c r="HB267" i="1"/>
  <c r="HB268" i="1"/>
  <c r="HB269" i="1"/>
  <c r="HB270" i="1"/>
  <c r="HB271" i="1"/>
  <c r="HB272" i="1"/>
  <c r="HB273" i="1"/>
  <c r="HB274" i="1"/>
  <c r="HB275" i="1"/>
  <c r="HB276" i="1"/>
  <c r="HB277" i="1"/>
  <c r="HB278" i="1"/>
  <c r="HB279" i="1"/>
  <c r="HB280" i="1"/>
  <c r="HB281" i="1"/>
  <c r="HB282" i="1"/>
  <c r="HB283" i="1"/>
  <c r="HB284" i="1"/>
  <c r="HB285" i="1"/>
  <c r="HB286" i="1"/>
  <c r="HB287" i="1"/>
  <c r="HB288" i="1"/>
  <c r="HB289" i="1"/>
  <c r="HB290" i="1"/>
  <c r="HB291" i="1"/>
  <c r="HB292" i="1"/>
  <c r="HB293" i="1"/>
  <c r="HB294" i="1"/>
  <c r="HB295" i="1"/>
  <c r="HB296" i="1"/>
  <c r="HB297" i="1"/>
  <c r="HB298" i="1"/>
  <c r="HB299" i="1"/>
  <c r="HB300" i="1"/>
  <c r="HB301" i="1"/>
  <c r="HB302" i="1"/>
  <c r="HB303" i="1"/>
  <c r="HB304" i="1"/>
  <c r="HB305" i="1"/>
  <c r="HB306" i="1"/>
  <c r="HB307" i="1"/>
  <c r="HB308" i="1"/>
  <c r="HB309" i="1"/>
  <c r="HB310" i="1"/>
  <c r="HB311" i="1"/>
  <c r="HB312" i="1"/>
  <c r="HB313" i="1"/>
  <c r="HB314" i="1"/>
  <c r="HB315" i="1"/>
  <c r="HB316" i="1"/>
  <c r="HB317" i="1"/>
  <c r="HB318" i="1"/>
  <c r="HB319" i="1"/>
  <c r="HB320" i="1"/>
  <c r="HB321" i="1"/>
  <c r="HB322" i="1"/>
  <c r="HB323" i="1"/>
  <c r="HB324" i="1"/>
  <c r="HB325" i="1"/>
  <c r="HB326" i="1"/>
  <c r="HB327" i="1"/>
  <c r="HB328" i="1"/>
  <c r="HB329" i="1"/>
  <c r="HB330" i="1"/>
  <c r="HB331" i="1"/>
  <c r="HB332" i="1"/>
  <c r="HB333" i="1"/>
  <c r="HB334" i="1"/>
  <c r="HB335" i="1"/>
  <c r="HB2" i="1"/>
  <c r="GT2" i="1"/>
  <c r="GU2" i="1" s="1"/>
  <c r="HE3" i="1"/>
  <c r="HF3" i="1" s="1"/>
  <c r="HE4" i="1"/>
  <c r="HF4" i="1" s="1"/>
  <c r="HE5" i="1"/>
  <c r="HF5" i="1" s="1"/>
  <c r="HE6" i="1"/>
  <c r="HF6" i="1" s="1"/>
  <c r="HE7" i="1"/>
  <c r="HF7" i="1" s="1"/>
  <c r="HE8" i="1"/>
  <c r="HF8" i="1" s="1"/>
  <c r="HE9" i="1"/>
  <c r="HF9" i="1" s="1"/>
  <c r="HE10" i="1"/>
  <c r="HF10" i="1" s="1"/>
  <c r="HE11" i="1"/>
  <c r="HF11" i="1" s="1"/>
  <c r="HE12" i="1"/>
  <c r="HF12" i="1" s="1"/>
  <c r="HE13" i="1"/>
  <c r="HF13" i="1" s="1"/>
  <c r="HE14" i="1"/>
  <c r="HF14" i="1" s="1"/>
  <c r="HE15" i="1"/>
  <c r="HF15" i="1" s="1"/>
  <c r="HE16" i="1"/>
  <c r="HF16" i="1" s="1"/>
  <c r="HE17" i="1"/>
  <c r="HF17" i="1" s="1"/>
  <c r="HE18" i="1"/>
  <c r="HF18" i="1" s="1"/>
  <c r="HE19" i="1"/>
  <c r="HF19" i="1" s="1"/>
  <c r="HE20" i="1"/>
  <c r="HF20" i="1" s="1"/>
  <c r="HE21" i="1"/>
  <c r="HF21" i="1" s="1"/>
  <c r="HE22" i="1"/>
  <c r="HF22" i="1" s="1"/>
  <c r="HE23" i="1"/>
  <c r="HF23" i="1" s="1"/>
  <c r="HE24" i="1"/>
  <c r="HF24" i="1" s="1"/>
  <c r="HE25" i="1"/>
  <c r="HF25" i="1" s="1"/>
  <c r="HE26" i="1"/>
  <c r="HF26" i="1" s="1"/>
  <c r="HE27" i="1"/>
  <c r="HF27" i="1" s="1"/>
  <c r="HE28" i="1"/>
  <c r="HF28" i="1" s="1"/>
  <c r="HE29" i="1"/>
  <c r="HF29" i="1" s="1"/>
  <c r="HE30" i="1"/>
  <c r="HF30" i="1" s="1"/>
  <c r="HE31" i="1"/>
  <c r="HF31" i="1" s="1"/>
  <c r="HE32" i="1"/>
  <c r="HF32" i="1" s="1"/>
  <c r="HE33" i="1"/>
  <c r="HF33" i="1" s="1"/>
  <c r="HE34" i="1"/>
  <c r="HF34" i="1" s="1"/>
  <c r="HE35" i="1"/>
  <c r="HF35" i="1" s="1"/>
  <c r="HE36" i="1"/>
  <c r="HF36" i="1" s="1"/>
  <c r="HE37" i="1"/>
  <c r="HF37" i="1" s="1"/>
  <c r="HE38" i="1"/>
  <c r="HF38" i="1" s="1"/>
  <c r="HE39" i="1"/>
  <c r="HF39" i="1" s="1"/>
  <c r="HE40" i="1"/>
  <c r="HF40" i="1" s="1"/>
  <c r="HE41" i="1"/>
  <c r="HF41" i="1" s="1"/>
  <c r="HE42" i="1"/>
  <c r="HF42" i="1" s="1"/>
  <c r="HE43" i="1"/>
  <c r="HF43" i="1" s="1"/>
  <c r="HE44" i="1"/>
  <c r="HF44" i="1" s="1"/>
  <c r="HE45" i="1"/>
  <c r="HF45" i="1" s="1"/>
  <c r="HE46" i="1"/>
  <c r="HF46" i="1" s="1"/>
  <c r="HE47" i="1"/>
  <c r="HF47" i="1" s="1"/>
  <c r="HE48" i="1"/>
  <c r="HF48" i="1" s="1"/>
  <c r="HE49" i="1"/>
  <c r="HF49" i="1" s="1"/>
  <c r="HE50" i="1"/>
  <c r="HF50" i="1" s="1"/>
  <c r="HE51" i="1"/>
  <c r="HF51" i="1" s="1"/>
  <c r="HE52" i="1"/>
  <c r="HF52" i="1" s="1"/>
  <c r="HE53" i="1"/>
  <c r="HF53" i="1" s="1"/>
  <c r="HE54" i="1"/>
  <c r="HF54" i="1" s="1"/>
  <c r="HE55" i="1"/>
  <c r="HF55" i="1" s="1"/>
  <c r="HE56" i="1"/>
  <c r="HF56" i="1" s="1"/>
  <c r="HE57" i="1"/>
  <c r="HF57" i="1" s="1"/>
  <c r="HE58" i="1"/>
  <c r="HF58" i="1" s="1"/>
  <c r="HE59" i="1"/>
  <c r="HF59" i="1" s="1"/>
  <c r="HE60" i="1"/>
  <c r="HF60" i="1" s="1"/>
  <c r="HE61" i="1"/>
  <c r="HF61" i="1" s="1"/>
  <c r="HE62" i="1"/>
  <c r="HF62" i="1" s="1"/>
  <c r="HE63" i="1"/>
  <c r="HF63" i="1" s="1"/>
  <c r="HE64" i="1"/>
  <c r="HF64" i="1" s="1"/>
  <c r="HE65" i="1"/>
  <c r="HF65" i="1" s="1"/>
  <c r="HE66" i="1"/>
  <c r="HF66" i="1" s="1"/>
  <c r="HE67" i="1"/>
  <c r="HF67" i="1" s="1"/>
  <c r="HE68" i="1"/>
  <c r="HF68" i="1" s="1"/>
  <c r="HE69" i="1"/>
  <c r="HF69" i="1" s="1"/>
  <c r="HE70" i="1"/>
  <c r="HF70" i="1" s="1"/>
  <c r="HE71" i="1"/>
  <c r="HF71" i="1" s="1"/>
  <c r="HE72" i="1"/>
  <c r="HF72" i="1" s="1"/>
  <c r="HE73" i="1"/>
  <c r="HF73" i="1" s="1"/>
  <c r="HE74" i="1"/>
  <c r="HF74" i="1" s="1"/>
  <c r="HE75" i="1"/>
  <c r="HF75" i="1" s="1"/>
  <c r="HE76" i="1"/>
  <c r="HF76" i="1" s="1"/>
  <c r="HE77" i="1"/>
  <c r="HF77" i="1" s="1"/>
  <c r="HE78" i="1"/>
  <c r="HF78" i="1" s="1"/>
  <c r="HE79" i="1"/>
  <c r="HF79" i="1" s="1"/>
  <c r="HE80" i="1"/>
  <c r="HF80" i="1" s="1"/>
  <c r="HE81" i="1"/>
  <c r="HF81" i="1" s="1"/>
  <c r="HE82" i="1"/>
  <c r="HF82" i="1" s="1"/>
  <c r="HE83" i="1"/>
  <c r="HF83" i="1" s="1"/>
  <c r="HE84" i="1"/>
  <c r="HF84" i="1" s="1"/>
  <c r="HE85" i="1"/>
  <c r="HF85" i="1" s="1"/>
  <c r="HE86" i="1"/>
  <c r="HF86" i="1" s="1"/>
  <c r="HE87" i="1"/>
  <c r="HF87" i="1" s="1"/>
  <c r="HE88" i="1"/>
  <c r="HF88" i="1" s="1"/>
  <c r="HE89" i="1"/>
  <c r="HF89" i="1" s="1"/>
  <c r="HE90" i="1"/>
  <c r="HF90" i="1" s="1"/>
  <c r="HE91" i="1"/>
  <c r="HF91" i="1" s="1"/>
  <c r="HE92" i="1"/>
  <c r="HF92" i="1" s="1"/>
  <c r="HE93" i="1"/>
  <c r="HF93" i="1" s="1"/>
  <c r="HE94" i="1"/>
  <c r="HF94" i="1" s="1"/>
  <c r="HE95" i="1"/>
  <c r="HF95" i="1" s="1"/>
  <c r="HE96" i="1"/>
  <c r="HF96" i="1" s="1"/>
  <c r="HE97" i="1"/>
  <c r="HF97" i="1" s="1"/>
  <c r="HE98" i="1"/>
  <c r="HF98" i="1" s="1"/>
  <c r="HE99" i="1"/>
  <c r="HF99" i="1" s="1"/>
  <c r="HE100" i="1"/>
  <c r="HF100" i="1" s="1"/>
  <c r="HE101" i="1"/>
  <c r="HF101" i="1" s="1"/>
  <c r="HE102" i="1"/>
  <c r="HF102" i="1" s="1"/>
  <c r="HE103" i="1"/>
  <c r="HF103" i="1" s="1"/>
  <c r="HE104" i="1"/>
  <c r="HF104" i="1" s="1"/>
  <c r="HE105" i="1"/>
  <c r="HF105" i="1" s="1"/>
  <c r="HE106" i="1"/>
  <c r="HF106" i="1" s="1"/>
  <c r="HE107" i="1"/>
  <c r="HF107" i="1" s="1"/>
  <c r="HE108" i="1"/>
  <c r="HF108" i="1" s="1"/>
  <c r="HE109" i="1"/>
  <c r="HF109" i="1" s="1"/>
  <c r="HE110" i="1"/>
  <c r="HF110" i="1" s="1"/>
  <c r="HE111" i="1"/>
  <c r="HF111" i="1" s="1"/>
  <c r="HE112" i="1"/>
  <c r="HF112" i="1" s="1"/>
  <c r="HE113" i="1"/>
  <c r="HF113" i="1" s="1"/>
  <c r="HE114" i="1"/>
  <c r="HF114" i="1" s="1"/>
  <c r="HE115" i="1"/>
  <c r="HF115" i="1" s="1"/>
  <c r="HE116" i="1"/>
  <c r="HF116" i="1" s="1"/>
  <c r="HE117" i="1"/>
  <c r="HF117" i="1" s="1"/>
  <c r="HE118" i="1"/>
  <c r="HF118" i="1" s="1"/>
  <c r="HE119" i="1"/>
  <c r="HF119" i="1" s="1"/>
  <c r="HE120" i="1"/>
  <c r="HF120" i="1" s="1"/>
  <c r="HE121" i="1"/>
  <c r="HF121" i="1" s="1"/>
  <c r="HE122" i="1"/>
  <c r="HF122" i="1" s="1"/>
  <c r="HE123" i="1"/>
  <c r="HF123" i="1" s="1"/>
  <c r="HE124" i="1"/>
  <c r="HF124" i="1" s="1"/>
  <c r="HE125" i="1"/>
  <c r="HF125" i="1" s="1"/>
  <c r="HE126" i="1"/>
  <c r="HF126" i="1" s="1"/>
  <c r="HE127" i="1"/>
  <c r="HF127" i="1" s="1"/>
  <c r="HE128" i="1"/>
  <c r="HF128" i="1" s="1"/>
  <c r="HE129" i="1"/>
  <c r="HF129" i="1" s="1"/>
  <c r="HE130" i="1"/>
  <c r="HF130" i="1" s="1"/>
  <c r="HE131" i="1"/>
  <c r="HF131" i="1" s="1"/>
  <c r="HE132" i="1"/>
  <c r="HF132" i="1" s="1"/>
  <c r="HE133" i="1"/>
  <c r="HF133" i="1" s="1"/>
  <c r="HE134" i="1"/>
  <c r="HF134" i="1" s="1"/>
  <c r="HE135" i="1"/>
  <c r="HF135" i="1" s="1"/>
  <c r="HE136" i="1"/>
  <c r="HF136" i="1" s="1"/>
  <c r="HE137" i="1"/>
  <c r="HF137" i="1" s="1"/>
  <c r="HE138" i="1"/>
  <c r="HF138" i="1" s="1"/>
  <c r="HE139" i="1"/>
  <c r="HF139" i="1" s="1"/>
  <c r="HE140" i="1"/>
  <c r="HF140" i="1" s="1"/>
  <c r="HE141" i="1"/>
  <c r="HF141" i="1" s="1"/>
  <c r="HE142" i="1"/>
  <c r="HF142" i="1" s="1"/>
  <c r="HE143" i="1"/>
  <c r="HF143" i="1" s="1"/>
  <c r="HE144" i="1"/>
  <c r="HF144" i="1" s="1"/>
  <c r="HE145" i="1"/>
  <c r="HF145" i="1" s="1"/>
  <c r="HE146" i="1"/>
  <c r="HF146" i="1" s="1"/>
  <c r="HE147" i="1"/>
  <c r="HF147" i="1" s="1"/>
  <c r="HE148" i="1"/>
  <c r="HF148" i="1" s="1"/>
  <c r="HE149" i="1"/>
  <c r="HF149" i="1" s="1"/>
  <c r="HE150" i="1"/>
  <c r="HF150" i="1" s="1"/>
  <c r="HE151" i="1"/>
  <c r="HF151" i="1" s="1"/>
  <c r="HE152" i="1"/>
  <c r="HF152" i="1" s="1"/>
  <c r="HE153" i="1"/>
  <c r="HF153" i="1" s="1"/>
  <c r="HE154" i="1"/>
  <c r="HF154" i="1" s="1"/>
  <c r="HE155" i="1"/>
  <c r="HF155" i="1" s="1"/>
  <c r="HE156" i="1"/>
  <c r="HF156" i="1" s="1"/>
  <c r="HE157" i="1"/>
  <c r="HF157" i="1" s="1"/>
  <c r="HE158" i="1"/>
  <c r="HF158" i="1" s="1"/>
  <c r="HE159" i="1"/>
  <c r="HF159" i="1" s="1"/>
  <c r="HE160" i="1"/>
  <c r="HF160" i="1" s="1"/>
  <c r="HE161" i="1"/>
  <c r="HF161" i="1" s="1"/>
  <c r="HE162" i="1"/>
  <c r="HF162" i="1" s="1"/>
  <c r="HE163" i="1"/>
  <c r="HF163" i="1" s="1"/>
  <c r="HE164" i="1"/>
  <c r="HF164" i="1" s="1"/>
  <c r="HE165" i="1"/>
  <c r="HF165" i="1" s="1"/>
  <c r="HE166" i="1"/>
  <c r="HF166" i="1" s="1"/>
  <c r="HE167" i="1"/>
  <c r="HF167" i="1" s="1"/>
  <c r="HE168" i="1"/>
  <c r="HF168" i="1" s="1"/>
  <c r="HE169" i="1"/>
  <c r="HF169" i="1" s="1"/>
  <c r="HE170" i="1"/>
  <c r="HF170" i="1" s="1"/>
  <c r="HE171" i="1"/>
  <c r="HF171" i="1" s="1"/>
  <c r="HE172" i="1"/>
  <c r="HF172" i="1" s="1"/>
  <c r="HE173" i="1"/>
  <c r="HF173" i="1" s="1"/>
  <c r="HE174" i="1"/>
  <c r="HF174" i="1" s="1"/>
  <c r="HE175" i="1"/>
  <c r="HF175" i="1" s="1"/>
  <c r="HE176" i="1"/>
  <c r="HF176" i="1" s="1"/>
  <c r="HE177" i="1"/>
  <c r="HF177" i="1" s="1"/>
  <c r="HE178" i="1"/>
  <c r="HF178" i="1" s="1"/>
  <c r="HE179" i="1"/>
  <c r="HF179" i="1" s="1"/>
  <c r="HE180" i="1"/>
  <c r="HF180" i="1" s="1"/>
  <c r="HE181" i="1"/>
  <c r="HF181" i="1" s="1"/>
  <c r="HE182" i="1"/>
  <c r="HF182" i="1" s="1"/>
  <c r="HE183" i="1"/>
  <c r="HF183" i="1" s="1"/>
  <c r="HE184" i="1"/>
  <c r="HF184" i="1" s="1"/>
  <c r="HE185" i="1"/>
  <c r="HF185" i="1" s="1"/>
  <c r="HE186" i="1"/>
  <c r="HF186" i="1" s="1"/>
  <c r="HE187" i="1"/>
  <c r="HF187" i="1" s="1"/>
  <c r="HE188" i="1"/>
  <c r="HF188" i="1" s="1"/>
  <c r="HE189" i="1"/>
  <c r="HF189" i="1" s="1"/>
  <c r="HE190" i="1"/>
  <c r="HF190" i="1" s="1"/>
  <c r="HE191" i="1"/>
  <c r="HF191" i="1" s="1"/>
  <c r="HE192" i="1"/>
  <c r="HF192" i="1" s="1"/>
  <c r="HE193" i="1"/>
  <c r="HF193" i="1" s="1"/>
  <c r="HE194" i="1"/>
  <c r="HF194" i="1" s="1"/>
  <c r="HE195" i="1"/>
  <c r="HF195" i="1" s="1"/>
  <c r="HE196" i="1"/>
  <c r="HF196" i="1" s="1"/>
  <c r="HE197" i="1"/>
  <c r="HF197" i="1" s="1"/>
  <c r="HE198" i="1"/>
  <c r="HF198" i="1" s="1"/>
  <c r="HE199" i="1"/>
  <c r="HF199" i="1" s="1"/>
  <c r="HE200" i="1"/>
  <c r="HF200" i="1" s="1"/>
  <c r="HE201" i="1"/>
  <c r="HF201" i="1" s="1"/>
  <c r="HE202" i="1"/>
  <c r="HF202" i="1" s="1"/>
  <c r="HE203" i="1"/>
  <c r="HF203" i="1" s="1"/>
  <c r="HE204" i="1"/>
  <c r="HF204" i="1" s="1"/>
  <c r="HE205" i="1"/>
  <c r="HF205" i="1" s="1"/>
  <c r="HE206" i="1"/>
  <c r="HF206" i="1" s="1"/>
  <c r="HE207" i="1"/>
  <c r="HF207" i="1" s="1"/>
  <c r="HE208" i="1"/>
  <c r="HF208" i="1" s="1"/>
  <c r="HE209" i="1"/>
  <c r="HF209" i="1" s="1"/>
  <c r="HE210" i="1"/>
  <c r="HF210" i="1" s="1"/>
  <c r="HE211" i="1"/>
  <c r="HF211" i="1" s="1"/>
  <c r="HE212" i="1"/>
  <c r="HF212" i="1" s="1"/>
  <c r="HE213" i="1"/>
  <c r="HF213" i="1" s="1"/>
  <c r="HE214" i="1"/>
  <c r="HF214" i="1" s="1"/>
  <c r="HE215" i="1"/>
  <c r="HF215" i="1" s="1"/>
  <c r="HE216" i="1"/>
  <c r="HF216" i="1" s="1"/>
  <c r="HE217" i="1"/>
  <c r="HF217" i="1" s="1"/>
  <c r="HE218" i="1"/>
  <c r="HF218" i="1" s="1"/>
  <c r="HE219" i="1"/>
  <c r="HF219" i="1" s="1"/>
  <c r="HE220" i="1"/>
  <c r="HF220" i="1" s="1"/>
  <c r="HE221" i="1"/>
  <c r="HF221" i="1" s="1"/>
  <c r="HE222" i="1"/>
  <c r="HF222" i="1" s="1"/>
  <c r="HE223" i="1"/>
  <c r="HF223" i="1" s="1"/>
  <c r="HE224" i="1"/>
  <c r="HF224" i="1" s="1"/>
  <c r="HE225" i="1"/>
  <c r="HF225" i="1" s="1"/>
  <c r="HE226" i="1"/>
  <c r="HF226" i="1" s="1"/>
  <c r="HE227" i="1"/>
  <c r="HF227" i="1" s="1"/>
  <c r="HE228" i="1"/>
  <c r="HF228" i="1" s="1"/>
  <c r="HE229" i="1"/>
  <c r="HF229" i="1" s="1"/>
  <c r="HE230" i="1"/>
  <c r="HF230" i="1" s="1"/>
  <c r="HE231" i="1"/>
  <c r="HF231" i="1" s="1"/>
  <c r="HE232" i="1"/>
  <c r="HF232" i="1" s="1"/>
  <c r="HE233" i="1"/>
  <c r="HF233" i="1" s="1"/>
  <c r="HE234" i="1"/>
  <c r="HF234" i="1" s="1"/>
  <c r="HE235" i="1"/>
  <c r="HF235" i="1" s="1"/>
  <c r="HE236" i="1"/>
  <c r="HF236" i="1" s="1"/>
  <c r="HE237" i="1"/>
  <c r="HF237" i="1" s="1"/>
  <c r="HE238" i="1"/>
  <c r="HF238" i="1" s="1"/>
  <c r="HE239" i="1"/>
  <c r="HF239" i="1" s="1"/>
  <c r="HE240" i="1"/>
  <c r="HF240" i="1" s="1"/>
  <c r="HE241" i="1"/>
  <c r="HF241" i="1" s="1"/>
  <c r="HE242" i="1"/>
  <c r="HF242" i="1" s="1"/>
  <c r="HE243" i="1"/>
  <c r="HF243" i="1" s="1"/>
  <c r="HE244" i="1"/>
  <c r="HF244" i="1" s="1"/>
  <c r="HE245" i="1"/>
  <c r="HF245" i="1" s="1"/>
  <c r="HE246" i="1"/>
  <c r="HF246" i="1" s="1"/>
  <c r="HE247" i="1"/>
  <c r="HF247" i="1" s="1"/>
  <c r="HE248" i="1"/>
  <c r="HF248" i="1" s="1"/>
  <c r="HE249" i="1"/>
  <c r="HF249" i="1" s="1"/>
  <c r="HE250" i="1"/>
  <c r="HF250" i="1" s="1"/>
  <c r="HE251" i="1"/>
  <c r="HF251" i="1" s="1"/>
  <c r="HE252" i="1"/>
  <c r="HF252" i="1" s="1"/>
  <c r="HE253" i="1"/>
  <c r="HF253" i="1" s="1"/>
  <c r="HE254" i="1"/>
  <c r="HF254" i="1" s="1"/>
  <c r="HE255" i="1"/>
  <c r="HF255" i="1" s="1"/>
  <c r="HE256" i="1"/>
  <c r="HF256" i="1" s="1"/>
  <c r="HE257" i="1"/>
  <c r="HF257" i="1" s="1"/>
  <c r="HE258" i="1"/>
  <c r="HF258" i="1" s="1"/>
  <c r="HE259" i="1"/>
  <c r="HF259" i="1" s="1"/>
  <c r="HE260" i="1"/>
  <c r="HF260" i="1" s="1"/>
  <c r="HE261" i="1"/>
  <c r="HF261" i="1" s="1"/>
  <c r="HE262" i="1"/>
  <c r="HF262" i="1" s="1"/>
  <c r="HE263" i="1"/>
  <c r="HF263" i="1" s="1"/>
  <c r="HE264" i="1"/>
  <c r="HF264" i="1" s="1"/>
  <c r="HE265" i="1"/>
  <c r="HF265" i="1" s="1"/>
  <c r="HE266" i="1"/>
  <c r="HF266" i="1" s="1"/>
  <c r="HE267" i="1"/>
  <c r="HF267" i="1" s="1"/>
  <c r="HE268" i="1"/>
  <c r="HF268" i="1" s="1"/>
  <c r="HE269" i="1"/>
  <c r="HF269" i="1" s="1"/>
  <c r="HE270" i="1"/>
  <c r="HF270" i="1" s="1"/>
  <c r="HE271" i="1"/>
  <c r="HF271" i="1" s="1"/>
  <c r="HE272" i="1"/>
  <c r="HF272" i="1" s="1"/>
  <c r="HE273" i="1"/>
  <c r="HF273" i="1" s="1"/>
  <c r="HE274" i="1"/>
  <c r="HF274" i="1" s="1"/>
  <c r="HE275" i="1"/>
  <c r="HF275" i="1" s="1"/>
  <c r="HE276" i="1"/>
  <c r="HF276" i="1" s="1"/>
  <c r="HE277" i="1"/>
  <c r="HF277" i="1" s="1"/>
  <c r="HE278" i="1"/>
  <c r="HF278" i="1" s="1"/>
  <c r="HE279" i="1"/>
  <c r="HF279" i="1" s="1"/>
  <c r="HE280" i="1"/>
  <c r="HF280" i="1" s="1"/>
  <c r="HE281" i="1"/>
  <c r="HF281" i="1" s="1"/>
  <c r="HE282" i="1"/>
  <c r="HF282" i="1" s="1"/>
  <c r="HE283" i="1"/>
  <c r="HF283" i="1" s="1"/>
  <c r="HE284" i="1"/>
  <c r="HF284" i="1" s="1"/>
  <c r="HE285" i="1"/>
  <c r="HF285" i="1" s="1"/>
  <c r="HE286" i="1"/>
  <c r="HF286" i="1" s="1"/>
  <c r="HE287" i="1"/>
  <c r="HF287" i="1" s="1"/>
  <c r="HE288" i="1"/>
  <c r="HF288" i="1" s="1"/>
  <c r="HE289" i="1"/>
  <c r="HF289" i="1" s="1"/>
  <c r="HE290" i="1"/>
  <c r="HF290" i="1" s="1"/>
  <c r="HE291" i="1"/>
  <c r="HF291" i="1" s="1"/>
  <c r="HE292" i="1"/>
  <c r="HF292" i="1" s="1"/>
  <c r="HE293" i="1"/>
  <c r="HF293" i="1" s="1"/>
  <c r="HE294" i="1"/>
  <c r="HF294" i="1" s="1"/>
  <c r="HE295" i="1"/>
  <c r="HF295" i="1" s="1"/>
  <c r="HE296" i="1"/>
  <c r="HF296" i="1" s="1"/>
  <c r="HE297" i="1"/>
  <c r="HF297" i="1" s="1"/>
  <c r="HE298" i="1"/>
  <c r="HF298" i="1" s="1"/>
  <c r="HE299" i="1"/>
  <c r="HF299" i="1" s="1"/>
  <c r="HE300" i="1"/>
  <c r="HF300" i="1" s="1"/>
  <c r="HE301" i="1"/>
  <c r="HF301" i="1" s="1"/>
  <c r="HE302" i="1"/>
  <c r="HF302" i="1" s="1"/>
  <c r="HE303" i="1"/>
  <c r="HF303" i="1" s="1"/>
  <c r="HE304" i="1"/>
  <c r="HF304" i="1" s="1"/>
  <c r="HE305" i="1"/>
  <c r="HF305" i="1" s="1"/>
  <c r="HE306" i="1"/>
  <c r="HF306" i="1" s="1"/>
  <c r="HE307" i="1"/>
  <c r="HF307" i="1" s="1"/>
  <c r="HE308" i="1"/>
  <c r="HF308" i="1" s="1"/>
  <c r="HE309" i="1"/>
  <c r="HF309" i="1" s="1"/>
  <c r="HE310" i="1"/>
  <c r="HF310" i="1" s="1"/>
  <c r="HE311" i="1"/>
  <c r="HF311" i="1" s="1"/>
  <c r="HE312" i="1"/>
  <c r="HF312" i="1" s="1"/>
  <c r="HE313" i="1"/>
  <c r="HF313" i="1" s="1"/>
  <c r="HE314" i="1"/>
  <c r="HF314" i="1" s="1"/>
  <c r="HE315" i="1"/>
  <c r="HF315" i="1" s="1"/>
  <c r="HE316" i="1"/>
  <c r="HF316" i="1" s="1"/>
  <c r="HE317" i="1"/>
  <c r="HF317" i="1" s="1"/>
  <c r="HE318" i="1"/>
  <c r="HF318" i="1" s="1"/>
  <c r="HE319" i="1"/>
  <c r="HF319" i="1" s="1"/>
  <c r="HE320" i="1"/>
  <c r="HF320" i="1" s="1"/>
  <c r="HE321" i="1"/>
  <c r="HF321" i="1" s="1"/>
  <c r="HE322" i="1"/>
  <c r="HF322" i="1" s="1"/>
  <c r="HE323" i="1"/>
  <c r="HF323" i="1" s="1"/>
  <c r="HE324" i="1"/>
  <c r="HF324" i="1" s="1"/>
  <c r="HE325" i="1"/>
  <c r="HF325" i="1" s="1"/>
  <c r="HE326" i="1"/>
  <c r="HF326" i="1" s="1"/>
  <c r="HE327" i="1"/>
  <c r="HF327" i="1" s="1"/>
  <c r="HE328" i="1"/>
  <c r="HF328" i="1" s="1"/>
  <c r="HE329" i="1"/>
  <c r="HF329" i="1" s="1"/>
  <c r="HE330" i="1"/>
  <c r="HF330" i="1" s="1"/>
  <c r="HE331" i="1"/>
  <c r="HF331" i="1" s="1"/>
  <c r="HE332" i="1"/>
  <c r="HF332" i="1" s="1"/>
  <c r="HE333" i="1"/>
  <c r="HF333" i="1" s="1"/>
  <c r="HE334" i="1"/>
  <c r="HF334" i="1" s="1"/>
  <c r="HE335" i="1"/>
  <c r="HF335" i="1" s="1"/>
  <c r="HE2" i="1"/>
  <c r="HF2" i="1" s="1"/>
  <c r="HC3" i="1"/>
  <c r="HD3" i="1" s="1"/>
  <c r="HC4" i="1"/>
  <c r="HD4" i="1" s="1"/>
  <c r="HC5" i="1"/>
  <c r="HD5" i="1" s="1"/>
  <c r="HC6" i="1"/>
  <c r="HD6" i="1" s="1"/>
  <c r="HC7" i="1"/>
  <c r="HD7" i="1" s="1"/>
  <c r="HC8" i="1"/>
  <c r="HD8" i="1" s="1"/>
  <c r="HC9" i="1"/>
  <c r="HD9" i="1" s="1"/>
  <c r="HC10" i="1"/>
  <c r="HD10" i="1" s="1"/>
  <c r="HC11" i="1"/>
  <c r="HD11" i="1" s="1"/>
  <c r="HC12" i="1"/>
  <c r="HD12" i="1" s="1"/>
  <c r="HC13" i="1"/>
  <c r="HD13" i="1" s="1"/>
  <c r="HC14" i="1"/>
  <c r="HD14" i="1" s="1"/>
  <c r="HC15" i="1"/>
  <c r="HD15" i="1" s="1"/>
  <c r="HC16" i="1"/>
  <c r="HD16" i="1" s="1"/>
  <c r="HC17" i="1"/>
  <c r="HD17" i="1" s="1"/>
  <c r="HC18" i="1"/>
  <c r="HD18" i="1" s="1"/>
  <c r="HC19" i="1"/>
  <c r="HD19" i="1" s="1"/>
  <c r="HC20" i="1"/>
  <c r="HD20" i="1" s="1"/>
  <c r="HC21" i="1"/>
  <c r="HD21" i="1" s="1"/>
  <c r="HC22" i="1"/>
  <c r="HD22" i="1" s="1"/>
  <c r="HC23" i="1"/>
  <c r="HD23" i="1" s="1"/>
  <c r="HC24" i="1"/>
  <c r="HD24" i="1" s="1"/>
  <c r="HC25" i="1"/>
  <c r="HD25" i="1" s="1"/>
  <c r="HC26" i="1"/>
  <c r="HD26" i="1" s="1"/>
  <c r="HC27" i="1"/>
  <c r="HD27" i="1" s="1"/>
  <c r="HC28" i="1"/>
  <c r="HD28" i="1" s="1"/>
  <c r="HC29" i="1"/>
  <c r="HD29" i="1" s="1"/>
  <c r="HC30" i="1"/>
  <c r="HD30" i="1" s="1"/>
  <c r="HC31" i="1"/>
  <c r="HD31" i="1" s="1"/>
  <c r="HC32" i="1"/>
  <c r="HD32" i="1" s="1"/>
  <c r="HC33" i="1"/>
  <c r="HD33" i="1" s="1"/>
  <c r="HC34" i="1"/>
  <c r="HD34" i="1" s="1"/>
  <c r="HC35" i="1"/>
  <c r="HD35" i="1" s="1"/>
  <c r="HC36" i="1"/>
  <c r="HD36" i="1" s="1"/>
  <c r="HC37" i="1"/>
  <c r="HD37" i="1" s="1"/>
  <c r="HC38" i="1"/>
  <c r="HD38" i="1" s="1"/>
  <c r="HC39" i="1"/>
  <c r="HD39" i="1" s="1"/>
  <c r="HC40" i="1"/>
  <c r="HD40" i="1" s="1"/>
  <c r="HC41" i="1"/>
  <c r="HD41" i="1" s="1"/>
  <c r="HC42" i="1"/>
  <c r="HD42" i="1" s="1"/>
  <c r="HC43" i="1"/>
  <c r="HD43" i="1" s="1"/>
  <c r="HC44" i="1"/>
  <c r="HD44" i="1" s="1"/>
  <c r="HC45" i="1"/>
  <c r="HD45" i="1" s="1"/>
  <c r="HC46" i="1"/>
  <c r="HD46" i="1" s="1"/>
  <c r="HC47" i="1"/>
  <c r="HD47" i="1" s="1"/>
  <c r="HC48" i="1"/>
  <c r="HD48" i="1" s="1"/>
  <c r="HC49" i="1"/>
  <c r="HD49" i="1" s="1"/>
  <c r="HC50" i="1"/>
  <c r="HD50" i="1" s="1"/>
  <c r="HC51" i="1"/>
  <c r="HD51" i="1" s="1"/>
  <c r="HC52" i="1"/>
  <c r="HD52" i="1" s="1"/>
  <c r="HC53" i="1"/>
  <c r="HD53" i="1" s="1"/>
  <c r="HC54" i="1"/>
  <c r="HD54" i="1" s="1"/>
  <c r="HC55" i="1"/>
  <c r="HD55" i="1" s="1"/>
  <c r="HC56" i="1"/>
  <c r="HD56" i="1" s="1"/>
  <c r="HC57" i="1"/>
  <c r="HD57" i="1" s="1"/>
  <c r="HC58" i="1"/>
  <c r="HD58" i="1" s="1"/>
  <c r="HC59" i="1"/>
  <c r="HD59" i="1" s="1"/>
  <c r="HC60" i="1"/>
  <c r="HD60" i="1" s="1"/>
  <c r="HC61" i="1"/>
  <c r="HD61" i="1" s="1"/>
  <c r="HC62" i="1"/>
  <c r="HD62" i="1" s="1"/>
  <c r="HC63" i="1"/>
  <c r="HD63" i="1" s="1"/>
  <c r="HC64" i="1"/>
  <c r="HD64" i="1" s="1"/>
  <c r="HC65" i="1"/>
  <c r="HD65" i="1" s="1"/>
  <c r="HC66" i="1"/>
  <c r="HD66" i="1" s="1"/>
  <c r="HC67" i="1"/>
  <c r="HD67" i="1" s="1"/>
  <c r="HC68" i="1"/>
  <c r="HD68" i="1" s="1"/>
  <c r="HC69" i="1"/>
  <c r="HD69" i="1" s="1"/>
  <c r="HC70" i="1"/>
  <c r="HD70" i="1" s="1"/>
  <c r="HC71" i="1"/>
  <c r="HD71" i="1" s="1"/>
  <c r="HC72" i="1"/>
  <c r="HD72" i="1" s="1"/>
  <c r="HC73" i="1"/>
  <c r="HD73" i="1" s="1"/>
  <c r="HC74" i="1"/>
  <c r="HD74" i="1" s="1"/>
  <c r="HC75" i="1"/>
  <c r="HD75" i="1" s="1"/>
  <c r="HC76" i="1"/>
  <c r="HD76" i="1" s="1"/>
  <c r="HC77" i="1"/>
  <c r="HD77" i="1" s="1"/>
  <c r="HC78" i="1"/>
  <c r="HD78" i="1" s="1"/>
  <c r="HC79" i="1"/>
  <c r="HD79" i="1" s="1"/>
  <c r="HC80" i="1"/>
  <c r="HD80" i="1" s="1"/>
  <c r="HC81" i="1"/>
  <c r="HD81" i="1" s="1"/>
  <c r="HC82" i="1"/>
  <c r="HD82" i="1" s="1"/>
  <c r="HC83" i="1"/>
  <c r="HD83" i="1" s="1"/>
  <c r="HC84" i="1"/>
  <c r="HD84" i="1" s="1"/>
  <c r="HC85" i="1"/>
  <c r="HD85" i="1" s="1"/>
  <c r="HC86" i="1"/>
  <c r="HD86" i="1" s="1"/>
  <c r="HC87" i="1"/>
  <c r="HD87" i="1" s="1"/>
  <c r="HC88" i="1"/>
  <c r="HD88" i="1" s="1"/>
  <c r="HC89" i="1"/>
  <c r="HD89" i="1" s="1"/>
  <c r="HC90" i="1"/>
  <c r="HD90" i="1" s="1"/>
  <c r="HC91" i="1"/>
  <c r="HD91" i="1" s="1"/>
  <c r="HC92" i="1"/>
  <c r="HD92" i="1" s="1"/>
  <c r="HC93" i="1"/>
  <c r="HD93" i="1" s="1"/>
  <c r="HC94" i="1"/>
  <c r="HD94" i="1" s="1"/>
  <c r="HC95" i="1"/>
  <c r="HD95" i="1" s="1"/>
  <c r="HC96" i="1"/>
  <c r="HD96" i="1" s="1"/>
  <c r="HC97" i="1"/>
  <c r="HD97" i="1" s="1"/>
  <c r="HC98" i="1"/>
  <c r="HD98" i="1" s="1"/>
  <c r="HC99" i="1"/>
  <c r="HD99" i="1" s="1"/>
  <c r="HC100" i="1"/>
  <c r="HD100" i="1" s="1"/>
  <c r="HC101" i="1"/>
  <c r="HD101" i="1" s="1"/>
  <c r="HC102" i="1"/>
  <c r="HD102" i="1" s="1"/>
  <c r="HC103" i="1"/>
  <c r="HD103" i="1" s="1"/>
  <c r="HC104" i="1"/>
  <c r="HD104" i="1" s="1"/>
  <c r="HC105" i="1"/>
  <c r="HD105" i="1" s="1"/>
  <c r="HC106" i="1"/>
  <c r="HD106" i="1" s="1"/>
  <c r="HC107" i="1"/>
  <c r="HD107" i="1" s="1"/>
  <c r="HC108" i="1"/>
  <c r="HD108" i="1" s="1"/>
  <c r="HC109" i="1"/>
  <c r="HD109" i="1" s="1"/>
  <c r="HC110" i="1"/>
  <c r="HD110" i="1" s="1"/>
  <c r="HC111" i="1"/>
  <c r="HD111" i="1" s="1"/>
  <c r="HC112" i="1"/>
  <c r="HD112" i="1" s="1"/>
  <c r="HC113" i="1"/>
  <c r="HD113" i="1" s="1"/>
  <c r="HC114" i="1"/>
  <c r="HD114" i="1" s="1"/>
  <c r="HC115" i="1"/>
  <c r="HD115" i="1" s="1"/>
  <c r="HC116" i="1"/>
  <c r="HD116" i="1" s="1"/>
  <c r="HC117" i="1"/>
  <c r="HD117" i="1" s="1"/>
  <c r="HC118" i="1"/>
  <c r="HD118" i="1" s="1"/>
  <c r="HC119" i="1"/>
  <c r="HD119" i="1" s="1"/>
  <c r="HC120" i="1"/>
  <c r="HD120" i="1" s="1"/>
  <c r="HC121" i="1"/>
  <c r="HD121" i="1" s="1"/>
  <c r="HC122" i="1"/>
  <c r="HD122" i="1" s="1"/>
  <c r="HC123" i="1"/>
  <c r="HD123" i="1" s="1"/>
  <c r="HC124" i="1"/>
  <c r="HD124" i="1" s="1"/>
  <c r="HC125" i="1"/>
  <c r="HD125" i="1" s="1"/>
  <c r="HC126" i="1"/>
  <c r="HD126" i="1" s="1"/>
  <c r="HC127" i="1"/>
  <c r="HD127" i="1" s="1"/>
  <c r="HC128" i="1"/>
  <c r="HD128" i="1" s="1"/>
  <c r="HC129" i="1"/>
  <c r="HD129" i="1" s="1"/>
  <c r="HC130" i="1"/>
  <c r="HD130" i="1" s="1"/>
  <c r="HC131" i="1"/>
  <c r="HD131" i="1" s="1"/>
  <c r="HC132" i="1"/>
  <c r="HD132" i="1" s="1"/>
  <c r="HC133" i="1"/>
  <c r="HD133" i="1" s="1"/>
  <c r="HC134" i="1"/>
  <c r="HD134" i="1" s="1"/>
  <c r="HC135" i="1"/>
  <c r="HD135" i="1" s="1"/>
  <c r="HC136" i="1"/>
  <c r="HD136" i="1" s="1"/>
  <c r="HC137" i="1"/>
  <c r="HD137" i="1" s="1"/>
  <c r="HC138" i="1"/>
  <c r="HD138" i="1" s="1"/>
  <c r="HC139" i="1"/>
  <c r="HD139" i="1" s="1"/>
  <c r="HC140" i="1"/>
  <c r="HD140" i="1" s="1"/>
  <c r="HC141" i="1"/>
  <c r="HD141" i="1" s="1"/>
  <c r="HC142" i="1"/>
  <c r="HD142" i="1" s="1"/>
  <c r="HC143" i="1"/>
  <c r="HD143" i="1" s="1"/>
  <c r="HC144" i="1"/>
  <c r="HD144" i="1" s="1"/>
  <c r="HC145" i="1"/>
  <c r="HD145" i="1" s="1"/>
  <c r="HC146" i="1"/>
  <c r="HD146" i="1" s="1"/>
  <c r="HC147" i="1"/>
  <c r="HD147" i="1" s="1"/>
  <c r="HC148" i="1"/>
  <c r="HD148" i="1" s="1"/>
  <c r="HC149" i="1"/>
  <c r="HD149" i="1" s="1"/>
  <c r="HC150" i="1"/>
  <c r="HD150" i="1" s="1"/>
  <c r="HC151" i="1"/>
  <c r="HD151" i="1" s="1"/>
  <c r="HC152" i="1"/>
  <c r="HD152" i="1" s="1"/>
  <c r="HC153" i="1"/>
  <c r="HD153" i="1" s="1"/>
  <c r="HC154" i="1"/>
  <c r="HD154" i="1" s="1"/>
  <c r="HC155" i="1"/>
  <c r="HD155" i="1" s="1"/>
  <c r="HC156" i="1"/>
  <c r="HD156" i="1" s="1"/>
  <c r="HC157" i="1"/>
  <c r="HD157" i="1" s="1"/>
  <c r="HC158" i="1"/>
  <c r="HD158" i="1" s="1"/>
  <c r="HC159" i="1"/>
  <c r="HD159" i="1" s="1"/>
  <c r="HC160" i="1"/>
  <c r="HD160" i="1" s="1"/>
  <c r="HC161" i="1"/>
  <c r="HD161" i="1" s="1"/>
  <c r="HC162" i="1"/>
  <c r="HD162" i="1" s="1"/>
  <c r="HC163" i="1"/>
  <c r="HD163" i="1" s="1"/>
  <c r="HC164" i="1"/>
  <c r="HD164" i="1" s="1"/>
  <c r="HC165" i="1"/>
  <c r="HD165" i="1" s="1"/>
  <c r="HC166" i="1"/>
  <c r="HD166" i="1" s="1"/>
  <c r="HC167" i="1"/>
  <c r="HD167" i="1" s="1"/>
  <c r="HC168" i="1"/>
  <c r="HD168" i="1" s="1"/>
  <c r="HC169" i="1"/>
  <c r="HD169" i="1" s="1"/>
  <c r="HC170" i="1"/>
  <c r="HD170" i="1" s="1"/>
  <c r="HC171" i="1"/>
  <c r="HD171" i="1" s="1"/>
  <c r="HC172" i="1"/>
  <c r="HD172" i="1" s="1"/>
  <c r="HC173" i="1"/>
  <c r="HD173" i="1" s="1"/>
  <c r="HC174" i="1"/>
  <c r="HD174" i="1" s="1"/>
  <c r="HC175" i="1"/>
  <c r="HD175" i="1" s="1"/>
  <c r="HC176" i="1"/>
  <c r="HD176" i="1" s="1"/>
  <c r="HC177" i="1"/>
  <c r="HD177" i="1" s="1"/>
  <c r="HC178" i="1"/>
  <c r="HD178" i="1" s="1"/>
  <c r="HC179" i="1"/>
  <c r="HD179" i="1" s="1"/>
  <c r="HC180" i="1"/>
  <c r="HD180" i="1" s="1"/>
  <c r="HC181" i="1"/>
  <c r="HD181" i="1" s="1"/>
  <c r="HC182" i="1"/>
  <c r="HD182" i="1" s="1"/>
  <c r="HC183" i="1"/>
  <c r="HD183" i="1" s="1"/>
  <c r="HC184" i="1"/>
  <c r="HD184" i="1" s="1"/>
  <c r="HC185" i="1"/>
  <c r="HD185" i="1" s="1"/>
  <c r="HC186" i="1"/>
  <c r="HD186" i="1" s="1"/>
  <c r="HC187" i="1"/>
  <c r="HD187" i="1" s="1"/>
  <c r="HC188" i="1"/>
  <c r="HD188" i="1" s="1"/>
  <c r="HC189" i="1"/>
  <c r="HD189" i="1" s="1"/>
  <c r="HC190" i="1"/>
  <c r="HD190" i="1" s="1"/>
  <c r="HC191" i="1"/>
  <c r="HD191" i="1" s="1"/>
  <c r="HC192" i="1"/>
  <c r="HD192" i="1" s="1"/>
  <c r="HC193" i="1"/>
  <c r="HD193" i="1" s="1"/>
  <c r="HC194" i="1"/>
  <c r="HD194" i="1" s="1"/>
  <c r="HC195" i="1"/>
  <c r="HD195" i="1" s="1"/>
  <c r="HC196" i="1"/>
  <c r="HD196" i="1" s="1"/>
  <c r="HC197" i="1"/>
  <c r="HD197" i="1" s="1"/>
  <c r="HC198" i="1"/>
  <c r="HD198" i="1" s="1"/>
  <c r="HC199" i="1"/>
  <c r="HD199" i="1" s="1"/>
  <c r="HC200" i="1"/>
  <c r="HD200" i="1" s="1"/>
  <c r="HC201" i="1"/>
  <c r="HD201" i="1" s="1"/>
  <c r="HC202" i="1"/>
  <c r="HD202" i="1" s="1"/>
  <c r="HC203" i="1"/>
  <c r="HD203" i="1" s="1"/>
  <c r="HC204" i="1"/>
  <c r="HD204" i="1" s="1"/>
  <c r="HC205" i="1"/>
  <c r="HD205" i="1" s="1"/>
  <c r="HC206" i="1"/>
  <c r="HD206" i="1" s="1"/>
  <c r="HC207" i="1"/>
  <c r="HD207" i="1" s="1"/>
  <c r="HC208" i="1"/>
  <c r="HD208" i="1" s="1"/>
  <c r="HC209" i="1"/>
  <c r="HD209" i="1" s="1"/>
  <c r="HC210" i="1"/>
  <c r="HD210" i="1" s="1"/>
  <c r="HC211" i="1"/>
  <c r="HD211" i="1" s="1"/>
  <c r="HC212" i="1"/>
  <c r="HD212" i="1" s="1"/>
  <c r="HC213" i="1"/>
  <c r="HD213" i="1" s="1"/>
  <c r="HC214" i="1"/>
  <c r="HD214" i="1" s="1"/>
  <c r="HC215" i="1"/>
  <c r="HD215" i="1" s="1"/>
  <c r="HC216" i="1"/>
  <c r="HD216" i="1" s="1"/>
  <c r="HC217" i="1"/>
  <c r="HD217" i="1" s="1"/>
  <c r="HC218" i="1"/>
  <c r="HD218" i="1" s="1"/>
  <c r="HC219" i="1"/>
  <c r="HD219" i="1" s="1"/>
  <c r="HC220" i="1"/>
  <c r="HD220" i="1" s="1"/>
  <c r="HC221" i="1"/>
  <c r="HD221" i="1" s="1"/>
  <c r="HC222" i="1"/>
  <c r="HD222" i="1" s="1"/>
  <c r="HC223" i="1"/>
  <c r="HD223" i="1" s="1"/>
  <c r="HC224" i="1"/>
  <c r="HD224" i="1" s="1"/>
  <c r="HC225" i="1"/>
  <c r="HD225" i="1" s="1"/>
  <c r="HC226" i="1"/>
  <c r="HD226" i="1" s="1"/>
  <c r="HC227" i="1"/>
  <c r="HD227" i="1" s="1"/>
  <c r="HC228" i="1"/>
  <c r="HD228" i="1" s="1"/>
  <c r="HC229" i="1"/>
  <c r="HD229" i="1" s="1"/>
  <c r="HC230" i="1"/>
  <c r="HD230" i="1" s="1"/>
  <c r="HC231" i="1"/>
  <c r="HD231" i="1" s="1"/>
  <c r="HC232" i="1"/>
  <c r="HD232" i="1" s="1"/>
  <c r="HC233" i="1"/>
  <c r="HD233" i="1" s="1"/>
  <c r="HC234" i="1"/>
  <c r="HD234" i="1" s="1"/>
  <c r="HC235" i="1"/>
  <c r="HD235" i="1" s="1"/>
  <c r="HC236" i="1"/>
  <c r="HD236" i="1" s="1"/>
  <c r="HC237" i="1"/>
  <c r="HD237" i="1" s="1"/>
  <c r="HC238" i="1"/>
  <c r="HD238" i="1" s="1"/>
  <c r="HC239" i="1"/>
  <c r="HD239" i="1" s="1"/>
  <c r="HC240" i="1"/>
  <c r="HD240" i="1" s="1"/>
  <c r="HC241" i="1"/>
  <c r="HD241" i="1" s="1"/>
  <c r="HC242" i="1"/>
  <c r="HD242" i="1" s="1"/>
  <c r="HC243" i="1"/>
  <c r="HD243" i="1" s="1"/>
  <c r="HC244" i="1"/>
  <c r="HD244" i="1" s="1"/>
  <c r="HC245" i="1"/>
  <c r="HD245" i="1" s="1"/>
  <c r="HC246" i="1"/>
  <c r="HD246" i="1" s="1"/>
  <c r="HC247" i="1"/>
  <c r="HD247" i="1" s="1"/>
  <c r="HC248" i="1"/>
  <c r="HD248" i="1" s="1"/>
  <c r="HC249" i="1"/>
  <c r="HD249" i="1" s="1"/>
  <c r="HC250" i="1"/>
  <c r="HD250" i="1" s="1"/>
  <c r="HC251" i="1"/>
  <c r="HD251" i="1" s="1"/>
  <c r="HC252" i="1"/>
  <c r="HD252" i="1" s="1"/>
  <c r="HC253" i="1"/>
  <c r="HD253" i="1" s="1"/>
  <c r="HC254" i="1"/>
  <c r="HD254" i="1" s="1"/>
  <c r="HC255" i="1"/>
  <c r="HD255" i="1" s="1"/>
  <c r="HC256" i="1"/>
  <c r="HD256" i="1" s="1"/>
  <c r="HC257" i="1"/>
  <c r="HD257" i="1" s="1"/>
  <c r="HC258" i="1"/>
  <c r="HD258" i="1" s="1"/>
  <c r="HC259" i="1"/>
  <c r="HD259" i="1" s="1"/>
  <c r="HC260" i="1"/>
  <c r="HD260" i="1" s="1"/>
  <c r="HC261" i="1"/>
  <c r="HD261" i="1" s="1"/>
  <c r="HC262" i="1"/>
  <c r="HD262" i="1" s="1"/>
  <c r="HC263" i="1"/>
  <c r="HD263" i="1" s="1"/>
  <c r="HC264" i="1"/>
  <c r="HD264" i="1" s="1"/>
  <c r="HC265" i="1"/>
  <c r="HD265" i="1" s="1"/>
  <c r="HC266" i="1"/>
  <c r="HD266" i="1" s="1"/>
  <c r="HC267" i="1"/>
  <c r="HD267" i="1" s="1"/>
  <c r="HC268" i="1"/>
  <c r="HD268" i="1" s="1"/>
  <c r="HC269" i="1"/>
  <c r="HD269" i="1" s="1"/>
  <c r="HC270" i="1"/>
  <c r="HD270" i="1" s="1"/>
  <c r="HC271" i="1"/>
  <c r="HD271" i="1" s="1"/>
  <c r="HC272" i="1"/>
  <c r="HD272" i="1" s="1"/>
  <c r="HC273" i="1"/>
  <c r="HD273" i="1" s="1"/>
  <c r="HC274" i="1"/>
  <c r="HD274" i="1" s="1"/>
  <c r="HC275" i="1"/>
  <c r="HD275" i="1" s="1"/>
  <c r="HC276" i="1"/>
  <c r="HD276" i="1" s="1"/>
  <c r="HC277" i="1"/>
  <c r="HD277" i="1" s="1"/>
  <c r="HC278" i="1"/>
  <c r="HD278" i="1" s="1"/>
  <c r="HC279" i="1"/>
  <c r="HD279" i="1" s="1"/>
  <c r="HC280" i="1"/>
  <c r="HD280" i="1" s="1"/>
  <c r="HC281" i="1"/>
  <c r="HD281" i="1" s="1"/>
  <c r="HC282" i="1"/>
  <c r="HD282" i="1" s="1"/>
  <c r="HC283" i="1"/>
  <c r="HD283" i="1" s="1"/>
  <c r="HC284" i="1"/>
  <c r="HD284" i="1" s="1"/>
  <c r="HC285" i="1"/>
  <c r="HD285" i="1" s="1"/>
  <c r="HC286" i="1"/>
  <c r="HD286" i="1" s="1"/>
  <c r="HC287" i="1"/>
  <c r="HD287" i="1" s="1"/>
  <c r="HC288" i="1"/>
  <c r="HD288" i="1" s="1"/>
  <c r="HC289" i="1"/>
  <c r="HD289" i="1" s="1"/>
  <c r="HC290" i="1"/>
  <c r="HD290" i="1" s="1"/>
  <c r="HC291" i="1"/>
  <c r="HD291" i="1" s="1"/>
  <c r="HC292" i="1"/>
  <c r="HD292" i="1" s="1"/>
  <c r="HC293" i="1"/>
  <c r="HD293" i="1" s="1"/>
  <c r="HC294" i="1"/>
  <c r="HD294" i="1" s="1"/>
  <c r="HC295" i="1"/>
  <c r="HD295" i="1" s="1"/>
  <c r="HC296" i="1"/>
  <c r="HD296" i="1" s="1"/>
  <c r="HC297" i="1"/>
  <c r="HD297" i="1" s="1"/>
  <c r="HC298" i="1"/>
  <c r="HD298" i="1" s="1"/>
  <c r="HC299" i="1"/>
  <c r="HD299" i="1" s="1"/>
  <c r="HC300" i="1"/>
  <c r="HD300" i="1" s="1"/>
  <c r="HC301" i="1"/>
  <c r="HD301" i="1" s="1"/>
  <c r="HC302" i="1"/>
  <c r="HD302" i="1" s="1"/>
  <c r="HC303" i="1"/>
  <c r="HD303" i="1" s="1"/>
  <c r="HC304" i="1"/>
  <c r="HD304" i="1" s="1"/>
  <c r="HC305" i="1"/>
  <c r="HD305" i="1" s="1"/>
  <c r="HC306" i="1"/>
  <c r="HD306" i="1" s="1"/>
  <c r="HC307" i="1"/>
  <c r="HD307" i="1" s="1"/>
  <c r="HC308" i="1"/>
  <c r="HD308" i="1" s="1"/>
  <c r="HC309" i="1"/>
  <c r="HD309" i="1" s="1"/>
  <c r="HC310" i="1"/>
  <c r="HD310" i="1" s="1"/>
  <c r="HC311" i="1"/>
  <c r="HD311" i="1" s="1"/>
  <c r="HC312" i="1"/>
  <c r="HD312" i="1" s="1"/>
  <c r="HC313" i="1"/>
  <c r="HD313" i="1" s="1"/>
  <c r="HC314" i="1"/>
  <c r="HD314" i="1" s="1"/>
  <c r="HC315" i="1"/>
  <c r="HD315" i="1" s="1"/>
  <c r="HC316" i="1"/>
  <c r="HD316" i="1" s="1"/>
  <c r="HC317" i="1"/>
  <c r="HD317" i="1" s="1"/>
  <c r="HC318" i="1"/>
  <c r="HD318" i="1" s="1"/>
  <c r="HC319" i="1"/>
  <c r="HD319" i="1" s="1"/>
  <c r="HC320" i="1"/>
  <c r="HD320" i="1" s="1"/>
  <c r="HC321" i="1"/>
  <c r="HD321" i="1" s="1"/>
  <c r="HC322" i="1"/>
  <c r="HD322" i="1" s="1"/>
  <c r="HC323" i="1"/>
  <c r="HD323" i="1" s="1"/>
  <c r="HC324" i="1"/>
  <c r="HD324" i="1" s="1"/>
  <c r="HC325" i="1"/>
  <c r="HD325" i="1" s="1"/>
  <c r="HC326" i="1"/>
  <c r="HD326" i="1" s="1"/>
  <c r="HC327" i="1"/>
  <c r="HD327" i="1" s="1"/>
  <c r="HC328" i="1"/>
  <c r="HD328" i="1" s="1"/>
  <c r="HC329" i="1"/>
  <c r="HD329" i="1" s="1"/>
  <c r="HC330" i="1"/>
  <c r="HD330" i="1" s="1"/>
  <c r="HC331" i="1"/>
  <c r="HD331" i="1" s="1"/>
  <c r="HC332" i="1"/>
  <c r="HD332" i="1" s="1"/>
  <c r="HC333" i="1"/>
  <c r="HD333" i="1" s="1"/>
  <c r="HC334" i="1"/>
  <c r="HD334" i="1" s="1"/>
  <c r="HC335" i="1"/>
  <c r="HD335" i="1" s="1"/>
  <c r="HC2" i="1"/>
  <c r="HD2" i="1" s="1"/>
  <c r="GV3" i="1"/>
  <c r="GW3" i="1" s="1"/>
  <c r="GV4" i="1"/>
  <c r="GW4" i="1" s="1"/>
  <c r="GV5" i="1"/>
  <c r="GW5" i="1" s="1"/>
  <c r="GV6" i="1"/>
  <c r="GW6" i="1" s="1"/>
  <c r="GV7" i="1"/>
  <c r="GW7" i="1" s="1"/>
  <c r="GV8" i="1"/>
  <c r="GW8" i="1" s="1"/>
  <c r="GV9" i="1"/>
  <c r="GW9" i="1" s="1"/>
  <c r="GV10" i="1"/>
  <c r="GW10" i="1" s="1"/>
  <c r="GV11" i="1"/>
  <c r="GW11" i="1" s="1"/>
  <c r="GV12" i="1"/>
  <c r="GW12" i="1" s="1"/>
  <c r="GV13" i="1"/>
  <c r="GW13" i="1" s="1"/>
  <c r="GV14" i="1"/>
  <c r="GW14" i="1" s="1"/>
  <c r="GV15" i="1"/>
  <c r="GW15" i="1" s="1"/>
  <c r="GV16" i="1"/>
  <c r="GW16" i="1" s="1"/>
  <c r="GV17" i="1"/>
  <c r="GW17" i="1" s="1"/>
  <c r="GV18" i="1"/>
  <c r="GW18" i="1" s="1"/>
  <c r="GV19" i="1"/>
  <c r="GW19" i="1" s="1"/>
  <c r="GV20" i="1"/>
  <c r="GW20" i="1" s="1"/>
  <c r="GV21" i="1"/>
  <c r="GW21" i="1" s="1"/>
  <c r="GV22" i="1"/>
  <c r="GW22" i="1" s="1"/>
  <c r="GV23" i="1"/>
  <c r="GW23" i="1" s="1"/>
  <c r="GV24" i="1"/>
  <c r="GW24" i="1" s="1"/>
  <c r="GV25" i="1"/>
  <c r="GW25" i="1" s="1"/>
  <c r="GV26" i="1"/>
  <c r="GW26" i="1" s="1"/>
  <c r="GV27" i="1"/>
  <c r="GW27" i="1" s="1"/>
  <c r="GV28" i="1"/>
  <c r="GW28" i="1" s="1"/>
  <c r="GV29" i="1"/>
  <c r="GW29" i="1" s="1"/>
  <c r="GV30" i="1"/>
  <c r="GW30" i="1" s="1"/>
  <c r="GV31" i="1"/>
  <c r="GW31" i="1" s="1"/>
  <c r="GV32" i="1"/>
  <c r="GW32" i="1" s="1"/>
  <c r="GV33" i="1"/>
  <c r="GW33" i="1" s="1"/>
  <c r="GV34" i="1"/>
  <c r="GW34" i="1" s="1"/>
  <c r="GV35" i="1"/>
  <c r="GW35" i="1" s="1"/>
  <c r="GV36" i="1"/>
  <c r="GW36" i="1" s="1"/>
  <c r="GV37" i="1"/>
  <c r="GW37" i="1" s="1"/>
  <c r="GV38" i="1"/>
  <c r="GW38" i="1" s="1"/>
  <c r="GV39" i="1"/>
  <c r="GW39" i="1" s="1"/>
  <c r="GV40" i="1"/>
  <c r="GW40" i="1" s="1"/>
  <c r="GV41" i="1"/>
  <c r="GW41" i="1" s="1"/>
  <c r="GV42" i="1"/>
  <c r="GW42" i="1" s="1"/>
  <c r="GV43" i="1"/>
  <c r="GW43" i="1" s="1"/>
  <c r="GV44" i="1"/>
  <c r="GW44" i="1" s="1"/>
  <c r="GV45" i="1"/>
  <c r="GW45" i="1" s="1"/>
  <c r="GV46" i="1"/>
  <c r="GW46" i="1" s="1"/>
  <c r="GV47" i="1"/>
  <c r="GW47" i="1" s="1"/>
  <c r="GV48" i="1"/>
  <c r="GW48" i="1" s="1"/>
  <c r="GV49" i="1"/>
  <c r="GW49" i="1" s="1"/>
  <c r="GV50" i="1"/>
  <c r="GW50" i="1" s="1"/>
  <c r="GV51" i="1"/>
  <c r="GW51" i="1" s="1"/>
  <c r="GV52" i="1"/>
  <c r="GW52" i="1" s="1"/>
  <c r="GV53" i="1"/>
  <c r="GW53" i="1" s="1"/>
  <c r="GV54" i="1"/>
  <c r="GW54" i="1" s="1"/>
  <c r="GV55" i="1"/>
  <c r="GW55" i="1" s="1"/>
  <c r="GV56" i="1"/>
  <c r="GW56" i="1" s="1"/>
  <c r="GV57" i="1"/>
  <c r="GW57" i="1" s="1"/>
  <c r="GV58" i="1"/>
  <c r="GW58" i="1" s="1"/>
  <c r="GV59" i="1"/>
  <c r="GW59" i="1" s="1"/>
  <c r="GV60" i="1"/>
  <c r="GW60" i="1" s="1"/>
  <c r="GV61" i="1"/>
  <c r="GW61" i="1" s="1"/>
  <c r="GV62" i="1"/>
  <c r="GW62" i="1" s="1"/>
  <c r="GV63" i="1"/>
  <c r="GW63" i="1" s="1"/>
  <c r="GV64" i="1"/>
  <c r="GW64" i="1" s="1"/>
  <c r="GV65" i="1"/>
  <c r="GW65" i="1" s="1"/>
  <c r="GV66" i="1"/>
  <c r="GW66" i="1" s="1"/>
  <c r="GV67" i="1"/>
  <c r="GW67" i="1" s="1"/>
  <c r="GV68" i="1"/>
  <c r="GW68" i="1" s="1"/>
  <c r="GV69" i="1"/>
  <c r="GW69" i="1" s="1"/>
  <c r="GV70" i="1"/>
  <c r="GW70" i="1" s="1"/>
  <c r="GV71" i="1"/>
  <c r="GW71" i="1" s="1"/>
  <c r="GV72" i="1"/>
  <c r="GW72" i="1" s="1"/>
  <c r="GV73" i="1"/>
  <c r="GW73" i="1" s="1"/>
  <c r="GV74" i="1"/>
  <c r="GW74" i="1" s="1"/>
  <c r="GV75" i="1"/>
  <c r="GW75" i="1" s="1"/>
  <c r="GV76" i="1"/>
  <c r="GW76" i="1" s="1"/>
  <c r="GV77" i="1"/>
  <c r="GW77" i="1" s="1"/>
  <c r="GV78" i="1"/>
  <c r="GW78" i="1" s="1"/>
  <c r="GV79" i="1"/>
  <c r="GW79" i="1" s="1"/>
  <c r="GV80" i="1"/>
  <c r="GW80" i="1" s="1"/>
  <c r="GV81" i="1"/>
  <c r="GW81" i="1" s="1"/>
  <c r="GV82" i="1"/>
  <c r="GW82" i="1" s="1"/>
  <c r="GV83" i="1"/>
  <c r="GW83" i="1" s="1"/>
  <c r="GV84" i="1"/>
  <c r="GW84" i="1" s="1"/>
  <c r="GV85" i="1"/>
  <c r="GW85" i="1" s="1"/>
  <c r="GV86" i="1"/>
  <c r="GW86" i="1" s="1"/>
  <c r="GV87" i="1"/>
  <c r="GW87" i="1" s="1"/>
  <c r="GV88" i="1"/>
  <c r="GW88" i="1" s="1"/>
  <c r="GV89" i="1"/>
  <c r="GW89" i="1" s="1"/>
  <c r="GV90" i="1"/>
  <c r="GW90" i="1" s="1"/>
  <c r="GV91" i="1"/>
  <c r="GW91" i="1" s="1"/>
  <c r="GV92" i="1"/>
  <c r="GW92" i="1" s="1"/>
  <c r="GV93" i="1"/>
  <c r="GW93" i="1" s="1"/>
  <c r="GV94" i="1"/>
  <c r="GW94" i="1" s="1"/>
  <c r="GV95" i="1"/>
  <c r="GW95" i="1" s="1"/>
  <c r="GV96" i="1"/>
  <c r="GW96" i="1" s="1"/>
  <c r="GV97" i="1"/>
  <c r="GW97" i="1" s="1"/>
  <c r="GV98" i="1"/>
  <c r="GW98" i="1" s="1"/>
  <c r="GV99" i="1"/>
  <c r="GW99" i="1" s="1"/>
  <c r="GV100" i="1"/>
  <c r="GW100" i="1" s="1"/>
  <c r="GV101" i="1"/>
  <c r="GW101" i="1" s="1"/>
  <c r="GV102" i="1"/>
  <c r="GW102" i="1" s="1"/>
  <c r="GV103" i="1"/>
  <c r="GW103" i="1" s="1"/>
  <c r="GV104" i="1"/>
  <c r="GW104" i="1" s="1"/>
  <c r="GV105" i="1"/>
  <c r="GW105" i="1" s="1"/>
  <c r="GV106" i="1"/>
  <c r="GW106" i="1" s="1"/>
  <c r="GV107" i="1"/>
  <c r="GW107" i="1" s="1"/>
  <c r="GV108" i="1"/>
  <c r="GW108" i="1" s="1"/>
  <c r="GV109" i="1"/>
  <c r="GW109" i="1" s="1"/>
  <c r="GV110" i="1"/>
  <c r="GW110" i="1" s="1"/>
  <c r="GV111" i="1"/>
  <c r="GW111" i="1" s="1"/>
  <c r="GV112" i="1"/>
  <c r="GW112" i="1" s="1"/>
  <c r="GV113" i="1"/>
  <c r="GW113" i="1" s="1"/>
  <c r="GV114" i="1"/>
  <c r="GW114" i="1" s="1"/>
  <c r="GV115" i="1"/>
  <c r="GW115" i="1" s="1"/>
  <c r="GV116" i="1"/>
  <c r="GW116" i="1" s="1"/>
  <c r="GV117" i="1"/>
  <c r="GW117" i="1" s="1"/>
  <c r="GV118" i="1"/>
  <c r="GW118" i="1" s="1"/>
  <c r="GV119" i="1"/>
  <c r="GW119" i="1" s="1"/>
  <c r="GV120" i="1"/>
  <c r="GW120" i="1" s="1"/>
  <c r="GV121" i="1"/>
  <c r="GW121" i="1" s="1"/>
  <c r="GV122" i="1"/>
  <c r="GW122" i="1" s="1"/>
  <c r="GV123" i="1"/>
  <c r="GW123" i="1" s="1"/>
  <c r="GV124" i="1"/>
  <c r="GW124" i="1" s="1"/>
  <c r="GV125" i="1"/>
  <c r="GW125" i="1" s="1"/>
  <c r="GV126" i="1"/>
  <c r="GW126" i="1" s="1"/>
  <c r="GV127" i="1"/>
  <c r="GW127" i="1" s="1"/>
  <c r="GV128" i="1"/>
  <c r="GW128" i="1" s="1"/>
  <c r="GV129" i="1"/>
  <c r="GW129" i="1" s="1"/>
  <c r="GV130" i="1"/>
  <c r="GW130" i="1" s="1"/>
  <c r="GV131" i="1"/>
  <c r="GW131" i="1" s="1"/>
  <c r="GV132" i="1"/>
  <c r="GW132" i="1" s="1"/>
  <c r="GV133" i="1"/>
  <c r="GW133" i="1" s="1"/>
  <c r="GV134" i="1"/>
  <c r="GW134" i="1" s="1"/>
  <c r="GV135" i="1"/>
  <c r="GW135" i="1" s="1"/>
  <c r="GV136" i="1"/>
  <c r="GW136" i="1" s="1"/>
  <c r="GV137" i="1"/>
  <c r="GW137" i="1" s="1"/>
  <c r="GV138" i="1"/>
  <c r="GW138" i="1" s="1"/>
  <c r="GV139" i="1"/>
  <c r="GW139" i="1" s="1"/>
  <c r="GV140" i="1"/>
  <c r="GW140" i="1" s="1"/>
  <c r="GV141" i="1"/>
  <c r="GW141" i="1" s="1"/>
  <c r="GV142" i="1"/>
  <c r="GW142" i="1" s="1"/>
  <c r="GV143" i="1"/>
  <c r="GW143" i="1" s="1"/>
  <c r="GV144" i="1"/>
  <c r="GW144" i="1" s="1"/>
  <c r="GV145" i="1"/>
  <c r="GW145" i="1" s="1"/>
  <c r="GV146" i="1"/>
  <c r="GW146" i="1" s="1"/>
  <c r="GV147" i="1"/>
  <c r="GW147" i="1" s="1"/>
  <c r="GV148" i="1"/>
  <c r="GW148" i="1" s="1"/>
  <c r="GV149" i="1"/>
  <c r="GW149" i="1" s="1"/>
  <c r="GV150" i="1"/>
  <c r="GW150" i="1" s="1"/>
  <c r="GV151" i="1"/>
  <c r="GW151" i="1" s="1"/>
  <c r="GV152" i="1"/>
  <c r="GW152" i="1" s="1"/>
  <c r="GV153" i="1"/>
  <c r="GW153" i="1" s="1"/>
  <c r="GV154" i="1"/>
  <c r="GW154" i="1" s="1"/>
  <c r="GV155" i="1"/>
  <c r="GW155" i="1" s="1"/>
  <c r="GV156" i="1"/>
  <c r="GW156" i="1" s="1"/>
  <c r="GV157" i="1"/>
  <c r="GW157" i="1" s="1"/>
  <c r="GV158" i="1"/>
  <c r="GW158" i="1" s="1"/>
  <c r="GV159" i="1"/>
  <c r="GW159" i="1" s="1"/>
  <c r="GV160" i="1"/>
  <c r="GW160" i="1" s="1"/>
  <c r="GV161" i="1"/>
  <c r="GW161" i="1" s="1"/>
  <c r="GV162" i="1"/>
  <c r="GW162" i="1" s="1"/>
  <c r="GV163" i="1"/>
  <c r="GW163" i="1" s="1"/>
  <c r="GV164" i="1"/>
  <c r="GW164" i="1" s="1"/>
  <c r="GV165" i="1"/>
  <c r="GW165" i="1" s="1"/>
  <c r="GV166" i="1"/>
  <c r="GW166" i="1" s="1"/>
  <c r="GV167" i="1"/>
  <c r="GW167" i="1" s="1"/>
  <c r="GV168" i="1"/>
  <c r="GW168" i="1" s="1"/>
  <c r="GV169" i="1"/>
  <c r="GW169" i="1" s="1"/>
  <c r="GV170" i="1"/>
  <c r="GW170" i="1" s="1"/>
  <c r="GV171" i="1"/>
  <c r="GW171" i="1" s="1"/>
  <c r="GV172" i="1"/>
  <c r="GW172" i="1" s="1"/>
  <c r="GV173" i="1"/>
  <c r="GW173" i="1" s="1"/>
  <c r="GV174" i="1"/>
  <c r="GW174" i="1" s="1"/>
  <c r="GV175" i="1"/>
  <c r="GW175" i="1" s="1"/>
  <c r="GV176" i="1"/>
  <c r="GW176" i="1" s="1"/>
  <c r="GV177" i="1"/>
  <c r="GW177" i="1" s="1"/>
  <c r="GV178" i="1"/>
  <c r="GW178" i="1" s="1"/>
  <c r="GV179" i="1"/>
  <c r="GW179" i="1" s="1"/>
  <c r="GV180" i="1"/>
  <c r="GW180" i="1" s="1"/>
  <c r="GV181" i="1"/>
  <c r="GW181" i="1" s="1"/>
  <c r="GV182" i="1"/>
  <c r="GW182" i="1" s="1"/>
  <c r="GV183" i="1"/>
  <c r="GW183" i="1" s="1"/>
  <c r="GV184" i="1"/>
  <c r="GW184" i="1" s="1"/>
  <c r="GV185" i="1"/>
  <c r="GW185" i="1" s="1"/>
  <c r="GV186" i="1"/>
  <c r="GW186" i="1" s="1"/>
  <c r="GV187" i="1"/>
  <c r="GW187" i="1" s="1"/>
  <c r="GV188" i="1"/>
  <c r="GW188" i="1" s="1"/>
  <c r="GV189" i="1"/>
  <c r="GW189" i="1" s="1"/>
  <c r="GV190" i="1"/>
  <c r="GW190" i="1" s="1"/>
  <c r="GV191" i="1"/>
  <c r="GW191" i="1" s="1"/>
  <c r="GV192" i="1"/>
  <c r="GW192" i="1" s="1"/>
  <c r="GV193" i="1"/>
  <c r="GW193" i="1" s="1"/>
  <c r="GV194" i="1"/>
  <c r="GW194" i="1" s="1"/>
  <c r="GV195" i="1"/>
  <c r="GW195" i="1" s="1"/>
  <c r="GV196" i="1"/>
  <c r="GW196" i="1" s="1"/>
  <c r="GV197" i="1"/>
  <c r="GW197" i="1" s="1"/>
  <c r="GV198" i="1"/>
  <c r="GW198" i="1" s="1"/>
  <c r="GV199" i="1"/>
  <c r="GW199" i="1" s="1"/>
  <c r="GV200" i="1"/>
  <c r="GW200" i="1" s="1"/>
  <c r="GV201" i="1"/>
  <c r="GW201" i="1" s="1"/>
  <c r="GV202" i="1"/>
  <c r="GW202" i="1" s="1"/>
  <c r="GV203" i="1"/>
  <c r="GW203" i="1" s="1"/>
  <c r="GV204" i="1"/>
  <c r="GW204" i="1" s="1"/>
  <c r="GV205" i="1"/>
  <c r="GW205" i="1" s="1"/>
  <c r="GV206" i="1"/>
  <c r="GW206" i="1" s="1"/>
  <c r="GV207" i="1"/>
  <c r="GW207" i="1" s="1"/>
  <c r="GV208" i="1"/>
  <c r="GW208" i="1" s="1"/>
  <c r="GV209" i="1"/>
  <c r="GW209" i="1" s="1"/>
  <c r="GV210" i="1"/>
  <c r="GW210" i="1" s="1"/>
  <c r="GV211" i="1"/>
  <c r="GW211" i="1" s="1"/>
  <c r="GV212" i="1"/>
  <c r="GW212" i="1" s="1"/>
  <c r="GV213" i="1"/>
  <c r="GW213" i="1" s="1"/>
  <c r="GV214" i="1"/>
  <c r="GW214" i="1" s="1"/>
  <c r="GV215" i="1"/>
  <c r="GW215" i="1" s="1"/>
  <c r="GV216" i="1"/>
  <c r="GW216" i="1" s="1"/>
  <c r="GV217" i="1"/>
  <c r="GW217" i="1" s="1"/>
  <c r="GV218" i="1"/>
  <c r="GW218" i="1" s="1"/>
  <c r="GV219" i="1"/>
  <c r="GW219" i="1" s="1"/>
  <c r="GV220" i="1"/>
  <c r="GW220" i="1" s="1"/>
  <c r="GV221" i="1"/>
  <c r="GW221" i="1" s="1"/>
  <c r="GV222" i="1"/>
  <c r="GW222" i="1" s="1"/>
  <c r="GV223" i="1"/>
  <c r="GW223" i="1" s="1"/>
  <c r="GV224" i="1"/>
  <c r="GW224" i="1" s="1"/>
  <c r="GV225" i="1"/>
  <c r="GW225" i="1" s="1"/>
  <c r="GV226" i="1"/>
  <c r="GW226" i="1" s="1"/>
  <c r="GV227" i="1"/>
  <c r="GW227" i="1" s="1"/>
  <c r="GV228" i="1"/>
  <c r="GW228" i="1" s="1"/>
  <c r="GV229" i="1"/>
  <c r="GW229" i="1" s="1"/>
  <c r="GV230" i="1"/>
  <c r="GW230" i="1" s="1"/>
  <c r="GV231" i="1"/>
  <c r="GW231" i="1" s="1"/>
  <c r="GV232" i="1"/>
  <c r="GW232" i="1" s="1"/>
  <c r="GV233" i="1"/>
  <c r="GW233" i="1" s="1"/>
  <c r="GV234" i="1"/>
  <c r="GW234" i="1" s="1"/>
  <c r="GV235" i="1"/>
  <c r="GW235" i="1" s="1"/>
  <c r="GV236" i="1"/>
  <c r="GW236" i="1" s="1"/>
  <c r="GV237" i="1"/>
  <c r="GW237" i="1" s="1"/>
  <c r="GV238" i="1"/>
  <c r="GW238" i="1" s="1"/>
  <c r="GV239" i="1"/>
  <c r="GW239" i="1" s="1"/>
  <c r="GV240" i="1"/>
  <c r="GW240" i="1" s="1"/>
  <c r="GV241" i="1"/>
  <c r="GW241" i="1" s="1"/>
  <c r="GV242" i="1"/>
  <c r="GW242" i="1" s="1"/>
  <c r="GV243" i="1"/>
  <c r="GW243" i="1" s="1"/>
  <c r="GV244" i="1"/>
  <c r="GW244" i="1" s="1"/>
  <c r="GV245" i="1"/>
  <c r="GW245" i="1" s="1"/>
  <c r="GV246" i="1"/>
  <c r="GW246" i="1" s="1"/>
  <c r="GV247" i="1"/>
  <c r="GW247" i="1" s="1"/>
  <c r="GV248" i="1"/>
  <c r="GW248" i="1" s="1"/>
  <c r="GV249" i="1"/>
  <c r="GW249" i="1" s="1"/>
  <c r="GV250" i="1"/>
  <c r="GW250" i="1" s="1"/>
  <c r="GV251" i="1"/>
  <c r="GW251" i="1" s="1"/>
  <c r="GV252" i="1"/>
  <c r="GW252" i="1" s="1"/>
  <c r="GV253" i="1"/>
  <c r="GW253" i="1" s="1"/>
  <c r="GV254" i="1"/>
  <c r="GW254" i="1" s="1"/>
  <c r="GV255" i="1"/>
  <c r="GW255" i="1" s="1"/>
  <c r="GV256" i="1"/>
  <c r="GW256" i="1" s="1"/>
  <c r="GV257" i="1"/>
  <c r="GW257" i="1" s="1"/>
  <c r="GV258" i="1"/>
  <c r="GW258" i="1" s="1"/>
  <c r="GV259" i="1"/>
  <c r="GW259" i="1" s="1"/>
  <c r="GV260" i="1"/>
  <c r="GW260" i="1" s="1"/>
  <c r="GV261" i="1"/>
  <c r="GW261" i="1" s="1"/>
  <c r="GV262" i="1"/>
  <c r="GW262" i="1" s="1"/>
  <c r="GV263" i="1"/>
  <c r="GW263" i="1" s="1"/>
  <c r="GV264" i="1"/>
  <c r="GW264" i="1" s="1"/>
  <c r="GV265" i="1"/>
  <c r="GW265" i="1" s="1"/>
  <c r="GV266" i="1"/>
  <c r="GW266" i="1" s="1"/>
  <c r="GV267" i="1"/>
  <c r="GW267" i="1" s="1"/>
  <c r="GV268" i="1"/>
  <c r="GW268" i="1" s="1"/>
  <c r="GV269" i="1"/>
  <c r="GW269" i="1" s="1"/>
  <c r="GV270" i="1"/>
  <c r="GW270" i="1" s="1"/>
  <c r="GV271" i="1"/>
  <c r="GW271" i="1" s="1"/>
  <c r="GV272" i="1"/>
  <c r="GW272" i="1" s="1"/>
  <c r="GV273" i="1"/>
  <c r="GW273" i="1" s="1"/>
  <c r="GV274" i="1"/>
  <c r="GW274" i="1" s="1"/>
  <c r="GV275" i="1"/>
  <c r="GW275" i="1" s="1"/>
  <c r="GV276" i="1"/>
  <c r="GW276" i="1" s="1"/>
  <c r="GV277" i="1"/>
  <c r="GW277" i="1" s="1"/>
  <c r="GV278" i="1"/>
  <c r="GW278" i="1" s="1"/>
  <c r="GV279" i="1"/>
  <c r="GW279" i="1" s="1"/>
  <c r="GV280" i="1"/>
  <c r="GW280" i="1" s="1"/>
  <c r="GV281" i="1"/>
  <c r="GW281" i="1" s="1"/>
  <c r="GV282" i="1"/>
  <c r="GW282" i="1" s="1"/>
  <c r="GV283" i="1"/>
  <c r="GW283" i="1" s="1"/>
  <c r="GV284" i="1"/>
  <c r="GW284" i="1" s="1"/>
  <c r="GV285" i="1"/>
  <c r="GW285" i="1" s="1"/>
  <c r="GV286" i="1"/>
  <c r="GW286" i="1" s="1"/>
  <c r="GV287" i="1"/>
  <c r="GW287" i="1" s="1"/>
  <c r="GV288" i="1"/>
  <c r="GW288" i="1" s="1"/>
  <c r="GV289" i="1"/>
  <c r="GW289" i="1" s="1"/>
  <c r="GV290" i="1"/>
  <c r="GW290" i="1" s="1"/>
  <c r="GV291" i="1"/>
  <c r="GW291" i="1" s="1"/>
  <c r="GV292" i="1"/>
  <c r="GW292" i="1" s="1"/>
  <c r="GV293" i="1"/>
  <c r="GW293" i="1" s="1"/>
  <c r="GV294" i="1"/>
  <c r="GW294" i="1" s="1"/>
  <c r="GV295" i="1"/>
  <c r="GW295" i="1" s="1"/>
  <c r="GV296" i="1"/>
  <c r="GW296" i="1" s="1"/>
  <c r="GV297" i="1"/>
  <c r="GW297" i="1" s="1"/>
  <c r="GV298" i="1"/>
  <c r="GW298" i="1" s="1"/>
  <c r="GV299" i="1"/>
  <c r="GW299" i="1" s="1"/>
  <c r="GV300" i="1"/>
  <c r="GW300" i="1" s="1"/>
  <c r="GV301" i="1"/>
  <c r="GW301" i="1" s="1"/>
  <c r="GV302" i="1"/>
  <c r="GW302" i="1" s="1"/>
  <c r="GV303" i="1"/>
  <c r="GW303" i="1" s="1"/>
  <c r="GV304" i="1"/>
  <c r="GW304" i="1" s="1"/>
  <c r="GV305" i="1"/>
  <c r="GW305" i="1" s="1"/>
  <c r="GV306" i="1"/>
  <c r="GW306" i="1" s="1"/>
  <c r="GV307" i="1"/>
  <c r="GW307" i="1" s="1"/>
  <c r="GV308" i="1"/>
  <c r="GW308" i="1" s="1"/>
  <c r="GV309" i="1"/>
  <c r="GW309" i="1" s="1"/>
  <c r="GV310" i="1"/>
  <c r="GW310" i="1" s="1"/>
  <c r="GV311" i="1"/>
  <c r="GW311" i="1" s="1"/>
  <c r="GV312" i="1"/>
  <c r="GW312" i="1" s="1"/>
  <c r="GV313" i="1"/>
  <c r="GW313" i="1" s="1"/>
  <c r="GV314" i="1"/>
  <c r="GW314" i="1" s="1"/>
  <c r="GV315" i="1"/>
  <c r="GW315" i="1" s="1"/>
  <c r="GV316" i="1"/>
  <c r="GW316" i="1" s="1"/>
  <c r="GV317" i="1"/>
  <c r="GW317" i="1" s="1"/>
  <c r="GV318" i="1"/>
  <c r="GW318" i="1" s="1"/>
  <c r="GV319" i="1"/>
  <c r="GW319" i="1" s="1"/>
  <c r="GV320" i="1"/>
  <c r="GW320" i="1" s="1"/>
  <c r="GV321" i="1"/>
  <c r="GW321" i="1" s="1"/>
  <c r="GV322" i="1"/>
  <c r="GW322" i="1" s="1"/>
  <c r="GV323" i="1"/>
  <c r="GW323" i="1" s="1"/>
  <c r="GV324" i="1"/>
  <c r="GW324" i="1" s="1"/>
  <c r="GV325" i="1"/>
  <c r="GW325" i="1" s="1"/>
  <c r="GV326" i="1"/>
  <c r="GW326" i="1" s="1"/>
  <c r="GV327" i="1"/>
  <c r="GW327" i="1" s="1"/>
  <c r="GV328" i="1"/>
  <c r="GW328" i="1" s="1"/>
  <c r="GV329" i="1"/>
  <c r="GW329" i="1" s="1"/>
  <c r="GV330" i="1"/>
  <c r="GW330" i="1" s="1"/>
  <c r="GV331" i="1"/>
  <c r="GW331" i="1" s="1"/>
  <c r="GV332" i="1"/>
  <c r="GW332" i="1" s="1"/>
  <c r="GV333" i="1"/>
  <c r="GW333" i="1" s="1"/>
  <c r="GV334" i="1"/>
  <c r="GW334" i="1" s="1"/>
  <c r="GV335" i="1"/>
  <c r="GW335" i="1" s="1"/>
  <c r="GT3" i="1"/>
  <c r="GU3" i="1" s="1"/>
  <c r="GT4" i="1"/>
  <c r="GU4" i="1" s="1"/>
  <c r="GT5" i="1"/>
  <c r="GU5" i="1" s="1"/>
  <c r="GT6" i="1"/>
  <c r="GU6" i="1" s="1"/>
  <c r="GT7" i="1"/>
  <c r="GU7" i="1" s="1"/>
  <c r="GT8" i="1"/>
  <c r="GU8" i="1" s="1"/>
  <c r="GT9" i="1"/>
  <c r="GU9" i="1" s="1"/>
  <c r="GT10" i="1"/>
  <c r="GU10" i="1" s="1"/>
  <c r="GT11" i="1"/>
  <c r="GU11" i="1" s="1"/>
  <c r="GT12" i="1"/>
  <c r="GU12" i="1" s="1"/>
  <c r="GT13" i="1"/>
  <c r="GU13" i="1" s="1"/>
  <c r="GT14" i="1"/>
  <c r="GU14" i="1" s="1"/>
  <c r="GT15" i="1"/>
  <c r="GU15" i="1" s="1"/>
  <c r="GT16" i="1"/>
  <c r="GU16" i="1" s="1"/>
  <c r="GT17" i="1"/>
  <c r="GU17" i="1" s="1"/>
  <c r="GT18" i="1"/>
  <c r="GU18" i="1" s="1"/>
  <c r="GT19" i="1"/>
  <c r="GU19" i="1" s="1"/>
  <c r="GT20" i="1"/>
  <c r="GU20" i="1" s="1"/>
  <c r="GT21" i="1"/>
  <c r="GU21" i="1" s="1"/>
  <c r="GT22" i="1"/>
  <c r="GU22" i="1" s="1"/>
  <c r="GT23" i="1"/>
  <c r="GU23" i="1" s="1"/>
  <c r="GT24" i="1"/>
  <c r="GU24" i="1" s="1"/>
  <c r="GT25" i="1"/>
  <c r="GU25" i="1" s="1"/>
  <c r="GT26" i="1"/>
  <c r="GU26" i="1" s="1"/>
  <c r="GT27" i="1"/>
  <c r="GU27" i="1" s="1"/>
  <c r="GT28" i="1"/>
  <c r="GU28" i="1" s="1"/>
  <c r="GT29" i="1"/>
  <c r="GU29" i="1" s="1"/>
  <c r="GT30" i="1"/>
  <c r="GU30" i="1" s="1"/>
  <c r="GT31" i="1"/>
  <c r="GU31" i="1" s="1"/>
  <c r="GT32" i="1"/>
  <c r="GU32" i="1" s="1"/>
  <c r="GT33" i="1"/>
  <c r="GU33" i="1" s="1"/>
  <c r="GT34" i="1"/>
  <c r="GU34" i="1" s="1"/>
  <c r="GT35" i="1"/>
  <c r="GU35" i="1" s="1"/>
  <c r="GT36" i="1"/>
  <c r="GU36" i="1" s="1"/>
  <c r="GT37" i="1"/>
  <c r="GU37" i="1" s="1"/>
  <c r="GT38" i="1"/>
  <c r="GU38" i="1" s="1"/>
  <c r="GT39" i="1"/>
  <c r="GU39" i="1" s="1"/>
  <c r="GT40" i="1"/>
  <c r="GU40" i="1" s="1"/>
  <c r="GT41" i="1"/>
  <c r="GU41" i="1" s="1"/>
  <c r="GT42" i="1"/>
  <c r="GU42" i="1" s="1"/>
  <c r="GT43" i="1"/>
  <c r="GU43" i="1" s="1"/>
  <c r="GT44" i="1"/>
  <c r="GU44" i="1" s="1"/>
  <c r="GT45" i="1"/>
  <c r="GU45" i="1" s="1"/>
  <c r="GT46" i="1"/>
  <c r="GU46" i="1" s="1"/>
  <c r="GT47" i="1"/>
  <c r="GU47" i="1" s="1"/>
  <c r="GT48" i="1"/>
  <c r="GU48" i="1" s="1"/>
  <c r="GT49" i="1"/>
  <c r="GU49" i="1" s="1"/>
  <c r="GT50" i="1"/>
  <c r="GU50" i="1" s="1"/>
  <c r="GT51" i="1"/>
  <c r="GU51" i="1" s="1"/>
  <c r="GT52" i="1"/>
  <c r="GU52" i="1" s="1"/>
  <c r="GT53" i="1"/>
  <c r="GU53" i="1" s="1"/>
  <c r="GT54" i="1"/>
  <c r="GU54" i="1" s="1"/>
  <c r="GT55" i="1"/>
  <c r="GU55" i="1" s="1"/>
  <c r="GT56" i="1"/>
  <c r="GU56" i="1" s="1"/>
  <c r="GT57" i="1"/>
  <c r="GU57" i="1" s="1"/>
  <c r="GT58" i="1"/>
  <c r="GU58" i="1" s="1"/>
  <c r="GT59" i="1"/>
  <c r="GU59" i="1" s="1"/>
  <c r="GT60" i="1"/>
  <c r="GU60" i="1" s="1"/>
  <c r="GT61" i="1"/>
  <c r="GU61" i="1" s="1"/>
  <c r="GT62" i="1"/>
  <c r="GU62" i="1" s="1"/>
  <c r="GT63" i="1"/>
  <c r="GU63" i="1" s="1"/>
  <c r="GT64" i="1"/>
  <c r="GU64" i="1" s="1"/>
  <c r="GT65" i="1"/>
  <c r="GU65" i="1" s="1"/>
  <c r="GT66" i="1"/>
  <c r="GU66" i="1" s="1"/>
  <c r="GT67" i="1"/>
  <c r="GU67" i="1" s="1"/>
  <c r="GT68" i="1"/>
  <c r="GU68" i="1" s="1"/>
  <c r="GT69" i="1"/>
  <c r="GU69" i="1" s="1"/>
  <c r="GT70" i="1"/>
  <c r="GU70" i="1" s="1"/>
  <c r="GT71" i="1"/>
  <c r="GU71" i="1" s="1"/>
  <c r="GT72" i="1"/>
  <c r="GU72" i="1" s="1"/>
  <c r="GT73" i="1"/>
  <c r="GU73" i="1" s="1"/>
  <c r="GT74" i="1"/>
  <c r="GU74" i="1" s="1"/>
  <c r="GT75" i="1"/>
  <c r="GU75" i="1" s="1"/>
  <c r="GT76" i="1"/>
  <c r="GU76" i="1" s="1"/>
  <c r="GT77" i="1"/>
  <c r="GU77" i="1" s="1"/>
  <c r="GT78" i="1"/>
  <c r="GU78" i="1" s="1"/>
  <c r="GT79" i="1"/>
  <c r="GU79" i="1" s="1"/>
  <c r="GT80" i="1"/>
  <c r="GU80" i="1" s="1"/>
  <c r="GT81" i="1"/>
  <c r="GU81" i="1" s="1"/>
  <c r="GT82" i="1"/>
  <c r="GU82" i="1" s="1"/>
  <c r="GT83" i="1"/>
  <c r="GU83" i="1" s="1"/>
  <c r="GT84" i="1"/>
  <c r="GU84" i="1" s="1"/>
  <c r="GT85" i="1"/>
  <c r="GU85" i="1" s="1"/>
  <c r="GT86" i="1"/>
  <c r="GU86" i="1" s="1"/>
  <c r="GT87" i="1"/>
  <c r="GU87" i="1" s="1"/>
  <c r="GT88" i="1"/>
  <c r="GU88" i="1" s="1"/>
  <c r="GT89" i="1"/>
  <c r="GU89" i="1" s="1"/>
  <c r="GT90" i="1"/>
  <c r="GU90" i="1" s="1"/>
  <c r="GT91" i="1"/>
  <c r="GU91" i="1" s="1"/>
  <c r="GT92" i="1"/>
  <c r="GU92" i="1" s="1"/>
  <c r="GT93" i="1"/>
  <c r="GU93" i="1" s="1"/>
  <c r="GT94" i="1"/>
  <c r="GU94" i="1" s="1"/>
  <c r="GT95" i="1"/>
  <c r="GU95" i="1" s="1"/>
  <c r="GT96" i="1"/>
  <c r="GU96" i="1" s="1"/>
  <c r="GT97" i="1"/>
  <c r="GU97" i="1" s="1"/>
  <c r="GT98" i="1"/>
  <c r="GU98" i="1" s="1"/>
  <c r="GT99" i="1"/>
  <c r="GU99" i="1" s="1"/>
  <c r="GT100" i="1"/>
  <c r="GU100" i="1" s="1"/>
  <c r="GT101" i="1"/>
  <c r="GU101" i="1" s="1"/>
  <c r="GT102" i="1"/>
  <c r="GU102" i="1" s="1"/>
  <c r="GT103" i="1"/>
  <c r="GU103" i="1" s="1"/>
  <c r="GT104" i="1"/>
  <c r="GU104" i="1" s="1"/>
  <c r="GT105" i="1"/>
  <c r="GU105" i="1" s="1"/>
  <c r="GT106" i="1"/>
  <c r="GU106" i="1" s="1"/>
  <c r="GT107" i="1"/>
  <c r="GU107" i="1" s="1"/>
  <c r="GT108" i="1"/>
  <c r="GU108" i="1" s="1"/>
  <c r="GT109" i="1"/>
  <c r="GU109" i="1" s="1"/>
  <c r="GT110" i="1"/>
  <c r="GU110" i="1" s="1"/>
  <c r="GT111" i="1"/>
  <c r="GU111" i="1" s="1"/>
  <c r="GT112" i="1"/>
  <c r="GU112" i="1" s="1"/>
  <c r="GT113" i="1"/>
  <c r="GU113" i="1" s="1"/>
  <c r="GT114" i="1"/>
  <c r="GU114" i="1" s="1"/>
  <c r="GT115" i="1"/>
  <c r="GU115" i="1" s="1"/>
  <c r="GT116" i="1"/>
  <c r="GU116" i="1" s="1"/>
  <c r="GT117" i="1"/>
  <c r="GU117" i="1" s="1"/>
  <c r="GT118" i="1"/>
  <c r="GU118" i="1" s="1"/>
  <c r="GT119" i="1"/>
  <c r="GU119" i="1" s="1"/>
  <c r="GT120" i="1"/>
  <c r="GU120" i="1" s="1"/>
  <c r="GT121" i="1"/>
  <c r="GU121" i="1" s="1"/>
  <c r="GT122" i="1"/>
  <c r="GU122" i="1" s="1"/>
  <c r="GT123" i="1"/>
  <c r="GU123" i="1" s="1"/>
  <c r="GT124" i="1"/>
  <c r="GU124" i="1" s="1"/>
  <c r="GT125" i="1"/>
  <c r="GU125" i="1" s="1"/>
  <c r="GT126" i="1"/>
  <c r="GU126" i="1" s="1"/>
  <c r="GT127" i="1"/>
  <c r="GU127" i="1" s="1"/>
  <c r="GT128" i="1"/>
  <c r="GU128" i="1" s="1"/>
  <c r="GT129" i="1"/>
  <c r="GU129" i="1" s="1"/>
  <c r="GT130" i="1"/>
  <c r="GU130" i="1" s="1"/>
  <c r="GT131" i="1"/>
  <c r="GU131" i="1" s="1"/>
  <c r="GT132" i="1"/>
  <c r="GU132" i="1" s="1"/>
  <c r="GT133" i="1"/>
  <c r="GU133" i="1" s="1"/>
  <c r="GT134" i="1"/>
  <c r="GU134" i="1" s="1"/>
  <c r="GT135" i="1"/>
  <c r="GU135" i="1" s="1"/>
  <c r="GT136" i="1"/>
  <c r="GU136" i="1" s="1"/>
  <c r="GT137" i="1"/>
  <c r="GU137" i="1" s="1"/>
  <c r="GT138" i="1"/>
  <c r="GU138" i="1" s="1"/>
  <c r="GT139" i="1"/>
  <c r="GU139" i="1" s="1"/>
  <c r="GT140" i="1"/>
  <c r="GU140" i="1" s="1"/>
  <c r="GT141" i="1"/>
  <c r="GU141" i="1" s="1"/>
  <c r="GT142" i="1"/>
  <c r="GU142" i="1" s="1"/>
  <c r="GT143" i="1"/>
  <c r="GU143" i="1" s="1"/>
  <c r="GT144" i="1"/>
  <c r="GU144" i="1" s="1"/>
  <c r="GT145" i="1"/>
  <c r="GU145" i="1" s="1"/>
  <c r="GT146" i="1"/>
  <c r="GU146" i="1" s="1"/>
  <c r="GT147" i="1"/>
  <c r="GU147" i="1" s="1"/>
  <c r="GT148" i="1"/>
  <c r="GU148" i="1" s="1"/>
  <c r="GT149" i="1"/>
  <c r="GU149" i="1" s="1"/>
  <c r="GT150" i="1"/>
  <c r="GU150" i="1" s="1"/>
  <c r="GT151" i="1"/>
  <c r="GU151" i="1" s="1"/>
  <c r="GT152" i="1"/>
  <c r="GU152" i="1" s="1"/>
  <c r="GT153" i="1"/>
  <c r="GU153" i="1" s="1"/>
  <c r="GT154" i="1"/>
  <c r="GU154" i="1" s="1"/>
  <c r="GT155" i="1"/>
  <c r="GU155" i="1" s="1"/>
  <c r="GT156" i="1"/>
  <c r="GU156" i="1" s="1"/>
  <c r="GT157" i="1"/>
  <c r="GU157" i="1" s="1"/>
  <c r="GT158" i="1"/>
  <c r="GU158" i="1" s="1"/>
  <c r="GT159" i="1"/>
  <c r="GU159" i="1" s="1"/>
  <c r="GT160" i="1"/>
  <c r="GU160" i="1" s="1"/>
  <c r="GT161" i="1"/>
  <c r="GU161" i="1" s="1"/>
  <c r="GT162" i="1"/>
  <c r="GU162" i="1" s="1"/>
  <c r="GT163" i="1"/>
  <c r="GU163" i="1" s="1"/>
  <c r="GT164" i="1"/>
  <c r="GU164" i="1" s="1"/>
  <c r="GT165" i="1"/>
  <c r="GU165" i="1" s="1"/>
  <c r="GT166" i="1"/>
  <c r="GU166" i="1" s="1"/>
  <c r="GT167" i="1"/>
  <c r="GU167" i="1" s="1"/>
  <c r="GT168" i="1"/>
  <c r="GU168" i="1" s="1"/>
  <c r="GT169" i="1"/>
  <c r="GU169" i="1" s="1"/>
  <c r="GT170" i="1"/>
  <c r="GU170" i="1" s="1"/>
  <c r="GT171" i="1"/>
  <c r="GU171" i="1" s="1"/>
  <c r="GT172" i="1"/>
  <c r="GU172" i="1" s="1"/>
  <c r="GT173" i="1"/>
  <c r="GU173" i="1" s="1"/>
  <c r="GT174" i="1"/>
  <c r="GU174" i="1" s="1"/>
  <c r="GT175" i="1"/>
  <c r="GU175" i="1" s="1"/>
  <c r="GT176" i="1"/>
  <c r="GU176" i="1" s="1"/>
  <c r="GT177" i="1"/>
  <c r="GU177" i="1" s="1"/>
  <c r="GT178" i="1"/>
  <c r="GU178" i="1" s="1"/>
  <c r="GT179" i="1"/>
  <c r="GU179" i="1" s="1"/>
  <c r="GT180" i="1"/>
  <c r="GU180" i="1" s="1"/>
  <c r="GT181" i="1"/>
  <c r="GU181" i="1" s="1"/>
  <c r="GT182" i="1"/>
  <c r="GU182" i="1" s="1"/>
  <c r="GT183" i="1"/>
  <c r="GU183" i="1" s="1"/>
  <c r="GT184" i="1"/>
  <c r="GU184" i="1" s="1"/>
  <c r="GT185" i="1"/>
  <c r="GU185" i="1" s="1"/>
  <c r="GT186" i="1"/>
  <c r="GU186" i="1" s="1"/>
  <c r="GT187" i="1"/>
  <c r="GU187" i="1" s="1"/>
  <c r="GT188" i="1"/>
  <c r="GU188" i="1" s="1"/>
  <c r="GT189" i="1"/>
  <c r="GU189" i="1" s="1"/>
  <c r="GT190" i="1"/>
  <c r="GU190" i="1" s="1"/>
  <c r="GT191" i="1"/>
  <c r="GU191" i="1" s="1"/>
  <c r="GT192" i="1"/>
  <c r="GU192" i="1" s="1"/>
  <c r="GT193" i="1"/>
  <c r="GU193" i="1" s="1"/>
  <c r="GT194" i="1"/>
  <c r="GU194" i="1" s="1"/>
  <c r="GT195" i="1"/>
  <c r="GU195" i="1" s="1"/>
  <c r="GT196" i="1"/>
  <c r="GU196" i="1" s="1"/>
  <c r="GT197" i="1"/>
  <c r="GU197" i="1" s="1"/>
  <c r="GT198" i="1"/>
  <c r="GU198" i="1" s="1"/>
  <c r="GT199" i="1"/>
  <c r="GU199" i="1" s="1"/>
  <c r="GT200" i="1"/>
  <c r="GU200" i="1" s="1"/>
  <c r="GT201" i="1"/>
  <c r="GU201" i="1" s="1"/>
  <c r="GT202" i="1"/>
  <c r="GU202" i="1" s="1"/>
  <c r="GT203" i="1"/>
  <c r="GU203" i="1" s="1"/>
  <c r="GT204" i="1"/>
  <c r="GU204" i="1" s="1"/>
  <c r="GT205" i="1"/>
  <c r="GU205" i="1" s="1"/>
  <c r="GT206" i="1"/>
  <c r="GU206" i="1" s="1"/>
  <c r="GT207" i="1"/>
  <c r="GU207" i="1" s="1"/>
  <c r="GT208" i="1"/>
  <c r="GU208" i="1" s="1"/>
  <c r="GT209" i="1"/>
  <c r="GU209" i="1" s="1"/>
  <c r="GT210" i="1"/>
  <c r="GU210" i="1" s="1"/>
  <c r="GT211" i="1"/>
  <c r="GU211" i="1" s="1"/>
  <c r="GT212" i="1"/>
  <c r="GU212" i="1" s="1"/>
  <c r="GT213" i="1"/>
  <c r="GU213" i="1" s="1"/>
  <c r="GT214" i="1"/>
  <c r="GU214" i="1" s="1"/>
  <c r="GT215" i="1"/>
  <c r="GU215" i="1" s="1"/>
  <c r="GT216" i="1"/>
  <c r="GU216" i="1" s="1"/>
  <c r="GT217" i="1"/>
  <c r="GU217" i="1" s="1"/>
  <c r="GT218" i="1"/>
  <c r="GU218" i="1" s="1"/>
  <c r="GT219" i="1"/>
  <c r="GU219" i="1" s="1"/>
  <c r="GT220" i="1"/>
  <c r="GU220" i="1" s="1"/>
  <c r="GT221" i="1"/>
  <c r="GU221" i="1" s="1"/>
  <c r="GT222" i="1"/>
  <c r="GU222" i="1" s="1"/>
  <c r="GT223" i="1"/>
  <c r="GU223" i="1" s="1"/>
  <c r="GT224" i="1"/>
  <c r="GU224" i="1" s="1"/>
  <c r="GT225" i="1"/>
  <c r="GU225" i="1" s="1"/>
  <c r="GT226" i="1"/>
  <c r="GU226" i="1" s="1"/>
  <c r="GT227" i="1"/>
  <c r="GU227" i="1" s="1"/>
  <c r="GT228" i="1"/>
  <c r="GU228" i="1" s="1"/>
  <c r="GT229" i="1"/>
  <c r="GU229" i="1" s="1"/>
  <c r="GT230" i="1"/>
  <c r="GU230" i="1" s="1"/>
  <c r="GT231" i="1"/>
  <c r="GU231" i="1" s="1"/>
  <c r="GT232" i="1"/>
  <c r="GU232" i="1" s="1"/>
  <c r="GT233" i="1"/>
  <c r="GU233" i="1" s="1"/>
  <c r="GT234" i="1"/>
  <c r="GU234" i="1" s="1"/>
  <c r="GT235" i="1"/>
  <c r="GU235" i="1" s="1"/>
  <c r="GT236" i="1"/>
  <c r="GU236" i="1" s="1"/>
  <c r="GT237" i="1"/>
  <c r="GU237" i="1" s="1"/>
  <c r="GT238" i="1"/>
  <c r="GU238" i="1" s="1"/>
  <c r="GT239" i="1"/>
  <c r="GU239" i="1" s="1"/>
  <c r="GT240" i="1"/>
  <c r="GU240" i="1" s="1"/>
  <c r="GT241" i="1"/>
  <c r="GU241" i="1" s="1"/>
  <c r="GT242" i="1"/>
  <c r="GU242" i="1" s="1"/>
  <c r="GT243" i="1"/>
  <c r="GU243" i="1" s="1"/>
  <c r="GT244" i="1"/>
  <c r="GU244" i="1" s="1"/>
  <c r="GT245" i="1"/>
  <c r="GU245" i="1" s="1"/>
  <c r="GT246" i="1"/>
  <c r="GU246" i="1" s="1"/>
  <c r="GT247" i="1"/>
  <c r="GU247" i="1" s="1"/>
  <c r="GT248" i="1"/>
  <c r="GU248" i="1" s="1"/>
  <c r="GT249" i="1"/>
  <c r="GU249" i="1" s="1"/>
  <c r="GT250" i="1"/>
  <c r="GU250" i="1" s="1"/>
  <c r="GT251" i="1"/>
  <c r="GU251" i="1" s="1"/>
  <c r="GT252" i="1"/>
  <c r="GU252" i="1" s="1"/>
  <c r="GT253" i="1"/>
  <c r="GU253" i="1" s="1"/>
  <c r="GT254" i="1"/>
  <c r="GU254" i="1" s="1"/>
  <c r="GT255" i="1"/>
  <c r="GU255" i="1" s="1"/>
  <c r="GT256" i="1"/>
  <c r="GU256" i="1" s="1"/>
  <c r="GT257" i="1"/>
  <c r="GU257" i="1" s="1"/>
  <c r="GT258" i="1"/>
  <c r="GU258" i="1" s="1"/>
  <c r="GT259" i="1"/>
  <c r="GU259" i="1" s="1"/>
  <c r="GT260" i="1"/>
  <c r="GU260" i="1" s="1"/>
  <c r="GT261" i="1"/>
  <c r="GU261" i="1" s="1"/>
  <c r="GT262" i="1"/>
  <c r="GU262" i="1" s="1"/>
  <c r="GT263" i="1"/>
  <c r="GU263" i="1" s="1"/>
  <c r="GT264" i="1"/>
  <c r="GU264" i="1" s="1"/>
  <c r="GT265" i="1"/>
  <c r="GU265" i="1" s="1"/>
  <c r="GT266" i="1"/>
  <c r="GU266" i="1" s="1"/>
  <c r="GT267" i="1"/>
  <c r="GU267" i="1" s="1"/>
  <c r="GT268" i="1"/>
  <c r="GU268" i="1" s="1"/>
  <c r="GT269" i="1"/>
  <c r="GU269" i="1" s="1"/>
  <c r="GT270" i="1"/>
  <c r="GU270" i="1" s="1"/>
  <c r="GT271" i="1"/>
  <c r="GU271" i="1" s="1"/>
  <c r="GT272" i="1"/>
  <c r="GU272" i="1" s="1"/>
  <c r="GT273" i="1"/>
  <c r="GU273" i="1" s="1"/>
  <c r="GT274" i="1"/>
  <c r="GU274" i="1" s="1"/>
  <c r="GT275" i="1"/>
  <c r="GU275" i="1" s="1"/>
  <c r="GT276" i="1"/>
  <c r="GU276" i="1" s="1"/>
  <c r="GT277" i="1"/>
  <c r="GU277" i="1" s="1"/>
  <c r="GT278" i="1"/>
  <c r="GU278" i="1" s="1"/>
  <c r="GT279" i="1"/>
  <c r="GU279" i="1" s="1"/>
  <c r="GT280" i="1"/>
  <c r="GU280" i="1" s="1"/>
  <c r="GT281" i="1"/>
  <c r="GU281" i="1" s="1"/>
  <c r="GT282" i="1"/>
  <c r="GU282" i="1" s="1"/>
  <c r="GT283" i="1"/>
  <c r="GU283" i="1" s="1"/>
  <c r="GT284" i="1"/>
  <c r="GU284" i="1" s="1"/>
  <c r="GT285" i="1"/>
  <c r="GU285" i="1" s="1"/>
  <c r="GT286" i="1"/>
  <c r="GU286" i="1" s="1"/>
  <c r="GT287" i="1"/>
  <c r="GU287" i="1" s="1"/>
  <c r="GT288" i="1"/>
  <c r="GU288" i="1" s="1"/>
  <c r="GT289" i="1"/>
  <c r="GU289" i="1" s="1"/>
  <c r="GT290" i="1"/>
  <c r="GU290" i="1" s="1"/>
  <c r="GT291" i="1"/>
  <c r="GU291" i="1" s="1"/>
  <c r="GT292" i="1"/>
  <c r="GU292" i="1" s="1"/>
  <c r="GT293" i="1"/>
  <c r="GU293" i="1" s="1"/>
  <c r="GT294" i="1"/>
  <c r="GU294" i="1" s="1"/>
  <c r="GT295" i="1"/>
  <c r="GU295" i="1" s="1"/>
  <c r="GT296" i="1"/>
  <c r="GU296" i="1" s="1"/>
  <c r="GT297" i="1"/>
  <c r="GU297" i="1" s="1"/>
  <c r="GT298" i="1"/>
  <c r="GU298" i="1" s="1"/>
  <c r="GT299" i="1"/>
  <c r="GU299" i="1" s="1"/>
  <c r="GT300" i="1"/>
  <c r="GU300" i="1" s="1"/>
  <c r="GT301" i="1"/>
  <c r="GU301" i="1" s="1"/>
  <c r="GT302" i="1"/>
  <c r="GU302" i="1" s="1"/>
  <c r="GT303" i="1"/>
  <c r="GU303" i="1" s="1"/>
  <c r="GT304" i="1"/>
  <c r="GU304" i="1" s="1"/>
  <c r="GT305" i="1"/>
  <c r="GU305" i="1" s="1"/>
  <c r="GT306" i="1"/>
  <c r="GU306" i="1" s="1"/>
  <c r="GT307" i="1"/>
  <c r="GU307" i="1" s="1"/>
  <c r="GT308" i="1"/>
  <c r="GU308" i="1" s="1"/>
  <c r="GT309" i="1"/>
  <c r="GU309" i="1" s="1"/>
  <c r="GT310" i="1"/>
  <c r="GU310" i="1" s="1"/>
  <c r="GT311" i="1"/>
  <c r="GU311" i="1" s="1"/>
  <c r="GT312" i="1"/>
  <c r="GU312" i="1" s="1"/>
  <c r="GT313" i="1"/>
  <c r="GU313" i="1" s="1"/>
  <c r="GT314" i="1"/>
  <c r="GU314" i="1" s="1"/>
  <c r="GT315" i="1"/>
  <c r="GU315" i="1" s="1"/>
  <c r="GT316" i="1"/>
  <c r="GU316" i="1" s="1"/>
  <c r="GT317" i="1"/>
  <c r="GU317" i="1" s="1"/>
  <c r="GT318" i="1"/>
  <c r="GU318" i="1" s="1"/>
  <c r="GT319" i="1"/>
  <c r="GU319" i="1" s="1"/>
  <c r="GT320" i="1"/>
  <c r="GU320" i="1" s="1"/>
  <c r="GT321" i="1"/>
  <c r="GU321" i="1" s="1"/>
  <c r="GT322" i="1"/>
  <c r="GU322" i="1" s="1"/>
  <c r="GT323" i="1"/>
  <c r="GU323" i="1" s="1"/>
  <c r="GT324" i="1"/>
  <c r="GU324" i="1" s="1"/>
  <c r="GT325" i="1"/>
  <c r="GU325" i="1" s="1"/>
  <c r="GT326" i="1"/>
  <c r="GU326" i="1" s="1"/>
  <c r="GT327" i="1"/>
  <c r="GU327" i="1" s="1"/>
  <c r="GT328" i="1"/>
  <c r="GU328" i="1" s="1"/>
  <c r="GT329" i="1"/>
  <c r="GU329" i="1" s="1"/>
  <c r="GT330" i="1"/>
  <c r="GU330" i="1" s="1"/>
  <c r="GT331" i="1"/>
  <c r="GU331" i="1" s="1"/>
  <c r="GT332" i="1"/>
  <c r="GU332" i="1" s="1"/>
  <c r="GT333" i="1"/>
  <c r="GU333" i="1" s="1"/>
  <c r="GT334" i="1"/>
  <c r="GU334" i="1" s="1"/>
  <c r="GT335" i="1"/>
  <c r="GU335" i="1" s="1"/>
  <c r="GV2" i="1"/>
  <c r="GW2" i="1" s="1"/>
  <c r="GS3" i="1"/>
  <c r="GS4" i="1"/>
  <c r="GS2" i="1"/>
  <c r="GR6" i="1"/>
  <c r="GS6" i="1" s="1"/>
  <c r="GR7" i="1"/>
  <c r="GS7" i="1" s="1"/>
  <c r="GR8" i="1"/>
  <c r="GS8" i="1" s="1"/>
  <c r="GR9" i="1"/>
  <c r="GS9" i="1" s="1"/>
  <c r="GR10" i="1"/>
  <c r="GS10" i="1" s="1"/>
  <c r="GR11" i="1"/>
  <c r="GS11" i="1" s="1"/>
  <c r="GR12" i="1"/>
  <c r="GS12" i="1" s="1"/>
  <c r="GR13" i="1"/>
  <c r="GS13" i="1" s="1"/>
  <c r="GR14" i="1"/>
  <c r="GS14" i="1" s="1"/>
  <c r="GR15" i="1"/>
  <c r="GS15" i="1" s="1"/>
  <c r="GR16" i="1"/>
  <c r="GS16" i="1" s="1"/>
  <c r="GR17" i="1"/>
  <c r="GS17" i="1" s="1"/>
  <c r="GR18" i="1"/>
  <c r="GS18" i="1" s="1"/>
  <c r="GR19" i="1"/>
  <c r="GS19" i="1" s="1"/>
  <c r="GR20" i="1"/>
  <c r="GS20" i="1" s="1"/>
  <c r="GR21" i="1"/>
  <c r="GS21" i="1" s="1"/>
  <c r="GR22" i="1"/>
  <c r="GS22" i="1" s="1"/>
  <c r="GR23" i="1"/>
  <c r="GS23" i="1" s="1"/>
  <c r="GR24" i="1"/>
  <c r="GS24" i="1" s="1"/>
  <c r="GR25" i="1"/>
  <c r="GS25" i="1" s="1"/>
  <c r="GR26" i="1"/>
  <c r="GS26" i="1" s="1"/>
  <c r="GR27" i="1"/>
  <c r="GS27" i="1" s="1"/>
  <c r="GR28" i="1"/>
  <c r="GS28" i="1" s="1"/>
  <c r="GR29" i="1"/>
  <c r="GS29" i="1" s="1"/>
  <c r="GR30" i="1"/>
  <c r="GS30" i="1" s="1"/>
  <c r="GR31" i="1"/>
  <c r="GS31" i="1" s="1"/>
  <c r="GR32" i="1"/>
  <c r="GS32" i="1" s="1"/>
  <c r="GR33" i="1"/>
  <c r="GS33" i="1" s="1"/>
  <c r="GR34" i="1"/>
  <c r="GS34" i="1" s="1"/>
  <c r="GR35" i="1"/>
  <c r="GS35" i="1" s="1"/>
  <c r="GR36" i="1"/>
  <c r="GS36" i="1" s="1"/>
  <c r="GR37" i="1"/>
  <c r="GS37" i="1" s="1"/>
  <c r="GR38" i="1"/>
  <c r="GS38" i="1" s="1"/>
  <c r="GR39" i="1"/>
  <c r="GS39" i="1" s="1"/>
  <c r="GR40" i="1"/>
  <c r="GS40" i="1" s="1"/>
  <c r="GR41" i="1"/>
  <c r="GS41" i="1" s="1"/>
  <c r="GR42" i="1"/>
  <c r="GS42" i="1" s="1"/>
  <c r="GR43" i="1"/>
  <c r="GS43" i="1" s="1"/>
  <c r="GR44" i="1"/>
  <c r="GS44" i="1" s="1"/>
  <c r="GR45" i="1"/>
  <c r="GS45" i="1" s="1"/>
  <c r="GR46" i="1"/>
  <c r="GS46" i="1" s="1"/>
  <c r="GR47" i="1"/>
  <c r="GS47" i="1" s="1"/>
  <c r="GR48" i="1"/>
  <c r="GS48" i="1" s="1"/>
  <c r="GR49" i="1"/>
  <c r="GS49" i="1" s="1"/>
  <c r="GR50" i="1"/>
  <c r="GS50" i="1" s="1"/>
  <c r="GR51" i="1"/>
  <c r="GS51" i="1" s="1"/>
  <c r="GR52" i="1"/>
  <c r="GS52" i="1" s="1"/>
  <c r="GR53" i="1"/>
  <c r="GS53" i="1" s="1"/>
  <c r="GR54" i="1"/>
  <c r="GS54" i="1" s="1"/>
  <c r="GR55" i="1"/>
  <c r="GS55" i="1" s="1"/>
  <c r="GR56" i="1"/>
  <c r="GS56" i="1" s="1"/>
  <c r="GR57" i="1"/>
  <c r="GS57" i="1" s="1"/>
  <c r="GR58" i="1"/>
  <c r="GS58" i="1" s="1"/>
  <c r="GR59" i="1"/>
  <c r="GS59" i="1" s="1"/>
  <c r="GR60" i="1"/>
  <c r="GS60" i="1" s="1"/>
  <c r="GR61" i="1"/>
  <c r="GS61" i="1" s="1"/>
  <c r="GR62" i="1"/>
  <c r="GS62" i="1" s="1"/>
  <c r="GR63" i="1"/>
  <c r="GS63" i="1" s="1"/>
  <c r="GR64" i="1"/>
  <c r="GS64" i="1" s="1"/>
  <c r="GR65" i="1"/>
  <c r="GS65" i="1" s="1"/>
  <c r="GR66" i="1"/>
  <c r="GS66" i="1" s="1"/>
  <c r="GR67" i="1"/>
  <c r="GS67" i="1" s="1"/>
  <c r="GR68" i="1"/>
  <c r="GS68" i="1" s="1"/>
  <c r="GR69" i="1"/>
  <c r="GS69" i="1" s="1"/>
  <c r="GR70" i="1"/>
  <c r="GS70" i="1" s="1"/>
  <c r="GR71" i="1"/>
  <c r="GS71" i="1" s="1"/>
  <c r="GR72" i="1"/>
  <c r="GS72" i="1" s="1"/>
  <c r="GR73" i="1"/>
  <c r="GS73" i="1" s="1"/>
  <c r="GR74" i="1"/>
  <c r="GS74" i="1" s="1"/>
  <c r="GR75" i="1"/>
  <c r="GS75" i="1" s="1"/>
  <c r="GR76" i="1"/>
  <c r="GS76" i="1" s="1"/>
  <c r="GR77" i="1"/>
  <c r="GS77" i="1" s="1"/>
  <c r="GR78" i="1"/>
  <c r="GS78" i="1" s="1"/>
  <c r="GR79" i="1"/>
  <c r="GS79" i="1" s="1"/>
  <c r="GR80" i="1"/>
  <c r="GS80" i="1" s="1"/>
  <c r="GR81" i="1"/>
  <c r="GS81" i="1" s="1"/>
  <c r="GR82" i="1"/>
  <c r="GS82" i="1" s="1"/>
  <c r="GR83" i="1"/>
  <c r="GS83" i="1" s="1"/>
  <c r="GR84" i="1"/>
  <c r="GS84" i="1" s="1"/>
  <c r="GR85" i="1"/>
  <c r="GS85" i="1" s="1"/>
  <c r="GR86" i="1"/>
  <c r="GS86" i="1" s="1"/>
  <c r="GR87" i="1"/>
  <c r="GS87" i="1" s="1"/>
  <c r="GR88" i="1"/>
  <c r="GS88" i="1" s="1"/>
  <c r="GR89" i="1"/>
  <c r="GS89" i="1" s="1"/>
  <c r="GR90" i="1"/>
  <c r="GS90" i="1" s="1"/>
  <c r="GR91" i="1"/>
  <c r="GS91" i="1" s="1"/>
  <c r="GR92" i="1"/>
  <c r="GS92" i="1" s="1"/>
  <c r="GR93" i="1"/>
  <c r="GS93" i="1" s="1"/>
  <c r="GR94" i="1"/>
  <c r="GS94" i="1" s="1"/>
  <c r="GR95" i="1"/>
  <c r="GS95" i="1" s="1"/>
  <c r="GR96" i="1"/>
  <c r="GS96" i="1" s="1"/>
  <c r="GR97" i="1"/>
  <c r="GS97" i="1" s="1"/>
  <c r="GR98" i="1"/>
  <c r="GS98" i="1" s="1"/>
  <c r="GR99" i="1"/>
  <c r="GS99" i="1" s="1"/>
  <c r="GR100" i="1"/>
  <c r="GS100" i="1" s="1"/>
  <c r="GR101" i="1"/>
  <c r="GS101" i="1" s="1"/>
  <c r="GR102" i="1"/>
  <c r="GS102" i="1" s="1"/>
  <c r="GR103" i="1"/>
  <c r="GS103" i="1" s="1"/>
  <c r="GR104" i="1"/>
  <c r="GS104" i="1" s="1"/>
  <c r="GR105" i="1"/>
  <c r="GS105" i="1" s="1"/>
  <c r="GR106" i="1"/>
  <c r="GS106" i="1" s="1"/>
  <c r="GR107" i="1"/>
  <c r="GS107" i="1" s="1"/>
  <c r="GR108" i="1"/>
  <c r="GS108" i="1" s="1"/>
  <c r="GR109" i="1"/>
  <c r="GS109" i="1" s="1"/>
  <c r="GR110" i="1"/>
  <c r="GS110" i="1" s="1"/>
  <c r="GR111" i="1"/>
  <c r="GS111" i="1" s="1"/>
  <c r="GR112" i="1"/>
  <c r="GS112" i="1" s="1"/>
  <c r="GR113" i="1"/>
  <c r="GS113" i="1" s="1"/>
  <c r="GR114" i="1"/>
  <c r="GS114" i="1" s="1"/>
  <c r="GR115" i="1"/>
  <c r="GS115" i="1" s="1"/>
  <c r="GR116" i="1"/>
  <c r="GS116" i="1" s="1"/>
  <c r="GR117" i="1"/>
  <c r="GS117" i="1" s="1"/>
  <c r="GR118" i="1"/>
  <c r="GS118" i="1" s="1"/>
  <c r="GR119" i="1"/>
  <c r="GS119" i="1" s="1"/>
  <c r="GR120" i="1"/>
  <c r="GS120" i="1" s="1"/>
  <c r="GR121" i="1"/>
  <c r="GS121" i="1" s="1"/>
  <c r="GR122" i="1"/>
  <c r="GS122" i="1" s="1"/>
  <c r="GR123" i="1"/>
  <c r="GS123" i="1" s="1"/>
  <c r="GR124" i="1"/>
  <c r="GS124" i="1" s="1"/>
  <c r="GR125" i="1"/>
  <c r="GS125" i="1" s="1"/>
  <c r="GR126" i="1"/>
  <c r="GS126" i="1" s="1"/>
  <c r="GR127" i="1"/>
  <c r="GS127" i="1" s="1"/>
  <c r="GR128" i="1"/>
  <c r="GS128" i="1" s="1"/>
  <c r="GR129" i="1"/>
  <c r="GS129" i="1" s="1"/>
  <c r="GR130" i="1"/>
  <c r="GS130" i="1" s="1"/>
  <c r="GR131" i="1"/>
  <c r="GS131" i="1" s="1"/>
  <c r="GR132" i="1"/>
  <c r="GS132" i="1" s="1"/>
  <c r="GR133" i="1"/>
  <c r="GS133" i="1" s="1"/>
  <c r="GR134" i="1"/>
  <c r="GS134" i="1" s="1"/>
  <c r="GR135" i="1"/>
  <c r="GS135" i="1" s="1"/>
  <c r="GR136" i="1"/>
  <c r="GS136" i="1" s="1"/>
  <c r="GR137" i="1"/>
  <c r="GS137" i="1" s="1"/>
  <c r="GR138" i="1"/>
  <c r="GS138" i="1" s="1"/>
  <c r="GR139" i="1"/>
  <c r="GS139" i="1" s="1"/>
  <c r="GR140" i="1"/>
  <c r="GS140" i="1" s="1"/>
  <c r="GR141" i="1"/>
  <c r="GS141" i="1" s="1"/>
  <c r="GR142" i="1"/>
  <c r="GS142" i="1" s="1"/>
  <c r="GR143" i="1"/>
  <c r="GS143" i="1" s="1"/>
  <c r="GR144" i="1"/>
  <c r="GS144" i="1" s="1"/>
  <c r="GR145" i="1"/>
  <c r="GS145" i="1" s="1"/>
  <c r="GR146" i="1"/>
  <c r="GS146" i="1" s="1"/>
  <c r="GR147" i="1"/>
  <c r="GS147" i="1" s="1"/>
  <c r="GR148" i="1"/>
  <c r="GS148" i="1" s="1"/>
  <c r="GR149" i="1"/>
  <c r="GS149" i="1" s="1"/>
  <c r="GR150" i="1"/>
  <c r="GS150" i="1" s="1"/>
  <c r="GR151" i="1"/>
  <c r="GS151" i="1" s="1"/>
  <c r="GR152" i="1"/>
  <c r="GS152" i="1" s="1"/>
  <c r="GR153" i="1"/>
  <c r="GS153" i="1" s="1"/>
  <c r="GR154" i="1"/>
  <c r="GS154" i="1" s="1"/>
  <c r="GR155" i="1"/>
  <c r="GS155" i="1" s="1"/>
  <c r="GR156" i="1"/>
  <c r="GS156" i="1" s="1"/>
  <c r="GR157" i="1"/>
  <c r="GS157" i="1" s="1"/>
  <c r="GR158" i="1"/>
  <c r="GS158" i="1" s="1"/>
  <c r="GR159" i="1"/>
  <c r="GS159" i="1" s="1"/>
  <c r="GR160" i="1"/>
  <c r="GS160" i="1" s="1"/>
  <c r="GR161" i="1"/>
  <c r="GS161" i="1" s="1"/>
  <c r="GR162" i="1"/>
  <c r="GS162" i="1" s="1"/>
  <c r="GR163" i="1"/>
  <c r="GS163" i="1" s="1"/>
  <c r="GR164" i="1"/>
  <c r="GS164" i="1" s="1"/>
  <c r="GR165" i="1"/>
  <c r="GS165" i="1" s="1"/>
  <c r="GR166" i="1"/>
  <c r="GS166" i="1" s="1"/>
  <c r="GR167" i="1"/>
  <c r="GS167" i="1" s="1"/>
  <c r="GR168" i="1"/>
  <c r="GS168" i="1" s="1"/>
  <c r="GR169" i="1"/>
  <c r="GS169" i="1" s="1"/>
  <c r="GR170" i="1"/>
  <c r="GS170" i="1" s="1"/>
  <c r="GR171" i="1"/>
  <c r="GS171" i="1" s="1"/>
  <c r="GR172" i="1"/>
  <c r="GS172" i="1" s="1"/>
  <c r="GR173" i="1"/>
  <c r="GS173" i="1" s="1"/>
  <c r="GR174" i="1"/>
  <c r="GS174" i="1" s="1"/>
  <c r="GR175" i="1"/>
  <c r="GS175" i="1" s="1"/>
  <c r="GR176" i="1"/>
  <c r="GS176" i="1" s="1"/>
  <c r="GR177" i="1"/>
  <c r="GS177" i="1" s="1"/>
  <c r="GR178" i="1"/>
  <c r="GS178" i="1" s="1"/>
  <c r="GR179" i="1"/>
  <c r="GS179" i="1" s="1"/>
  <c r="GR180" i="1"/>
  <c r="GS180" i="1" s="1"/>
  <c r="GR181" i="1"/>
  <c r="GS181" i="1" s="1"/>
  <c r="GR182" i="1"/>
  <c r="GS182" i="1" s="1"/>
  <c r="GR183" i="1"/>
  <c r="GS183" i="1" s="1"/>
  <c r="GR184" i="1"/>
  <c r="GS184" i="1" s="1"/>
  <c r="GR185" i="1"/>
  <c r="GS185" i="1" s="1"/>
  <c r="GR186" i="1"/>
  <c r="GS186" i="1" s="1"/>
  <c r="GR187" i="1"/>
  <c r="GS187" i="1" s="1"/>
  <c r="GR188" i="1"/>
  <c r="GS188" i="1" s="1"/>
  <c r="GR189" i="1"/>
  <c r="GS189" i="1" s="1"/>
  <c r="GR190" i="1"/>
  <c r="GS190" i="1" s="1"/>
  <c r="GR191" i="1"/>
  <c r="GS191" i="1" s="1"/>
  <c r="GR192" i="1"/>
  <c r="GS192" i="1" s="1"/>
  <c r="GR193" i="1"/>
  <c r="GS193" i="1" s="1"/>
  <c r="GR194" i="1"/>
  <c r="GS194" i="1" s="1"/>
  <c r="GR195" i="1"/>
  <c r="GS195" i="1" s="1"/>
  <c r="GR196" i="1"/>
  <c r="GS196" i="1" s="1"/>
  <c r="GR197" i="1"/>
  <c r="GS197" i="1" s="1"/>
  <c r="GR198" i="1"/>
  <c r="GS198" i="1" s="1"/>
  <c r="GR199" i="1"/>
  <c r="GS199" i="1" s="1"/>
  <c r="GR200" i="1"/>
  <c r="GS200" i="1" s="1"/>
  <c r="GR201" i="1"/>
  <c r="GS201" i="1" s="1"/>
  <c r="GR202" i="1"/>
  <c r="GS202" i="1" s="1"/>
  <c r="GR203" i="1"/>
  <c r="GS203" i="1" s="1"/>
  <c r="GR204" i="1"/>
  <c r="GS204" i="1" s="1"/>
  <c r="GR205" i="1"/>
  <c r="GS205" i="1" s="1"/>
  <c r="GR206" i="1"/>
  <c r="GS206" i="1" s="1"/>
  <c r="GR207" i="1"/>
  <c r="GS207" i="1" s="1"/>
  <c r="GR208" i="1"/>
  <c r="GS208" i="1" s="1"/>
  <c r="GR209" i="1"/>
  <c r="GS209" i="1" s="1"/>
  <c r="GR210" i="1"/>
  <c r="GS210" i="1" s="1"/>
  <c r="GR211" i="1"/>
  <c r="GS211" i="1" s="1"/>
  <c r="GR212" i="1"/>
  <c r="GS212" i="1" s="1"/>
  <c r="GR213" i="1"/>
  <c r="GS213" i="1" s="1"/>
  <c r="GR214" i="1"/>
  <c r="GS214" i="1" s="1"/>
  <c r="GR215" i="1"/>
  <c r="GS215" i="1" s="1"/>
  <c r="GR216" i="1"/>
  <c r="GS216" i="1" s="1"/>
  <c r="GR217" i="1"/>
  <c r="GS217" i="1" s="1"/>
  <c r="GR218" i="1"/>
  <c r="GS218" i="1" s="1"/>
  <c r="GR219" i="1"/>
  <c r="GS219" i="1" s="1"/>
  <c r="GR220" i="1"/>
  <c r="GS220" i="1" s="1"/>
  <c r="GR221" i="1"/>
  <c r="GS221" i="1" s="1"/>
  <c r="GR222" i="1"/>
  <c r="GS222" i="1" s="1"/>
  <c r="GR223" i="1"/>
  <c r="GS223" i="1" s="1"/>
  <c r="GR224" i="1"/>
  <c r="GS224" i="1" s="1"/>
  <c r="GR225" i="1"/>
  <c r="GS225" i="1" s="1"/>
  <c r="GR226" i="1"/>
  <c r="GS226" i="1" s="1"/>
  <c r="GR227" i="1"/>
  <c r="GS227" i="1" s="1"/>
  <c r="GR228" i="1"/>
  <c r="GS228" i="1" s="1"/>
  <c r="GR229" i="1"/>
  <c r="GS229" i="1" s="1"/>
  <c r="GR230" i="1"/>
  <c r="GS230" i="1" s="1"/>
  <c r="GR231" i="1"/>
  <c r="GS231" i="1" s="1"/>
  <c r="GR232" i="1"/>
  <c r="GS232" i="1" s="1"/>
  <c r="GR233" i="1"/>
  <c r="GS233" i="1" s="1"/>
  <c r="GR234" i="1"/>
  <c r="GS234" i="1" s="1"/>
  <c r="GR235" i="1"/>
  <c r="GS235" i="1" s="1"/>
  <c r="GR236" i="1"/>
  <c r="GS236" i="1" s="1"/>
  <c r="GR237" i="1"/>
  <c r="GS237" i="1" s="1"/>
  <c r="GR238" i="1"/>
  <c r="GS238" i="1" s="1"/>
  <c r="GR239" i="1"/>
  <c r="GS239" i="1" s="1"/>
  <c r="GR240" i="1"/>
  <c r="GS240" i="1" s="1"/>
  <c r="GR241" i="1"/>
  <c r="GS241" i="1" s="1"/>
  <c r="GR242" i="1"/>
  <c r="GS242" i="1" s="1"/>
  <c r="GR243" i="1"/>
  <c r="GS243" i="1" s="1"/>
  <c r="GR244" i="1"/>
  <c r="GS244" i="1" s="1"/>
  <c r="GR245" i="1"/>
  <c r="GS245" i="1" s="1"/>
  <c r="GR246" i="1"/>
  <c r="GS246" i="1" s="1"/>
  <c r="GR247" i="1"/>
  <c r="GS247" i="1" s="1"/>
  <c r="GR248" i="1"/>
  <c r="GS248" i="1" s="1"/>
  <c r="GR249" i="1"/>
  <c r="GS249" i="1" s="1"/>
  <c r="GR250" i="1"/>
  <c r="GS250" i="1" s="1"/>
  <c r="GR251" i="1"/>
  <c r="GS251" i="1" s="1"/>
  <c r="GR252" i="1"/>
  <c r="GS252" i="1" s="1"/>
  <c r="GR253" i="1"/>
  <c r="GS253" i="1" s="1"/>
  <c r="GR254" i="1"/>
  <c r="GS254" i="1" s="1"/>
  <c r="GR255" i="1"/>
  <c r="GS255" i="1" s="1"/>
  <c r="GR256" i="1"/>
  <c r="GS256" i="1" s="1"/>
  <c r="GR257" i="1"/>
  <c r="GS257" i="1" s="1"/>
  <c r="GR258" i="1"/>
  <c r="GS258" i="1" s="1"/>
  <c r="GR259" i="1"/>
  <c r="GS259" i="1" s="1"/>
  <c r="GR260" i="1"/>
  <c r="GS260" i="1" s="1"/>
  <c r="GR261" i="1"/>
  <c r="GS261" i="1" s="1"/>
  <c r="GR262" i="1"/>
  <c r="GS262" i="1" s="1"/>
  <c r="GR263" i="1"/>
  <c r="GS263" i="1" s="1"/>
  <c r="GR264" i="1"/>
  <c r="GS264" i="1" s="1"/>
  <c r="GR265" i="1"/>
  <c r="GS265" i="1" s="1"/>
  <c r="GR266" i="1"/>
  <c r="GS266" i="1" s="1"/>
  <c r="GR267" i="1"/>
  <c r="GS267" i="1" s="1"/>
  <c r="GR268" i="1"/>
  <c r="GS268" i="1" s="1"/>
  <c r="GR269" i="1"/>
  <c r="GS269" i="1" s="1"/>
  <c r="GR270" i="1"/>
  <c r="GS270" i="1" s="1"/>
  <c r="GR271" i="1"/>
  <c r="GS271" i="1" s="1"/>
  <c r="GR272" i="1"/>
  <c r="GS272" i="1" s="1"/>
  <c r="GR273" i="1"/>
  <c r="GS273" i="1" s="1"/>
  <c r="GR274" i="1"/>
  <c r="GS274" i="1" s="1"/>
  <c r="GR275" i="1"/>
  <c r="GS275" i="1" s="1"/>
  <c r="GR276" i="1"/>
  <c r="GS276" i="1" s="1"/>
  <c r="GR277" i="1"/>
  <c r="GS277" i="1" s="1"/>
  <c r="GR278" i="1"/>
  <c r="GS278" i="1" s="1"/>
  <c r="GR279" i="1"/>
  <c r="GS279" i="1" s="1"/>
  <c r="GR280" i="1"/>
  <c r="GS280" i="1" s="1"/>
  <c r="GR281" i="1"/>
  <c r="GS281" i="1" s="1"/>
  <c r="GR282" i="1"/>
  <c r="GS282" i="1" s="1"/>
  <c r="GR283" i="1"/>
  <c r="GS283" i="1" s="1"/>
  <c r="GR284" i="1"/>
  <c r="GS284" i="1" s="1"/>
  <c r="GR285" i="1"/>
  <c r="GS285" i="1" s="1"/>
  <c r="GR286" i="1"/>
  <c r="GS286" i="1" s="1"/>
  <c r="GR287" i="1"/>
  <c r="GS287" i="1" s="1"/>
  <c r="GR288" i="1"/>
  <c r="GS288" i="1" s="1"/>
  <c r="GR289" i="1"/>
  <c r="GS289" i="1" s="1"/>
  <c r="GR290" i="1"/>
  <c r="GS290" i="1" s="1"/>
  <c r="GR291" i="1"/>
  <c r="GS291" i="1" s="1"/>
  <c r="GR292" i="1"/>
  <c r="GS292" i="1" s="1"/>
  <c r="GR293" i="1"/>
  <c r="GS293" i="1" s="1"/>
  <c r="GR294" i="1"/>
  <c r="GS294" i="1" s="1"/>
  <c r="GR295" i="1"/>
  <c r="GS295" i="1" s="1"/>
  <c r="GR296" i="1"/>
  <c r="GS296" i="1" s="1"/>
  <c r="GR297" i="1"/>
  <c r="GS297" i="1" s="1"/>
  <c r="GR298" i="1"/>
  <c r="GS298" i="1" s="1"/>
  <c r="GR299" i="1"/>
  <c r="GS299" i="1" s="1"/>
  <c r="GR300" i="1"/>
  <c r="GS300" i="1" s="1"/>
  <c r="GR301" i="1"/>
  <c r="GS301" i="1" s="1"/>
  <c r="GR302" i="1"/>
  <c r="GS302" i="1" s="1"/>
  <c r="GR303" i="1"/>
  <c r="GS303" i="1" s="1"/>
  <c r="GR304" i="1"/>
  <c r="GS304" i="1" s="1"/>
  <c r="GR305" i="1"/>
  <c r="GS305" i="1" s="1"/>
  <c r="GR306" i="1"/>
  <c r="GS306" i="1" s="1"/>
  <c r="GR307" i="1"/>
  <c r="GS307" i="1" s="1"/>
  <c r="GR308" i="1"/>
  <c r="GS308" i="1" s="1"/>
  <c r="GR309" i="1"/>
  <c r="GS309" i="1" s="1"/>
  <c r="GR310" i="1"/>
  <c r="GS310" i="1" s="1"/>
  <c r="GR311" i="1"/>
  <c r="GS311" i="1" s="1"/>
  <c r="GR312" i="1"/>
  <c r="GS312" i="1" s="1"/>
  <c r="GR313" i="1"/>
  <c r="GS313" i="1" s="1"/>
  <c r="GR314" i="1"/>
  <c r="GS314" i="1" s="1"/>
  <c r="GR315" i="1"/>
  <c r="GS315" i="1" s="1"/>
  <c r="GR316" i="1"/>
  <c r="GS316" i="1" s="1"/>
  <c r="GR317" i="1"/>
  <c r="GS317" i="1" s="1"/>
  <c r="GR318" i="1"/>
  <c r="GS318" i="1" s="1"/>
  <c r="GR319" i="1"/>
  <c r="GS319" i="1" s="1"/>
  <c r="GR320" i="1"/>
  <c r="GS320" i="1" s="1"/>
  <c r="GR321" i="1"/>
  <c r="GS321" i="1" s="1"/>
  <c r="GR322" i="1"/>
  <c r="GS322" i="1" s="1"/>
  <c r="GR323" i="1"/>
  <c r="GS323" i="1" s="1"/>
  <c r="GR324" i="1"/>
  <c r="GS324" i="1" s="1"/>
  <c r="GR325" i="1"/>
  <c r="GS325" i="1" s="1"/>
  <c r="GR326" i="1"/>
  <c r="GS326" i="1" s="1"/>
  <c r="GR327" i="1"/>
  <c r="GS327" i="1" s="1"/>
  <c r="GR328" i="1"/>
  <c r="GS328" i="1" s="1"/>
  <c r="GR329" i="1"/>
  <c r="GS329" i="1" s="1"/>
  <c r="GR330" i="1"/>
  <c r="GS330" i="1" s="1"/>
  <c r="GR331" i="1"/>
  <c r="GS331" i="1" s="1"/>
  <c r="GR332" i="1"/>
  <c r="GS332" i="1" s="1"/>
  <c r="GR333" i="1"/>
  <c r="GS333" i="1" s="1"/>
  <c r="GR334" i="1"/>
  <c r="GS334" i="1" s="1"/>
  <c r="GR335" i="1"/>
  <c r="GS335" i="1" s="1"/>
  <c r="GR5" i="1"/>
  <c r="GS5" i="1" s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79" i="1"/>
  <c r="GQ80" i="1"/>
  <c r="GQ81" i="1"/>
  <c r="GQ82" i="1"/>
  <c r="GQ83" i="1"/>
  <c r="GQ84" i="1"/>
  <c r="GQ85" i="1"/>
  <c r="GQ86" i="1"/>
  <c r="GQ87" i="1"/>
  <c r="GQ88" i="1"/>
  <c r="GQ89" i="1"/>
  <c r="GQ90" i="1"/>
  <c r="GQ91" i="1"/>
  <c r="GQ92" i="1"/>
  <c r="GQ93" i="1"/>
  <c r="GQ94" i="1"/>
  <c r="GQ95" i="1"/>
  <c r="GQ96" i="1"/>
  <c r="GQ97" i="1"/>
  <c r="GQ98" i="1"/>
  <c r="GQ99" i="1"/>
  <c r="GQ100" i="1"/>
  <c r="GQ101" i="1"/>
  <c r="GQ102" i="1"/>
  <c r="GQ103" i="1"/>
  <c r="GQ104" i="1"/>
  <c r="GQ105" i="1"/>
  <c r="GQ106" i="1"/>
  <c r="GQ107" i="1"/>
  <c r="GQ108" i="1"/>
  <c r="GQ109" i="1"/>
  <c r="GQ110" i="1"/>
  <c r="GQ111" i="1"/>
  <c r="GQ112" i="1"/>
  <c r="GQ113" i="1"/>
  <c r="GQ114" i="1"/>
  <c r="GQ115" i="1"/>
  <c r="GQ116" i="1"/>
  <c r="GQ117" i="1"/>
  <c r="GQ118" i="1"/>
  <c r="GQ119" i="1"/>
  <c r="GQ120" i="1"/>
  <c r="GQ121" i="1"/>
  <c r="GQ122" i="1"/>
  <c r="GQ123" i="1"/>
  <c r="GQ124" i="1"/>
  <c r="GQ125" i="1"/>
  <c r="GQ126" i="1"/>
  <c r="GQ127" i="1"/>
  <c r="GQ128" i="1"/>
  <c r="GQ129" i="1"/>
  <c r="GQ130" i="1"/>
  <c r="GQ131" i="1"/>
  <c r="GQ132" i="1"/>
  <c r="GQ133" i="1"/>
  <c r="GQ134" i="1"/>
  <c r="GQ135" i="1"/>
  <c r="GQ136" i="1"/>
  <c r="GQ137" i="1"/>
  <c r="GQ138" i="1"/>
  <c r="GQ139" i="1"/>
  <c r="GQ140" i="1"/>
  <c r="GQ141" i="1"/>
  <c r="GQ142" i="1"/>
  <c r="GQ143" i="1"/>
  <c r="GQ144" i="1"/>
  <c r="GQ145" i="1"/>
  <c r="GQ146" i="1"/>
  <c r="GQ147" i="1"/>
  <c r="GQ148" i="1"/>
  <c r="GQ149" i="1"/>
  <c r="GQ150" i="1"/>
  <c r="GQ151" i="1"/>
  <c r="GQ152" i="1"/>
  <c r="GQ153" i="1"/>
  <c r="GQ154" i="1"/>
  <c r="GQ155" i="1"/>
  <c r="GQ156" i="1"/>
  <c r="GQ157" i="1"/>
  <c r="GQ158" i="1"/>
  <c r="GQ159" i="1"/>
  <c r="GQ160" i="1"/>
  <c r="GQ161" i="1"/>
  <c r="GQ162" i="1"/>
  <c r="GQ163" i="1"/>
  <c r="GQ164" i="1"/>
  <c r="GQ165" i="1"/>
  <c r="GQ166" i="1"/>
  <c r="GQ167" i="1"/>
  <c r="GQ168" i="1"/>
  <c r="GQ169" i="1"/>
  <c r="GQ170" i="1"/>
  <c r="GQ171" i="1"/>
  <c r="GQ172" i="1"/>
  <c r="GQ173" i="1"/>
  <c r="GQ174" i="1"/>
  <c r="GQ175" i="1"/>
  <c r="GQ176" i="1"/>
  <c r="GQ177" i="1"/>
  <c r="GQ178" i="1"/>
  <c r="GQ179" i="1"/>
  <c r="GQ180" i="1"/>
  <c r="GQ181" i="1"/>
  <c r="GQ182" i="1"/>
  <c r="GQ183" i="1"/>
  <c r="GQ184" i="1"/>
  <c r="GQ185" i="1"/>
  <c r="GQ186" i="1"/>
  <c r="GQ187" i="1"/>
  <c r="GQ188" i="1"/>
  <c r="GQ189" i="1"/>
  <c r="GQ190" i="1"/>
  <c r="GQ191" i="1"/>
  <c r="GQ192" i="1"/>
  <c r="GQ193" i="1"/>
  <c r="GQ194" i="1"/>
  <c r="GQ195" i="1"/>
  <c r="GQ196" i="1"/>
  <c r="GQ197" i="1"/>
  <c r="GQ198" i="1"/>
  <c r="GQ199" i="1"/>
  <c r="GQ200" i="1"/>
  <c r="GQ201" i="1"/>
  <c r="GQ202" i="1"/>
  <c r="GQ203" i="1"/>
  <c r="GQ204" i="1"/>
  <c r="GQ205" i="1"/>
  <c r="GQ206" i="1"/>
  <c r="GQ207" i="1"/>
  <c r="GQ208" i="1"/>
  <c r="GQ209" i="1"/>
  <c r="GQ210" i="1"/>
  <c r="GQ211" i="1"/>
  <c r="GQ212" i="1"/>
  <c r="GQ213" i="1"/>
  <c r="GQ214" i="1"/>
  <c r="GQ215" i="1"/>
  <c r="GQ216" i="1"/>
  <c r="GQ217" i="1"/>
  <c r="GQ218" i="1"/>
  <c r="GQ219" i="1"/>
  <c r="GQ220" i="1"/>
  <c r="GQ221" i="1"/>
  <c r="GQ222" i="1"/>
  <c r="GQ223" i="1"/>
  <c r="GQ224" i="1"/>
  <c r="GQ225" i="1"/>
  <c r="GQ226" i="1"/>
  <c r="GQ227" i="1"/>
  <c r="GQ228" i="1"/>
  <c r="GQ229" i="1"/>
  <c r="GQ230" i="1"/>
  <c r="GQ231" i="1"/>
  <c r="GQ232" i="1"/>
  <c r="GQ233" i="1"/>
  <c r="GQ234" i="1"/>
  <c r="GQ235" i="1"/>
  <c r="GQ236" i="1"/>
  <c r="GQ237" i="1"/>
  <c r="GQ238" i="1"/>
  <c r="GQ239" i="1"/>
  <c r="GQ240" i="1"/>
  <c r="GQ241" i="1"/>
  <c r="GQ242" i="1"/>
  <c r="GQ243" i="1"/>
  <c r="GQ244" i="1"/>
  <c r="GQ245" i="1"/>
  <c r="GQ246" i="1"/>
  <c r="GQ247" i="1"/>
  <c r="GQ248" i="1"/>
  <c r="GQ249" i="1"/>
  <c r="GQ250" i="1"/>
  <c r="GQ251" i="1"/>
  <c r="GQ252" i="1"/>
  <c r="GQ253" i="1"/>
  <c r="GQ254" i="1"/>
  <c r="GQ255" i="1"/>
  <c r="GQ256" i="1"/>
  <c r="GQ257" i="1"/>
  <c r="GQ258" i="1"/>
  <c r="GQ259" i="1"/>
  <c r="GQ260" i="1"/>
  <c r="GQ261" i="1"/>
  <c r="GQ262" i="1"/>
  <c r="GQ263" i="1"/>
  <c r="GQ264" i="1"/>
  <c r="GQ265" i="1"/>
  <c r="GQ266" i="1"/>
  <c r="GQ267" i="1"/>
  <c r="GQ268" i="1"/>
  <c r="GQ269" i="1"/>
  <c r="GQ270" i="1"/>
  <c r="GQ271" i="1"/>
  <c r="GQ272" i="1"/>
  <c r="GQ273" i="1"/>
  <c r="GQ274" i="1"/>
  <c r="GQ275" i="1"/>
  <c r="GQ276" i="1"/>
  <c r="GQ277" i="1"/>
  <c r="GQ278" i="1"/>
  <c r="GQ279" i="1"/>
  <c r="GQ280" i="1"/>
  <c r="GQ281" i="1"/>
  <c r="GQ282" i="1"/>
  <c r="GQ283" i="1"/>
  <c r="GQ284" i="1"/>
  <c r="GQ285" i="1"/>
  <c r="GQ286" i="1"/>
  <c r="GQ287" i="1"/>
  <c r="GQ288" i="1"/>
  <c r="GQ289" i="1"/>
  <c r="GQ290" i="1"/>
  <c r="GQ291" i="1"/>
  <c r="GQ292" i="1"/>
  <c r="GQ293" i="1"/>
  <c r="GQ294" i="1"/>
  <c r="GQ295" i="1"/>
  <c r="GQ296" i="1"/>
  <c r="GQ297" i="1"/>
  <c r="GQ298" i="1"/>
  <c r="GQ299" i="1"/>
  <c r="GQ300" i="1"/>
  <c r="GQ301" i="1"/>
  <c r="GQ302" i="1"/>
  <c r="GQ303" i="1"/>
  <c r="GQ304" i="1"/>
  <c r="GQ305" i="1"/>
  <c r="GQ306" i="1"/>
  <c r="GQ307" i="1"/>
  <c r="GQ308" i="1"/>
  <c r="GQ309" i="1"/>
  <c r="GQ310" i="1"/>
  <c r="GQ311" i="1"/>
  <c r="GQ312" i="1"/>
  <c r="GQ313" i="1"/>
  <c r="GQ314" i="1"/>
  <c r="GQ315" i="1"/>
  <c r="GQ316" i="1"/>
  <c r="GQ317" i="1"/>
  <c r="GQ318" i="1"/>
  <c r="GQ319" i="1"/>
  <c r="GQ320" i="1"/>
  <c r="GQ321" i="1"/>
  <c r="GQ322" i="1"/>
  <c r="GQ323" i="1"/>
  <c r="GQ324" i="1"/>
  <c r="GQ325" i="1"/>
  <c r="GQ326" i="1"/>
  <c r="GQ327" i="1"/>
  <c r="GQ328" i="1"/>
  <c r="GQ329" i="1"/>
  <c r="GQ330" i="1"/>
  <c r="GQ331" i="1"/>
  <c r="GQ332" i="1"/>
  <c r="GQ333" i="1"/>
  <c r="GQ334" i="1"/>
  <c r="GQ335" i="1"/>
  <c r="GQ2" i="1"/>
  <c r="GP2" i="1"/>
  <c r="GO3" i="1"/>
  <c r="GP3" i="1" s="1"/>
  <c r="GO4" i="1"/>
  <c r="GP4" i="1" s="1"/>
  <c r="GO5" i="1"/>
  <c r="GP5" i="1" s="1"/>
  <c r="GO6" i="1"/>
  <c r="GP6" i="1" s="1"/>
  <c r="GO7" i="1"/>
  <c r="GP7" i="1" s="1"/>
  <c r="GO8" i="1"/>
  <c r="GP8" i="1" s="1"/>
  <c r="GO9" i="1"/>
  <c r="GP9" i="1" s="1"/>
  <c r="GO10" i="1"/>
  <c r="GP10" i="1" s="1"/>
  <c r="GO11" i="1"/>
  <c r="GP11" i="1" s="1"/>
  <c r="GO12" i="1"/>
  <c r="GP12" i="1" s="1"/>
  <c r="GO13" i="1"/>
  <c r="GP13" i="1" s="1"/>
  <c r="GO14" i="1"/>
  <c r="GP14" i="1" s="1"/>
  <c r="GO15" i="1"/>
  <c r="GP15" i="1" s="1"/>
  <c r="GO16" i="1"/>
  <c r="GP16" i="1" s="1"/>
  <c r="GO17" i="1"/>
  <c r="GP17" i="1" s="1"/>
  <c r="GO18" i="1"/>
  <c r="GP18" i="1" s="1"/>
  <c r="GO19" i="1"/>
  <c r="GP19" i="1" s="1"/>
  <c r="GO20" i="1"/>
  <c r="GP20" i="1" s="1"/>
  <c r="GO21" i="1"/>
  <c r="GP21" i="1" s="1"/>
  <c r="GO22" i="1"/>
  <c r="GP22" i="1" s="1"/>
  <c r="GO23" i="1"/>
  <c r="GP23" i="1" s="1"/>
  <c r="GO24" i="1"/>
  <c r="GP24" i="1" s="1"/>
  <c r="GO25" i="1"/>
  <c r="GP25" i="1" s="1"/>
  <c r="GO26" i="1"/>
  <c r="GP26" i="1" s="1"/>
  <c r="GO27" i="1"/>
  <c r="GP27" i="1" s="1"/>
  <c r="GO28" i="1"/>
  <c r="GP28" i="1" s="1"/>
  <c r="GO29" i="1"/>
  <c r="GP29" i="1" s="1"/>
  <c r="GO30" i="1"/>
  <c r="GP30" i="1" s="1"/>
  <c r="GO31" i="1"/>
  <c r="GP31" i="1" s="1"/>
  <c r="GO32" i="1"/>
  <c r="GP32" i="1" s="1"/>
  <c r="GO33" i="1"/>
  <c r="GP33" i="1" s="1"/>
  <c r="GO34" i="1"/>
  <c r="GP34" i="1" s="1"/>
  <c r="GO35" i="1"/>
  <c r="GP35" i="1" s="1"/>
  <c r="GO36" i="1"/>
  <c r="GP36" i="1" s="1"/>
  <c r="GO37" i="1"/>
  <c r="GP37" i="1" s="1"/>
  <c r="GO38" i="1"/>
  <c r="GP38" i="1" s="1"/>
  <c r="GO39" i="1"/>
  <c r="GP39" i="1" s="1"/>
  <c r="GO40" i="1"/>
  <c r="GP40" i="1" s="1"/>
  <c r="GO41" i="1"/>
  <c r="GP41" i="1" s="1"/>
  <c r="GO42" i="1"/>
  <c r="GP42" i="1" s="1"/>
  <c r="GO43" i="1"/>
  <c r="GP43" i="1" s="1"/>
  <c r="GO44" i="1"/>
  <c r="GP44" i="1" s="1"/>
  <c r="GO45" i="1"/>
  <c r="GP45" i="1" s="1"/>
  <c r="GO46" i="1"/>
  <c r="GP46" i="1" s="1"/>
  <c r="GO47" i="1"/>
  <c r="GP47" i="1" s="1"/>
  <c r="GO48" i="1"/>
  <c r="GP48" i="1" s="1"/>
  <c r="GO49" i="1"/>
  <c r="GP49" i="1" s="1"/>
  <c r="GO50" i="1"/>
  <c r="GP50" i="1" s="1"/>
  <c r="GO51" i="1"/>
  <c r="GP51" i="1" s="1"/>
  <c r="GO52" i="1"/>
  <c r="GP52" i="1" s="1"/>
  <c r="GO53" i="1"/>
  <c r="GP53" i="1" s="1"/>
  <c r="GO54" i="1"/>
  <c r="GP54" i="1" s="1"/>
  <c r="GO55" i="1"/>
  <c r="GP55" i="1" s="1"/>
  <c r="GO56" i="1"/>
  <c r="GP56" i="1" s="1"/>
  <c r="GO57" i="1"/>
  <c r="GP57" i="1" s="1"/>
  <c r="GO58" i="1"/>
  <c r="GP58" i="1" s="1"/>
  <c r="GO59" i="1"/>
  <c r="GP59" i="1" s="1"/>
  <c r="GO60" i="1"/>
  <c r="GP60" i="1" s="1"/>
  <c r="GO61" i="1"/>
  <c r="GP61" i="1" s="1"/>
  <c r="GO62" i="1"/>
  <c r="GP62" i="1" s="1"/>
  <c r="GO63" i="1"/>
  <c r="GP63" i="1" s="1"/>
  <c r="GO64" i="1"/>
  <c r="GP64" i="1" s="1"/>
  <c r="GO65" i="1"/>
  <c r="GP65" i="1" s="1"/>
  <c r="GO66" i="1"/>
  <c r="GP66" i="1" s="1"/>
  <c r="GO67" i="1"/>
  <c r="GP67" i="1" s="1"/>
  <c r="GO68" i="1"/>
  <c r="GP68" i="1" s="1"/>
  <c r="GO69" i="1"/>
  <c r="GP69" i="1" s="1"/>
  <c r="GO70" i="1"/>
  <c r="GP70" i="1" s="1"/>
  <c r="GO71" i="1"/>
  <c r="GP71" i="1" s="1"/>
  <c r="GO72" i="1"/>
  <c r="GP72" i="1" s="1"/>
  <c r="GO73" i="1"/>
  <c r="GP73" i="1" s="1"/>
  <c r="GO74" i="1"/>
  <c r="GP74" i="1" s="1"/>
  <c r="GO75" i="1"/>
  <c r="GP75" i="1" s="1"/>
  <c r="GO76" i="1"/>
  <c r="GP76" i="1" s="1"/>
  <c r="GO77" i="1"/>
  <c r="GP77" i="1" s="1"/>
  <c r="GO78" i="1"/>
  <c r="GP78" i="1" s="1"/>
  <c r="GO79" i="1"/>
  <c r="GP79" i="1" s="1"/>
  <c r="GO80" i="1"/>
  <c r="GP80" i="1" s="1"/>
  <c r="GO81" i="1"/>
  <c r="GP81" i="1" s="1"/>
  <c r="GO82" i="1"/>
  <c r="GP82" i="1" s="1"/>
  <c r="GO83" i="1"/>
  <c r="GP83" i="1" s="1"/>
  <c r="GO84" i="1"/>
  <c r="GP84" i="1" s="1"/>
  <c r="GO85" i="1"/>
  <c r="GP85" i="1" s="1"/>
  <c r="GO86" i="1"/>
  <c r="GP86" i="1" s="1"/>
  <c r="GO87" i="1"/>
  <c r="GP87" i="1" s="1"/>
  <c r="GO88" i="1"/>
  <c r="GP88" i="1" s="1"/>
  <c r="GO89" i="1"/>
  <c r="GP89" i="1" s="1"/>
  <c r="GO90" i="1"/>
  <c r="GP90" i="1" s="1"/>
  <c r="GO91" i="1"/>
  <c r="GP91" i="1" s="1"/>
  <c r="GO92" i="1"/>
  <c r="GP92" i="1" s="1"/>
  <c r="GO93" i="1"/>
  <c r="GP93" i="1" s="1"/>
  <c r="GO94" i="1"/>
  <c r="GP94" i="1" s="1"/>
  <c r="GO95" i="1"/>
  <c r="GP95" i="1" s="1"/>
  <c r="GO96" i="1"/>
  <c r="GP96" i="1" s="1"/>
  <c r="GO97" i="1"/>
  <c r="GP97" i="1" s="1"/>
  <c r="GO98" i="1"/>
  <c r="GP98" i="1" s="1"/>
  <c r="GO99" i="1"/>
  <c r="GP99" i="1" s="1"/>
  <c r="GO100" i="1"/>
  <c r="GP100" i="1" s="1"/>
  <c r="GO101" i="1"/>
  <c r="GP101" i="1" s="1"/>
  <c r="GO102" i="1"/>
  <c r="GP102" i="1" s="1"/>
  <c r="GO103" i="1"/>
  <c r="GP103" i="1" s="1"/>
  <c r="GO104" i="1"/>
  <c r="GP104" i="1" s="1"/>
  <c r="GO105" i="1"/>
  <c r="GP105" i="1" s="1"/>
  <c r="GO106" i="1"/>
  <c r="GP106" i="1" s="1"/>
  <c r="GO107" i="1"/>
  <c r="GP107" i="1" s="1"/>
  <c r="GO108" i="1"/>
  <c r="GP108" i="1" s="1"/>
  <c r="GO109" i="1"/>
  <c r="GP109" i="1" s="1"/>
  <c r="GO110" i="1"/>
  <c r="GP110" i="1" s="1"/>
  <c r="GO111" i="1"/>
  <c r="GP111" i="1" s="1"/>
  <c r="GO112" i="1"/>
  <c r="GP112" i="1" s="1"/>
  <c r="GO113" i="1"/>
  <c r="GP113" i="1" s="1"/>
  <c r="GO114" i="1"/>
  <c r="GP114" i="1" s="1"/>
  <c r="GO115" i="1"/>
  <c r="GP115" i="1" s="1"/>
  <c r="GO116" i="1"/>
  <c r="GP116" i="1" s="1"/>
  <c r="GO117" i="1"/>
  <c r="GP117" i="1" s="1"/>
  <c r="GO118" i="1"/>
  <c r="GP118" i="1" s="1"/>
  <c r="GO119" i="1"/>
  <c r="GP119" i="1" s="1"/>
  <c r="GO120" i="1"/>
  <c r="GP120" i="1" s="1"/>
  <c r="GO121" i="1"/>
  <c r="GP121" i="1" s="1"/>
  <c r="GO122" i="1"/>
  <c r="GP122" i="1" s="1"/>
  <c r="GO123" i="1"/>
  <c r="GP123" i="1" s="1"/>
  <c r="GO124" i="1"/>
  <c r="GP124" i="1" s="1"/>
  <c r="GO125" i="1"/>
  <c r="GP125" i="1" s="1"/>
  <c r="GO126" i="1"/>
  <c r="GP126" i="1" s="1"/>
  <c r="GO127" i="1"/>
  <c r="GP127" i="1" s="1"/>
  <c r="GO128" i="1"/>
  <c r="GP128" i="1" s="1"/>
  <c r="GO129" i="1"/>
  <c r="GP129" i="1" s="1"/>
  <c r="GO130" i="1"/>
  <c r="GP130" i="1" s="1"/>
  <c r="GO131" i="1"/>
  <c r="GP131" i="1" s="1"/>
  <c r="GO132" i="1"/>
  <c r="GP132" i="1" s="1"/>
  <c r="GO133" i="1"/>
  <c r="GP133" i="1" s="1"/>
  <c r="GO134" i="1"/>
  <c r="GP134" i="1" s="1"/>
  <c r="GO135" i="1"/>
  <c r="GP135" i="1" s="1"/>
  <c r="GO136" i="1"/>
  <c r="GP136" i="1" s="1"/>
  <c r="GO137" i="1"/>
  <c r="GP137" i="1" s="1"/>
  <c r="GO138" i="1"/>
  <c r="GP138" i="1" s="1"/>
  <c r="GO139" i="1"/>
  <c r="GP139" i="1" s="1"/>
  <c r="GO140" i="1"/>
  <c r="GP140" i="1" s="1"/>
  <c r="GO141" i="1"/>
  <c r="GP141" i="1" s="1"/>
  <c r="GO142" i="1"/>
  <c r="GP142" i="1" s="1"/>
  <c r="GO143" i="1"/>
  <c r="GP143" i="1" s="1"/>
  <c r="GO144" i="1"/>
  <c r="GP144" i="1" s="1"/>
  <c r="GO145" i="1"/>
  <c r="GP145" i="1" s="1"/>
  <c r="GO146" i="1"/>
  <c r="GP146" i="1" s="1"/>
  <c r="GO147" i="1"/>
  <c r="GP147" i="1" s="1"/>
  <c r="GO148" i="1"/>
  <c r="GP148" i="1" s="1"/>
  <c r="GO149" i="1"/>
  <c r="GP149" i="1" s="1"/>
  <c r="GO150" i="1"/>
  <c r="GP150" i="1" s="1"/>
  <c r="GO151" i="1"/>
  <c r="GP151" i="1" s="1"/>
  <c r="GO152" i="1"/>
  <c r="GP152" i="1" s="1"/>
  <c r="GO153" i="1"/>
  <c r="GP153" i="1" s="1"/>
  <c r="GO154" i="1"/>
  <c r="GP154" i="1" s="1"/>
  <c r="GO155" i="1"/>
  <c r="GP155" i="1" s="1"/>
  <c r="GO156" i="1"/>
  <c r="GP156" i="1" s="1"/>
  <c r="GO157" i="1"/>
  <c r="GP157" i="1" s="1"/>
  <c r="GO158" i="1"/>
  <c r="GP158" i="1" s="1"/>
  <c r="GO159" i="1"/>
  <c r="GP159" i="1" s="1"/>
  <c r="GO160" i="1"/>
  <c r="GP160" i="1" s="1"/>
  <c r="GO161" i="1"/>
  <c r="GP161" i="1" s="1"/>
  <c r="GO162" i="1"/>
  <c r="GP162" i="1" s="1"/>
  <c r="GO163" i="1"/>
  <c r="GP163" i="1" s="1"/>
  <c r="GO164" i="1"/>
  <c r="GP164" i="1" s="1"/>
  <c r="GO165" i="1"/>
  <c r="GP165" i="1" s="1"/>
  <c r="GO166" i="1"/>
  <c r="GP166" i="1" s="1"/>
  <c r="GO167" i="1"/>
  <c r="GP167" i="1" s="1"/>
  <c r="GO168" i="1"/>
  <c r="GP168" i="1" s="1"/>
  <c r="GO169" i="1"/>
  <c r="GP169" i="1" s="1"/>
  <c r="GO170" i="1"/>
  <c r="GP170" i="1" s="1"/>
  <c r="GO171" i="1"/>
  <c r="GP171" i="1" s="1"/>
  <c r="GO172" i="1"/>
  <c r="GP172" i="1" s="1"/>
  <c r="GO173" i="1"/>
  <c r="GP173" i="1" s="1"/>
  <c r="GO174" i="1"/>
  <c r="GP174" i="1" s="1"/>
  <c r="GO175" i="1"/>
  <c r="GP175" i="1" s="1"/>
  <c r="GO176" i="1"/>
  <c r="GP176" i="1" s="1"/>
  <c r="GO177" i="1"/>
  <c r="GP177" i="1" s="1"/>
  <c r="GO178" i="1"/>
  <c r="GP178" i="1" s="1"/>
  <c r="GO179" i="1"/>
  <c r="GP179" i="1" s="1"/>
  <c r="GO180" i="1"/>
  <c r="GP180" i="1" s="1"/>
  <c r="GO181" i="1"/>
  <c r="GP181" i="1" s="1"/>
  <c r="GO182" i="1"/>
  <c r="GP182" i="1" s="1"/>
  <c r="GO183" i="1"/>
  <c r="GP183" i="1" s="1"/>
  <c r="GO184" i="1"/>
  <c r="GP184" i="1" s="1"/>
  <c r="GO185" i="1"/>
  <c r="GP185" i="1" s="1"/>
  <c r="GO186" i="1"/>
  <c r="GP186" i="1" s="1"/>
  <c r="GO187" i="1"/>
  <c r="GP187" i="1" s="1"/>
  <c r="GO188" i="1"/>
  <c r="GP188" i="1" s="1"/>
  <c r="GO189" i="1"/>
  <c r="GP189" i="1" s="1"/>
  <c r="GO190" i="1"/>
  <c r="GP190" i="1" s="1"/>
  <c r="GO191" i="1"/>
  <c r="GP191" i="1" s="1"/>
  <c r="GO192" i="1"/>
  <c r="GP192" i="1" s="1"/>
  <c r="GO193" i="1"/>
  <c r="GP193" i="1" s="1"/>
  <c r="GO194" i="1"/>
  <c r="GP194" i="1" s="1"/>
  <c r="GO195" i="1"/>
  <c r="GP195" i="1" s="1"/>
  <c r="GO196" i="1"/>
  <c r="GP196" i="1" s="1"/>
  <c r="GO197" i="1"/>
  <c r="GP197" i="1" s="1"/>
  <c r="GO198" i="1"/>
  <c r="GP198" i="1" s="1"/>
  <c r="GO199" i="1"/>
  <c r="GP199" i="1" s="1"/>
  <c r="GO200" i="1"/>
  <c r="GP200" i="1" s="1"/>
  <c r="GO201" i="1"/>
  <c r="GP201" i="1" s="1"/>
  <c r="GO202" i="1"/>
  <c r="GP202" i="1" s="1"/>
  <c r="GO203" i="1"/>
  <c r="GP203" i="1" s="1"/>
  <c r="GO204" i="1"/>
  <c r="GP204" i="1" s="1"/>
  <c r="GO205" i="1"/>
  <c r="GP205" i="1" s="1"/>
  <c r="GO206" i="1"/>
  <c r="GP206" i="1" s="1"/>
  <c r="GO207" i="1"/>
  <c r="GP207" i="1" s="1"/>
  <c r="GO208" i="1"/>
  <c r="GP208" i="1" s="1"/>
  <c r="GO209" i="1"/>
  <c r="GP209" i="1" s="1"/>
  <c r="GO210" i="1"/>
  <c r="GP210" i="1" s="1"/>
  <c r="GO211" i="1"/>
  <c r="GP211" i="1" s="1"/>
  <c r="GO212" i="1"/>
  <c r="GP212" i="1" s="1"/>
  <c r="GO213" i="1"/>
  <c r="GP213" i="1" s="1"/>
  <c r="GO214" i="1"/>
  <c r="GP214" i="1" s="1"/>
  <c r="GO215" i="1"/>
  <c r="GP215" i="1" s="1"/>
  <c r="GO216" i="1"/>
  <c r="GP216" i="1" s="1"/>
  <c r="GO217" i="1"/>
  <c r="GP217" i="1" s="1"/>
  <c r="GO218" i="1"/>
  <c r="GP218" i="1" s="1"/>
  <c r="GO219" i="1"/>
  <c r="GP219" i="1" s="1"/>
  <c r="GO220" i="1"/>
  <c r="GP220" i="1" s="1"/>
  <c r="GO221" i="1"/>
  <c r="GP221" i="1" s="1"/>
  <c r="GO222" i="1"/>
  <c r="GP222" i="1" s="1"/>
  <c r="GO223" i="1"/>
  <c r="GP223" i="1" s="1"/>
  <c r="GO224" i="1"/>
  <c r="GP224" i="1" s="1"/>
  <c r="GO225" i="1"/>
  <c r="GP225" i="1" s="1"/>
  <c r="GO226" i="1"/>
  <c r="GP226" i="1" s="1"/>
  <c r="GO227" i="1"/>
  <c r="GP227" i="1" s="1"/>
  <c r="GO228" i="1"/>
  <c r="GP228" i="1" s="1"/>
  <c r="GO229" i="1"/>
  <c r="GP229" i="1" s="1"/>
  <c r="GO230" i="1"/>
  <c r="GP230" i="1" s="1"/>
  <c r="GO231" i="1"/>
  <c r="GP231" i="1" s="1"/>
  <c r="GO232" i="1"/>
  <c r="GP232" i="1" s="1"/>
  <c r="GO233" i="1"/>
  <c r="GP233" i="1" s="1"/>
  <c r="GO234" i="1"/>
  <c r="GP234" i="1" s="1"/>
  <c r="GO235" i="1"/>
  <c r="GP235" i="1" s="1"/>
  <c r="GO236" i="1"/>
  <c r="GP236" i="1" s="1"/>
  <c r="GO237" i="1"/>
  <c r="GP237" i="1" s="1"/>
  <c r="GO238" i="1"/>
  <c r="GP238" i="1" s="1"/>
  <c r="GO239" i="1"/>
  <c r="GP239" i="1" s="1"/>
  <c r="GO240" i="1"/>
  <c r="GP240" i="1" s="1"/>
  <c r="GO241" i="1"/>
  <c r="GP241" i="1" s="1"/>
  <c r="GO242" i="1"/>
  <c r="GP242" i="1" s="1"/>
  <c r="GO243" i="1"/>
  <c r="GP243" i="1" s="1"/>
  <c r="GO244" i="1"/>
  <c r="GP244" i="1" s="1"/>
  <c r="GO245" i="1"/>
  <c r="GP245" i="1" s="1"/>
  <c r="GO246" i="1"/>
  <c r="GP246" i="1" s="1"/>
  <c r="GO247" i="1"/>
  <c r="GP247" i="1" s="1"/>
  <c r="GO248" i="1"/>
  <c r="GP248" i="1" s="1"/>
  <c r="GO249" i="1"/>
  <c r="GP249" i="1" s="1"/>
  <c r="GO250" i="1"/>
  <c r="GP250" i="1" s="1"/>
  <c r="GO251" i="1"/>
  <c r="GP251" i="1" s="1"/>
  <c r="GO252" i="1"/>
  <c r="GP252" i="1" s="1"/>
  <c r="GO253" i="1"/>
  <c r="GP253" i="1" s="1"/>
  <c r="GO254" i="1"/>
  <c r="GP254" i="1" s="1"/>
  <c r="GO255" i="1"/>
  <c r="GP255" i="1" s="1"/>
  <c r="GO256" i="1"/>
  <c r="GP256" i="1" s="1"/>
  <c r="GO257" i="1"/>
  <c r="GP257" i="1" s="1"/>
  <c r="GO258" i="1"/>
  <c r="GP258" i="1" s="1"/>
  <c r="GO259" i="1"/>
  <c r="GP259" i="1" s="1"/>
  <c r="GO260" i="1"/>
  <c r="GP260" i="1" s="1"/>
  <c r="GO261" i="1"/>
  <c r="GP261" i="1" s="1"/>
  <c r="GO262" i="1"/>
  <c r="GP262" i="1" s="1"/>
  <c r="GO263" i="1"/>
  <c r="GP263" i="1" s="1"/>
  <c r="GO264" i="1"/>
  <c r="GP264" i="1" s="1"/>
  <c r="GO265" i="1"/>
  <c r="GP265" i="1" s="1"/>
  <c r="GO266" i="1"/>
  <c r="GP266" i="1" s="1"/>
  <c r="GO267" i="1"/>
  <c r="GP267" i="1" s="1"/>
  <c r="GO268" i="1"/>
  <c r="GP268" i="1" s="1"/>
  <c r="GO269" i="1"/>
  <c r="GP269" i="1" s="1"/>
  <c r="GO270" i="1"/>
  <c r="GP270" i="1" s="1"/>
  <c r="GO271" i="1"/>
  <c r="GP271" i="1" s="1"/>
  <c r="GO272" i="1"/>
  <c r="GP272" i="1" s="1"/>
  <c r="GO273" i="1"/>
  <c r="GP273" i="1" s="1"/>
  <c r="GO274" i="1"/>
  <c r="GP274" i="1" s="1"/>
  <c r="GO275" i="1"/>
  <c r="GP275" i="1" s="1"/>
  <c r="GO276" i="1"/>
  <c r="GP276" i="1" s="1"/>
  <c r="GO277" i="1"/>
  <c r="GP277" i="1" s="1"/>
  <c r="GO278" i="1"/>
  <c r="GP278" i="1" s="1"/>
  <c r="GO279" i="1"/>
  <c r="GP279" i="1" s="1"/>
  <c r="GO280" i="1"/>
  <c r="GP280" i="1" s="1"/>
  <c r="GO281" i="1"/>
  <c r="GP281" i="1" s="1"/>
  <c r="GO282" i="1"/>
  <c r="GP282" i="1" s="1"/>
  <c r="GO283" i="1"/>
  <c r="GP283" i="1" s="1"/>
  <c r="GO284" i="1"/>
  <c r="GP284" i="1" s="1"/>
  <c r="GO285" i="1"/>
  <c r="GP285" i="1" s="1"/>
  <c r="GO286" i="1"/>
  <c r="GP286" i="1" s="1"/>
  <c r="GO287" i="1"/>
  <c r="GP287" i="1" s="1"/>
  <c r="GO288" i="1"/>
  <c r="GP288" i="1" s="1"/>
  <c r="GO289" i="1"/>
  <c r="GP289" i="1" s="1"/>
  <c r="GO290" i="1"/>
  <c r="GP290" i="1" s="1"/>
  <c r="GO291" i="1"/>
  <c r="GP291" i="1" s="1"/>
  <c r="GO292" i="1"/>
  <c r="GP292" i="1" s="1"/>
  <c r="GO293" i="1"/>
  <c r="GP293" i="1" s="1"/>
  <c r="GO294" i="1"/>
  <c r="GP294" i="1" s="1"/>
  <c r="GO295" i="1"/>
  <c r="GP295" i="1" s="1"/>
  <c r="GO296" i="1"/>
  <c r="GP296" i="1" s="1"/>
  <c r="GO297" i="1"/>
  <c r="GP297" i="1" s="1"/>
  <c r="GO298" i="1"/>
  <c r="GP298" i="1" s="1"/>
  <c r="GO299" i="1"/>
  <c r="GP299" i="1" s="1"/>
  <c r="GO300" i="1"/>
  <c r="GP300" i="1" s="1"/>
  <c r="GO301" i="1"/>
  <c r="GP301" i="1" s="1"/>
  <c r="GO302" i="1"/>
  <c r="GP302" i="1" s="1"/>
  <c r="GO303" i="1"/>
  <c r="GP303" i="1" s="1"/>
  <c r="GO304" i="1"/>
  <c r="GP304" i="1" s="1"/>
  <c r="GO305" i="1"/>
  <c r="GP305" i="1" s="1"/>
  <c r="GO306" i="1"/>
  <c r="GP306" i="1" s="1"/>
  <c r="GO307" i="1"/>
  <c r="GP307" i="1" s="1"/>
  <c r="GO308" i="1"/>
  <c r="GP308" i="1" s="1"/>
  <c r="GO309" i="1"/>
  <c r="GP309" i="1" s="1"/>
  <c r="GO310" i="1"/>
  <c r="GP310" i="1" s="1"/>
  <c r="GO311" i="1"/>
  <c r="GP311" i="1" s="1"/>
  <c r="GO312" i="1"/>
  <c r="GP312" i="1" s="1"/>
  <c r="GO313" i="1"/>
  <c r="GP313" i="1" s="1"/>
  <c r="GO314" i="1"/>
  <c r="GP314" i="1" s="1"/>
  <c r="GO315" i="1"/>
  <c r="GP315" i="1" s="1"/>
  <c r="GO316" i="1"/>
  <c r="GP316" i="1" s="1"/>
  <c r="GO317" i="1"/>
  <c r="GP317" i="1" s="1"/>
  <c r="GO318" i="1"/>
  <c r="GP318" i="1" s="1"/>
  <c r="GO319" i="1"/>
  <c r="GP319" i="1" s="1"/>
  <c r="GO320" i="1"/>
  <c r="GP320" i="1" s="1"/>
  <c r="GO321" i="1"/>
  <c r="GP321" i="1" s="1"/>
  <c r="GO322" i="1"/>
  <c r="GP322" i="1" s="1"/>
  <c r="GO323" i="1"/>
  <c r="GP323" i="1" s="1"/>
  <c r="GO324" i="1"/>
  <c r="GP324" i="1" s="1"/>
  <c r="GO325" i="1"/>
  <c r="GP325" i="1" s="1"/>
  <c r="GO326" i="1"/>
  <c r="GP326" i="1" s="1"/>
  <c r="GO327" i="1"/>
  <c r="GP327" i="1" s="1"/>
  <c r="GO328" i="1"/>
  <c r="GP328" i="1" s="1"/>
  <c r="GO329" i="1"/>
  <c r="GP329" i="1" s="1"/>
  <c r="GO330" i="1"/>
  <c r="GP330" i="1" s="1"/>
  <c r="GO331" i="1"/>
  <c r="GP331" i="1" s="1"/>
  <c r="GO332" i="1"/>
  <c r="GP332" i="1" s="1"/>
  <c r="GO333" i="1"/>
  <c r="GP333" i="1" s="1"/>
  <c r="GO334" i="1"/>
  <c r="GP334" i="1" s="1"/>
  <c r="GO335" i="1"/>
  <c r="GP335" i="1" s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G160" i="1"/>
  <c r="FG161" i="1"/>
  <c r="FG162" i="1"/>
  <c r="FG163" i="1"/>
  <c r="FG164" i="1"/>
  <c r="FG165" i="1"/>
  <c r="FG166" i="1"/>
  <c r="FG167" i="1"/>
  <c r="FG168" i="1"/>
  <c r="FG169" i="1"/>
  <c r="FG170" i="1"/>
  <c r="FG171" i="1"/>
  <c r="FG172" i="1"/>
  <c r="FG173" i="1"/>
  <c r="FG174" i="1"/>
  <c r="FG175" i="1"/>
  <c r="FG176" i="1"/>
  <c r="FG177" i="1"/>
  <c r="FG178" i="1"/>
  <c r="FG179" i="1"/>
  <c r="FG180" i="1"/>
  <c r="FG181" i="1"/>
  <c r="FG182" i="1"/>
  <c r="FG183" i="1"/>
  <c r="FG184" i="1"/>
  <c r="FG185" i="1"/>
  <c r="FG186" i="1"/>
  <c r="FG187" i="1"/>
  <c r="FG188" i="1"/>
  <c r="FG189" i="1"/>
  <c r="FG190" i="1"/>
  <c r="FG191" i="1"/>
  <c r="FG192" i="1"/>
  <c r="FG193" i="1"/>
  <c r="FG194" i="1"/>
  <c r="FG195" i="1"/>
  <c r="FG196" i="1"/>
  <c r="FG197" i="1"/>
  <c r="FG198" i="1"/>
  <c r="FG199" i="1"/>
  <c r="FG200" i="1"/>
  <c r="FG201" i="1"/>
  <c r="FG202" i="1"/>
  <c r="FG203" i="1"/>
  <c r="FG204" i="1"/>
  <c r="FG205" i="1"/>
  <c r="FG206" i="1"/>
  <c r="FG207" i="1"/>
  <c r="FG208" i="1"/>
  <c r="FG209" i="1"/>
  <c r="FG210" i="1"/>
  <c r="FG211" i="1"/>
  <c r="FG212" i="1"/>
  <c r="FG213" i="1"/>
  <c r="FG214" i="1"/>
  <c r="FG215" i="1"/>
  <c r="FG216" i="1"/>
  <c r="FG217" i="1"/>
  <c r="FG218" i="1"/>
  <c r="FG219" i="1"/>
  <c r="FG220" i="1"/>
  <c r="FG221" i="1"/>
  <c r="FG222" i="1"/>
  <c r="FG223" i="1"/>
  <c r="FG224" i="1"/>
  <c r="FG225" i="1"/>
  <c r="FG226" i="1"/>
  <c r="FG227" i="1"/>
  <c r="FG228" i="1"/>
  <c r="FG229" i="1"/>
  <c r="FG230" i="1"/>
  <c r="FG231" i="1"/>
  <c r="FG232" i="1"/>
  <c r="FG233" i="1"/>
  <c r="FG234" i="1"/>
  <c r="FG235" i="1"/>
  <c r="FG236" i="1"/>
  <c r="FG237" i="1"/>
  <c r="FG238" i="1"/>
  <c r="FG239" i="1"/>
  <c r="FG240" i="1"/>
  <c r="FG241" i="1"/>
  <c r="FG242" i="1"/>
  <c r="FG243" i="1"/>
  <c r="FG244" i="1"/>
  <c r="FG245" i="1"/>
  <c r="FG246" i="1"/>
  <c r="FG247" i="1"/>
  <c r="FG248" i="1"/>
  <c r="FG249" i="1"/>
  <c r="FG250" i="1"/>
  <c r="FG251" i="1"/>
  <c r="FG252" i="1"/>
  <c r="FG253" i="1"/>
  <c r="FG254" i="1"/>
  <c r="FG255" i="1"/>
  <c r="FG256" i="1"/>
  <c r="FG257" i="1"/>
  <c r="FG258" i="1"/>
  <c r="FG259" i="1"/>
  <c r="FG260" i="1"/>
  <c r="FG261" i="1"/>
  <c r="FG262" i="1"/>
  <c r="FG263" i="1"/>
  <c r="FG264" i="1"/>
  <c r="FG265" i="1"/>
  <c r="FG266" i="1"/>
  <c r="FG267" i="1"/>
  <c r="FG268" i="1"/>
  <c r="FG269" i="1"/>
  <c r="FG270" i="1"/>
  <c r="FG271" i="1"/>
  <c r="FG272" i="1"/>
  <c r="FG273" i="1"/>
  <c r="FG274" i="1"/>
  <c r="FG275" i="1"/>
  <c r="FG276" i="1"/>
  <c r="FG277" i="1"/>
  <c r="FG278" i="1"/>
  <c r="FG279" i="1"/>
  <c r="FG280" i="1"/>
  <c r="FG281" i="1"/>
  <c r="FG282" i="1"/>
  <c r="FG283" i="1"/>
  <c r="FG284" i="1"/>
  <c r="FG285" i="1"/>
  <c r="FG286" i="1"/>
  <c r="FG287" i="1"/>
  <c r="FG288" i="1"/>
  <c r="FG289" i="1"/>
  <c r="FG290" i="1"/>
  <c r="FG291" i="1"/>
  <c r="FG292" i="1"/>
  <c r="FG293" i="1"/>
  <c r="FG294" i="1"/>
  <c r="FG295" i="1"/>
  <c r="FG296" i="1"/>
  <c r="FG297" i="1"/>
  <c r="FG298" i="1"/>
  <c r="FG299" i="1"/>
  <c r="FG300" i="1"/>
  <c r="FG301" i="1"/>
  <c r="FG302" i="1"/>
  <c r="FG303" i="1"/>
  <c r="FG304" i="1"/>
  <c r="FG305" i="1"/>
  <c r="FG306" i="1"/>
  <c r="FG307" i="1"/>
  <c r="FG308" i="1"/>
  <c r="FG309" i="1"/>
  <c r="FG310" i="1"/>
  <c r="FG311" i="1"/>
  <c r="FG312" i="1"/>
  <c r="FG313" i="1"/>
  <c r="FG314" i="1"/>
  <c r="FG315" i="1"/>
  <c r="FG316" i="1"/>
  <c r="FG317" i="1"/>
  <c r="FG318" i="1"/>
  <c r="FG319" i="1"/>
  <c r="FG320" i="1"/>
  <c r="FG321" i="1"/>
  <c r="FG322" i="1"/>
  <c r="FG323" i="1"/>
  <c r="FG324" i="1"/>
  <c r="FG325" i="1"/>
  <c r="FG326" i="1"/>
  <c r="FG327" i="1"/>
  <c r="FG328" i="1"/>
  <c r="FG329" i="1"/>
  <c r="FG330" i="1"/>
  <c r="FG331" i="1"/>
  <c r="FG332" i="1"/>
  <c r="FG333" i="1"/>
  <c r="FG334" i="1"/>
  <c r="FG335" i="1"/>
  <c r="FG2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FF184" i="1"/>
  <c r="FF185" i="1"/>
  <c r="FF186" i="1"/>
  <c r="FF187" i="1"/>
  <c r="FF188" i="1"/>
  <c r="FF189" i="1"/>
  <c r="FF190" i="1"/>
  <c r="FF191" i="1"/>
  <c r="FF192" i="1"/>
  <c r="FF193" i="1"/>
  <c r="FF194" i="1"/>
  <c r="FF195" i="1"/>
  <c r="FF196" i="1"/>
  <c r="FF197" i="1"/>
  <c r="FF198" i="1"/>
  <c r="FF199" i="1"/>
  <c r="FF200" i="1"/>
  <c r="FF201" i="1"/>
  <c r="FF202" i="1"/>
  <c r="FF203" i="1"/>
  <c r="FF204" i="1"/>
  <c r="FF205" i="1"/>
  <c r="FF206" i="1"/>
  <c r="FF207" i="1"/>
  <c r="FF208" i="1"/>
  <c r="FF209" i="1"/>
  <c r="FF210" i="1"/>
  <c r="FF211" i="1"/>
  <c r="FF212" i="1"/>
  <c r="FF213" i="1"/>
  <c r="FF214" i="1"/>
  <c r="FF215" i="1"/>
  <c r="FF216" i="1"/>
  <c r="FF217" i="1"/>
  <c r="FF218" i="1"/>
  <c r="FF219" i="1"/>
  <c r="FF220" i="1"/>
  <c r="FF221" i="1"/>
  <c r="FF222" i="1"/>
  <c r="FF223" i="1"/>
  <c r="FF224" i="1"/>
  <c r="FF225" i="1"/>
  <c r="FF226" i="1"/>
  <c r="FF227" i="1"/>
  <c r="FF228" i="1"/>
  <c r="FF229" i="1"/>
  <c r="FF230" i="1"/>
  <c r="FF231" i="1"/>
  <c r="FF232" i="1"/>
  <c r="FF233" i="1"/>
  <c r="FF234" i="1"/>
  <c r="FF235" i="1"/>
  <c r="FF236" i="1"/>
  <c r="FF237" i="1"/>
  <c r="FF238" i="1"/>
  <c r="FF239" i="1"/>
  <c r="FF240" i="1"/>
  <c r="FF241" i="1"/>
  <c r="FF242" i="1"/>
  <c r="FF243" i="1"/>
  <c r="FF244" i="1"/>
  <c r="FF245" i="1"/>
  <c r="FF246" i="1"/>
  <c r="FF247" i="1"/>
  <c r="FF248" i="1"/>
  <c r="FF249" i="1"/>
  <c r="FF250" i="1"/>
  <c r="FF251" i="1"/>
  <c r="FF252" i="1"/>
  <c r="FF253" i="1"/>
  <c r="FF254" i="1"/>
  <c r="FF255" i="1"/>
  <c r="FF256" i="1"/>
  <c r="FF257" i="1"/>
  <c r="FF258" i="1"/>
  <c r="FF259" i="1"/>
  <c r="FF260" i="1"/>
  <c r="FF261" i="1"/>
  <c r="FF262" i="1"/>
  <c r="FF263" i="1"/>
  <c r="FF264" i="1"/>
  <c r="FF265" i="1"/>
  <c r="FF266" i="1"/>
  <c r="FF267" i="1"/>
  <c r="FF268" i="1"/>
  <c r="FF269" i="1"/>
  <c r="FF270" i="1"/>
  <c r="FF271" i="1"/>
  <c r="FF272" i="1"/>
  <c r="FF273" i="1"/>
  <c r="FF274" i="1"/>
  <c r="FF275" i="1"/>
  <c r="FF276" i="1"/>
  <c r="FF277" i="1"/>
  <c r="FF278" i="1"/>
  <c r="FF279" i="1"/>
  <c r="FF280" i="1"/>
  <c r="FF281" i="1"/>
  <c r="FF282" i="1"/>
  <c r="FF283" i="1"/>
  <c r="FF284" i="1"/>
  <c r="FF285" i="1"/>
  <c r="FF286" i="1"/>
  <c r="FF287" i="1"/>
  <c r="FF288" i="1"/>
  <c r="FF289" i="1"/>
  <c r="FF290" i="1"/>
  <c r="FF291" i="1"/>
  <c r="FF292" i="1"/>
  <c r="FF293" i="1"/>
  <c r="FF294" i="1"/>
  <c r="FF295" i="1"/>
  <c r="FF296" i="1"/>
  <c r="FF297" i="1"/>
  <c r="FF298" i="1"/>
  <c r="FF299" i="1"/>
  <c r="FF300" i="1"/>
  <c r="FF301" i="1"/>
  <c r="FF302" i="1"/>
  <c r="FF303" i="1"/>
  <c r="FF304" i="1"/>
  <c r="FF305" i="1"/>
  <c r="FF306" i="1"/>
  <c r="FF307" i="1"/>
  <c r="FF308" i="1"/>
  <c r="FF309" i="1"/>
  <c r="FF310" i="1"/>
  <c r="FF311" i="1"/>
  <c r="FF312" i="1"/>
  <c r="FF313" i="1"/>
  <c r="FF314" i="1"/>
  <c r="FF315" i="1"/>
  <c r="FF316" i="1"/>
  <c r="FF317" i="1"/>
  <c r="FF318" i="1"/>
  <c r="FF319" i="1"/>
  <c r="FF320" i="1"/>
  <c r="FF321" i="1"/>
  <c r="FF322" i="1"/>
  <c r="FF323" i="1"/>
  <c r="FF324" i="1"/>
  <c r="FF325" i="1"/>
  <c r="FF326" i="1"/>
  <c r="FF327" i="1"/>
  <c r="FF328" i="1"/>
  <c r="FF329" i="1"/>
  <c r="FF330" i="1"/>
  <c r="FF331" i="1"/>
  <c r="FF332" i="1"/>
  <c r="FF333" i="1"/>
  <c r="FF334" i="1"/>
  <c r="FF335" i="1"/>
  <c r="FF2" i="1"/>
  <c r="GM4" i="1"/>
  <c r="GN4" i="1" s="1"/>
  <c r="GM5" i="1"/>
  <c r="GN5" i="1" s="1"/>
  <c r="GM6" i="1"/>
  <c r="GN6" i="1" s="1"/>
  <c r="GM7" i="1"/>
  <c r="GN7" i="1" s="1"/>
  <c r="GM8" i="1"/>
  <c r="GN8" i="1" s="1"/>
  <c r="GM9" i="1"/>
  <c r="GN9" i="1" s="1"/>
  <c r="GM10" i="1"/>
  <c r="GN10" i="1" s="1"/>
  <c r="GM11" i="1"/>
  <c r="GN11" i="1" s="1"/>
  <c r="GM12" i="1"/>
  <c r="GN12" i="1" s="1"/>
  <c r="GM13" i="1"/>
  <c r="GN13" i="1" s="1"/>
  <c r="GM14" i="1"/>
  <c r="GN14" i="1" s="1"/>
  <c r="GM15" i="1"/>
  <c r="GN15" i="1" s="1"/>
  <c r="GM16" i="1"/>
  <c r="GN16" i="1" s="1"/>
  <c r="GM17" i="1"/>
  <c r="GN17" i="1" s="1"/>
  <c r="GM18" i="1"/>
  <c r="GN18" i="1" s="1"/>
  <c r="GM19" i="1"/>
  <c r="GN19" i="1" s="1"/>
  <c r="GM20" i="1"/>
  <c r="GN20" i="1" s="1"/>
  <c r="GM21" i="1"/>
  <c r="GN21" i="1" s="1"/>
  <c r="GM22" i="1"/>
  <c r="GN22" i="1" s="1"/>
  <c r="GM23" i="1"/>
  <c r="GN23" i="1" s="1"/>
  <c r="GM24" i="1"/>
  <c r="GN24" i="1" s="1"/>
  <c r="GM25" i="1"/>
  <c r="GN25" i="1" s="1"/>
  <c r="GM26" i="1"/>
  <c r="GN26" i="1" s="1"/>
  <c r="GM27" i="1"/>
  <c r="GN27" i="1" s="1"/>
  <c r="GM28" i="1"/>
  <c r="GN28" i="1" s="1"/>
  <c r="GM29" i="1"/>
  <c r="GN29" i="1" s="1"/>
  <c r="GM30" i="1"/>
  <c r="GN30" i="1" s="1"/>
  <c r="GM31" i="1"/>
  <c r="GN31" i="1" s="1"/>
  <c r="GM32" i="1"/>
  <c r="GN32" i="1" s="1"/>
  <c r="GM33" i="1"/>
  <c r="GN33" i="1" s="1"/>
  <c r="GM34" i="1"/>
  <c r="GN34" i="1" s="1"/>
  <c r="GM35" i="1"/>
  <c r="GN35" i="1" s="1"/>
  <c r="GM36" i="1"/>
  <c r="GN36" i="1" s="1"/>
  <c r="GM37" i="1"/>
  <c r="GN37" i="1" s="1"/>
  <c r="GM38" i="1"/>
  <c r="GN38" i="1" s="1"/>
  <c r="GM39" i="1"/>
  <c r="GN39" i="1" s="1"/>
  <c r="GM40" i="1"/>
  <c r="GN40" i="1" s="1"/>
  <c r="GM41" i="1"/>
  <c r="GN41" i="1" s="1"/>
  <c r="GM42" i="1"/>
  <c r="GN42" i="1" s="1"/>
  <c r="GM43" i="1"/>
  <c r="GN43" i="1" s="1"/>
  <c r="GM44" i="1"/>
  <c r="GN44" i="1" s="1"/>
  <c r="GM45" i="1"/>
  <c r="GN45" i="1" s="1"/>
  <c r="GM46" i="1"/>
  <c r="GN46" i="1" s="1"/>
  <c r="GM47" i="1"/>
  <c r="GN47" i="1" s="1"/>
  <c r="GM48" i="1"/>
  <c r="GN48" i="1" s="1"/>
  <c r="GM49" i="1"/>
  <c r="GN49" i="1" s="1"/>
  <c r="GM50" i="1"/>
  <c r="GN50" i="1" s="1"/>
  <c r="GM51" i="1"/>
  <c r="GN51" i="1" s="1"/>
  <c r="GM52" i="1"/>
  <c r="GN52" i="1" s="1"/>
  <c r="GM53" i="1"/>
  <c r="GN53" i="1" s="1"/>
  <c r="GM54" i="1"/>
  <c r="GN54" i="1" s="1"/>
  <c r="GM55" i="1"/>
  <c r="GN55" i="1" s="1"/>
  <c r="GM56" i="1"/>
  <c r="GN56" i="1" s="1"/>
  <c r="GM57" i="1"/>
  <c r="GN57" i="1" s="1"/>
  <c r="GM58" i="1"/>
  <c r="GN58" i="1" s="1"/>
  <c r="GM59" i="1"/>
  <c r="GN59" i="1" s="1"/>
  <c r="GM60" i="1"/>
  <c r="GN60" i="1" s="1"/>
  <c r="GM61" i="1"/>
  <c r="GN61" i="1" s="1"/>
  <c r="GM62" i="1"/>
  <c r="GN62" i="1" s="1"/>
  <c r="GM63" i="1"/>
  <c r="GN63" i="1" s="1"/>
  <c r="GM64" i="1"/>
  <c r="GN64" i="1" s="1"/>
  <c r="GM65" i="1"/>
  <c r="GN65" i="1" s="1"/>
  <c r="GM66" i="1"/>
  <c r="GN66" i="1" s="1"/>
  <c r="GM67" i="1"/>
  <c r="GN67" i="1" s="1"/>
  <c r="GM68" i="1"/>
  <c r="GN68" i="1" s="1"/>
  <c r="GM69" i="1"/>
  <c r="GN69" i="1" s="1"/>
  <c r="GM70" i="1"/>
  <c r="GN70" i="1" s="1"/>
  <c r="GM71" i="1"/>
  <c r="GN71" i="1" s="1"/>
  <c r="GM72" i="1"/>
  <c r="GN72" i="1" s="1"/>
  <c r="GM73" i="1"/>
  <c r="GN73" i="1" s="1"/>
  <c r="GM74" i="1"/>
  <c r="GN74" i="1" s="1"/>
  <c r="GM75" i="1"/>
  <c r="GN75" i="1" s="1"/>
  <c r="GM76" i="1"/>
  <c r="GN76" i="1" s="1"/>
  <c r="GM77" i="1"/>
  <c r="GN77" i="1" s="1"/>
  <c r="GM78" i="1"/>
  <c r="GN78" i="1" s="1"/>
  <c r="GM79" i="1"/>
  <c r="GN79" i="1" s="1"/>
  <c r="GM80" i="1"/>
  <c r="GN80" i="1" s="1"/>
  <c r="GM81" i="1"/>
  <c r="GN81" i="1" s="1"/>
  <c r="GM82" i="1"/>
  <c r="GN82" i="1" s="1"/>
  <c r="GM83" i="1"/>
  <c r="GN83" i="1" s="1"/>
  <c r="GM84" i="1"/>
  <c r="GN84" i="1" s="1"/>
  <c r="GM85" i="1"/>
  <c r="GN85" i="1" s="1"/>
  <c r="GM86" i="1"/>
  <c r="GN86" i="1" s="1"/>
  <c r="GM87" i="1"/>
  <c r="GN87" i="1" s="1"/>
  <c r="GM88" i="1"/>
  <c r="GN88" i="1" s="1"/>
  <c r="GM89" i="1"/>
  <c r="GN89" i="1" s="1"/>
  <c r="GM90" i="1"/>
  <c r="GN90" i="1" s="1"/>
  <c r="GM91" i="1"/>
  <c r="GN91" i="1" s="1"/>
  <c r="GM92" i="1"/>
  <c r="GN92" i="1" s="1"/>
  <c r="GM93" i="1"/>
  <c r="GN93" i="1" s="1"/>
  <c r="GM94" i="1"/>
  <c r="GN94" i="1" s="1"/>
  <c r="GM95" i="1"/>
  <c r="GN95" i="1" s="1"/>
  <c r="GM96" i="1"/>
  <c r="GN96" i="1" s="1"/>
  <c r="GM97" i="1"/>
  <c r="GN97" i="1" s="1"/>
  <c r="GM98" i="1"/>
  <c r="GN98" i="1" s="1"/>
  <c r="GM99" i="1"/>
  <c r="GN99" i="1" s="1"/>
  <c r="GM100" i="1"/>
  <c r="GN100" i="1" s="1"/>
  <c r="GM101" i="1"/>
  <c r="GN101" i="1" s="1"/>
  <c r="GM102" i="1"/>
  <c r="GN102" i="1" s="1"/>
  <c r="GM103" i="1"/>
  <c r="GN103" i="1" s="1"/>
  <c r="GM104" i="1"/>
  <c r="GN104" i="1" s="1"/>
  <c r="GM105" i="1"/>
  <c r="GN105" i="1" s="1"/>
  <c r="GM106" i="1"/>
  <c r="GN106" i="1" s="1"/>
  <c r="GM107" i="1"/>
  <c r="GN107" i="1" s="1"/>
  <c r="GM108" i="1"/>
  <c r="GN108" i="1" s="1"/>
  <c r="GM109" i="1"/>
  <c r="GN109" i="1" s="1"/>
  <c r="GM110" i="1"/>
  <c r="GN110" i="1" s="1"/>
  <c r="GM111" i="1"/>
  <c r="GN111" i="1" s="1"/>
  <c r="GM112" i="1"/>
  <c r="GN112" i="1" s="1"/>
  <c r="GM113" i="1"/>
  <c r="GN113" i="1" s="1"/>
  <c r="GM114" i="1"/>
  <c r="GN114" i="1" s="1"/>
  <c r="GM115" i="1"/>
  <c r="GN115" i="1" s="1"/>
  <c r="GM116" i="1"/>
  <c r="GN116" i="1" s="1"/>
  <c r="GM117" i="1"/>
  <c r="GN117" i="1" s="1"/>
  <c r="GM118" i="1"/>
  <c r="GN118" i="1" s="1"/>
  <c r="GM119" i="1"/>
  <c r="GN119" i="1" s="1"/>
  <c r="GM120" i="1"/>
  <c r="GN120" i="1" s="1"/>
  <c r="GM121" i="1"/>
  <c r="GN121" i="1" s="1"/>
  <c r="GM122" i="1"/>
  <c r="GN122" i="1" s="1"/>
  <c r="GM123" i="1"/>
  <c r="GN123" i="1" s="1"/>
  <c r="GM124" i="1"/>
  <c r="GN124" i="1" s="1"/>
  <c r="GM125" i="1"/>
  <c r="GN125" i="1" s="1"/>
  <c r="GM126" i="1"/>
  <c r="GN126" i="1" s="1"/>
  <c r="GM127" i="1"/>
  <c r="GN127" i="1" s="1"/>
  <c r="GM128" i="1"/>
  <c r="GN128" i="1" s="1"/>
  <c r="GM129" i="1"/>
  <c r="GN129" i="1" s="1"/>
  <c r="GM130" i="1"/>
  <c r="GN130" i="1" s="1"/>
  <c r="GM131" i="1"/>
  <c r="GN131" i="1" s="1"/>
  <c r="GM132" i="1"/>
  <c r="GN132" i="1" s="1"/>
  <c r="GM133" i="1"/>
  <c r="GN133" i="1" s="1"/>
  <c r="GM134" i="1"/>
  <c r="GN134" i="1" s="1"/>
  <c r="GM135" i="1"/>
  <c r="GN135" i="1" s="1"/>
  <c r="GM136" i="1"/>
  <c r="GN136" i="1" s="1"/>
  <c r="GM137" i="1"/>
  <c r="GN137" i="1" s="1"/>
  <c r="GM138" i="1"/>
  <c r="GN138" i="1" s="1"/>
  <c r="GM139" i="1"/>
  <c r="GN139" i="1" s="1"/>
  <c r="GM140" i="1"/>
  <c r="GN140" i="1" s="1"/>
  <c r="GM141" i="1"/>
  <c r="GN141" i="1" s="1"/>
  <c r="GM142" i="1"/>
  <c r="GN142" i="1" s="1"/>
  <c r="GM143" i="1"/>
  <c r="GN143" i="1" s="1"/>
  <c r="GM144" i="1"/>
  <c r="GN144" i="1" s="1"/>
  <c r="GM145" i="1"/>
  <c r="GN145" i="1" s="1"/>
  <c r="GM146" i="1"/>
  <c r="GN146" i="1" s="1"/>
  <c r="GM147" i="1"/>
  <c r="GN147" i="1" s="1"/>
  <c r="GM148" i="1"/>
  <c r="GN148" i="1" s="1"/>
  <c r="GM149" i="1"/>
  <c r="GN149" i="1" s="1"/>
  <c r="GM150" i="1"/>
  <c r="GN150" i="1" s="1"/>
  <c r="GM151" i="1"/>
  <c r="GN151" i="1" s="1"/>
  <c r="GM152" i="1"/>
  <c r="GN152" i="1" s="1"/>
  <c r="GM153" i="1"/>
  <c r="GN153" i="1" s="1"/>
  <c r="GM154" i="1"/>
  <c r="GN154" i="1" s="1"/>
  <c r="GM155" i="1"/>
  <c r="GN155" i="1" s="1"/>
  <c r="GM156" i="1"/>
  <c r="GN156" i="1" s="1"/>
  <c r="GM157" i="1"/>
  <c r="GN157" i="1" s="1"/>
  <c r="GM158" i="1"/>
  <c r="GN158" i="1" s="1"/>
  <c r="GM159" i="1"/>
  <c r="GN159" i="1" s="1"/>
  <c r="GM160" i="1"/>
  <c r="GN160" i="1" s="1"/>
  <c r="GM161" i="1"/>
  <c r="GN161" i="1" s="1"/>
  <c r="GM162" i="1"/>
  <c r="GN162" i="1" s="1"/>
  <c r="GM163" i="1"/>
  <c r="GN163" i="1" s="1"/>
  <c r="GM164" i="1"/>
  <c r="GN164" i="1" s="1"/>
  <c r="GM165" i="1"/>
  <c r="GN165" i="1" s="1"/>
  <c r="GM166" i="1"/>
  <c r="GN166" i="1" s="1"/>
  <c r="GM167" i="1"/>
  <c r="GN167" i="1" s="1"/>
  <c r="GM168" i="1"/>
  <c r="GN168" i="1" s="1"/>
  <c r="GM169" i="1"/>
  <c r="GN169" i="1" s="1"/>
  <c r="GM170" i="1"/>
  <c r="GN170" i="1" s="1"/>
  <c r="GM171" i="1"/>
  <c r="GN171" i="1" s="1"/>
  <c r="GM172" i="1"/>
  <c r="GN172" i="1" s="1"/>
  <c r="GM173" i="1"/>
  <c r="GN173" i="1" s="1"/>
  <c r="GM174" i="1"/>
  <c r="GN174" i="1" s="1"/>
  <c r="GM175" i="1"/>
  <c r="GN175" i="1" s="1"/>
  <c r="GM176" i="1"/>
  <c r="GN176" i="1" s="1"/>
  <c r="GM177" i="1"/>
  <c r="GN177" i="1" s="1"/>
  <c r="GM178" i="1"/>
  <c r="GN178" i="1" s="1"/>
  <c r="GM179" i="1"/>
  <c r="GN179" i="1" s="1"/>
  <c r="GM180" i="1"/>
  <c r="GN180" i="1" s="1"/>
  <c r="GM181" i="1"/>
  <c r="GN181" i="1" s="1"/>
  <c r="GM182" i="1"/>
  <c r="GN182" i="1" s="1"/>
  <c r="GM183" i="1"/>
  <c r="GN183" i="1" s="1"/>
  <c r="GM184" i="1"/>
  <c r="GN184" i="1" s="1"/>
  <c r="GM185" i="1"/>
  <c r="GN185" i="1" s="1"/>
  <c r="GM186" i="1"/>
  <c r="GN186" i="1" s="1"/>
  <c r="GM187" i="1"/>
  <c r="GN187" i="1" s="1"/>
  <c r="GM188" i="1"/>
  <c r="GN188" i="1" s="1"/>
  <c r="GM189" i="1"/>
  <c r="GN189" i="1" s="1"/>
  <c r="GM190" i="1"/>
  <c r="GN190" i="1" s="1"/>
  <c r="GM191" i="1"/>
  <c r="GN191" i="1" s="1"/>
  <c r="GM192" i="1"/>
  <c r="GN192" i="1" s="1"/>
  <c r="GM193" i="1"/>
  <c r="GN193" i="1" s="1"/>
  <c r="GM194" i="1"/>
  <c r="GN194" i="1" s="1"/>
  <c r="GM195" i="1"/>
  <c r="GN195" i="1" s="1"/>
  <c r="GM196" i="1"/>
  <c r="GN196" i="1" s="1"/>
  <c r="GM197" i="1"/>
  <c r="GN197" i="1" s="1"/>
  <c r="GM198" i="1"/>
  <c r="GN198" i="1" s="1"/>
  <c r="GM199" i="1"/>
  <c r="GN199" i="1" s="1"/>
  <c r="GM200" i="1"/>
  <c r="GN200" i="1" s="1"/>
  <c r="GM201" i="1"/>
  <c r="GN201" i="1" s="1"/>
  <c r="GM202" i="1"/>
  <c r="GN202" i="1" s="1"/>
  <c r="GM203" i="1"/>
  <c r="GN203" i="1" s="1"/>
  <c r="GM204" i="1"/>
  <c r="GN204" i="1" s="1"/>
  <c r="GM205" i="1"/>
  <c r="GN205" i="1" s="1"/>
  <c r="GM206" i="1"/>
  <c r="GN206" i="1" s="1"/>
  <c r="GM207" i="1"/>
  <c r="GN207" i="1" s="1"/>
  <c r="GM208" i="1"/>
  <c r="GN208" i="1" s="1"/>
  <c r="GM209" i="1"/>
  <c r="GN209" i="1" s="1"/>
  <c r="GM210" i="1"/>
  <c r="GN210" i="1" s="1"/>
  <c r="GM211" i="1"/>
  <c r="GN211" i="1" s="1"/>
  <c r="GM212" i="1"/>
  <c r="GN212" i="1" s="1"/>
  <c r="GM213" i="1"/>
  <c r="GN213" i="1" s="1"/>
  <c r="GM214" i="1"/>
  <c r="GN214" i="1" s="1"/>
  <c r="GM215" i="1"/>
  <c r="GN215" i="1" s="1"/>
  <c r="GM216" i="1"/>
  <c r="GN216" i="1" s="1"/>
  <c r="GM217" i="1"/>
  <c r="GN217" i="1" s="1"/>
  <c r="GM218" i="1"/>
  <c r="GN218" i="1" s="1"/>
  <c r="GM219" i="1"/>
  <c r="GN219" i="1" s="1"/>
  <c r="GM220" i="1"/>
  <c r="GN220" i="1" s="1"/>
  <c r="GM221" i="1"/>
  <c r="GN221" i="1" s="1"/>
  <c r="GM222" i="1"/>
  <c r="GN222" i="1" s="1"/>
  <c r="GM223" i="1"/>
  <c r="GN223" i="1" s="1"/>
  <c r="GM224" i="1"/>
  <c r="GN224" i="1" s="1"/>
  <c r="GM225" i="1"/>
  <c r="GN225" i="1" s="1"/>
  <c r="GM226" i="1"/>
  <c r="GN226" i="1" s="1"/>
  <c r="GM227" i="1"/>
  <c r="GN227" i="1" s="1"/>
  <c r="GM228" i="1"/>
  <c r="GN228" i="1" s="1"/>
  <c r="GM229" i="1"/>
  <c r="GN229" i="1" s="1"/>
  <c r="GM230" i="1"/>
  <c r="GN230" i="1" s="1"/>
  <c r="GM231" i="1"/>
  <c r="GN231" i="1" s="1"/>
  <c r="GM232" i="1"/>
  <c r="GN232" i="1" s="1"/>
  <c r="GM233" i="1"/>
  <c r="GN233" i="1" s="1"/>
  <c r="GM234" i="1"/>
  <c r="GN234" i="1" s="1"/>
  <c r="GM235" i="1"/>
  <c r="GN235" i="1" s="1"/>
  <c r="GM236" i="1"/>
  <c r="GN236" i="1" s="1"/>
  <c r="GM237" i="1"/>
  <c r="GN237" i="1" s="1"/>
  <c r="GM238" i="1"/>
  <c r="GN238" i="1" s="1"/>
  <c r="GM239" i="1"/>
  <c r="GN239" i="1" s="1"/>
  <c r="GM240" i="1"/>
  <c r="GN240" i="1" s="1"/>
  <c r="GM241" i="1"/>
  <c r="GN241" i="1" s="1"/>
  <c r="GM242" i="1"/>
  <c r="GN242" i="1" s="1"/>
  <c r="GM243" i="1"/>
  <c r="GN243" i="1" s="1"/>
  <c r="GM244" i="1"/>
  <c r="GN244" i="1" s="1"/>
  <c r="GM245" i="1"/>
  <c r="GN245" i="1" s="1"/>
  <c r="GM246" i="1"/>
  <c r="GN246" i="1" s="1"/>
  <c r="GM247" i="1"/>
  <c r="GN247" i="1" s="1"/>
  <c r="GM248" i="1"/>
  <c r="GN248" i="1" s="1"/>
  <c r="GM249" i="1"/>
  <c r="GN249" i="1" s="1"/>
  <c r="GM250" i="1"/>
  <c r="GN250" i="1" s="1"/>
  <c r="GM251" i="1"/>
  <c r="GN251" i="1" s="1"/>
  <c r="GM252" i="1"/>
  <c r="GN252" i="1" s="1"/>
  <c r="GM253" i="1"/>
  <c r="GN253" i="1" s="1"/>
  <c r="GM254" i="1"/>
  <c r="GN254" i="1" s="1"/>
  <c r="GM255" i="1"/>
  <c r="GN255" i="1" s="1"/>
  <c r="GM256" i="1"/>
  <c r="GN256" i="1" s="1"/>
  <c r="GM257" i="1"/>
  <c r="GN257" i="1" s="1"/>
  <c r="GM258" i="1"/>
  <c r="GN258" i="1" s="1"/>
  <c r="GM259" i="1"/>
  <c r="GN259" i="1" s="1"/>
  <c r="GM260" i="1"/>
  <c r="GN260" i="1" s="1"/>
  <c r="GM261" i="1"/>
  <c r="GN261" i="1" s="1"/>
  <c r="GM262" i="1"/>
  <c r="GN262" i="1" s="1"/>
  <c r="GM263" i="1"/>
  <c r="GN263" i="1" s="1"/>
  <c r="GM264" i="1"/>
  <c r="GN264" i="1" s="1"/>
  <c r="GM265" i="1"/>
  <c r="GN265" i="1" s="1"/>
  <c r="GM266" i="1"/>
  <c r="GN266" i="1" s="1"/>
  <c r="GM267" i="1"/>
  <c r="GN267" i="1" s="1"/>
  <c r="GM268" i="1"/>
  <c r="GN268" i="1" s="1"/>
  <c r="GM269" i="1"/>
  <c r="GN269" i="1" s="1"/>
  <c r="GM270" i="1"/>
  <c r="GN270" i="1" s="1"/>
  <c r="GM271" i="1"/>
  <c r="GN271" i="1" s="1"/>
  <c r="GM272" i="1"/>
  <c r="GN272" i="1" s="1"/>
  <c r="GM273" i="1"/>
  <c r="GN273" i="1" s="1"/>
  <c r="GM274" i="1"/>
  <c r="GN274" i="1" s="1"/>
  <c r="GM275" i="1"/>
  <c r="GN275" i="1" s="1"/>
  <c r="GM276" i="1"/>
  <c r="GN276" i="1" s="1"/>
  <c r="GM277" i="1"/>
  <c r="GN277" i="1" s="1"/>
  <c r="GM278" i="1"/>
  <c r="GN278" i="1" s="1"/>
  <c r="GM279" i="1"/>
  <c r="GN279" i="1" s="1"/>
  <c r="GM280" i="1"/>
  <c r="GN280" i="1" s="1"/>
  <c r="GM281" i="1"/>
  <c r="GN281" i="1" s="1"/>
  <c r="GM282" i="1"/>
  <c r="GN282" i="1" s="1"/>
  <c r="GM283" i="1"/>
  <c r="GN283" i="1" s="1"/>
  <c r="GM284" i="1"/>
  <c r="GN284" i="1" s="1"/>
  <c r="GM285" i="1"/>
  <c r="GN285" i="1" s="1"/>
  <c r="GM286" i="1"/>
  <c r="GN286" i="1" s="1"/>
  <c r="GM287" i="1"/>
  <c r="GN287" i="1" s="1"/>
  <c r="GM288" i="1"/>
  <c r="GN288" i="1" s="1"/>
  <c r="GM289" i="1"/>
  <c r="GN289" i="1" s="1"/>
  <c r="GM290" i="1"/>
  <c r="GN290" i="1" s="1"/>
  <c r="GM291" i="1"/>
  <c r="GN291" i="1" s="1"/>
  <c r="GM292" i="1"/>
  <c r="GN292" i="1" s="1"/>
  <c r="GM293" i="1"/>
  <c r="GN293" i="1" s="1"/>
  <c r="GM294" i="1"/>
  <c r="GN294" i="1" s="1"/>
  <c r="GM295" i="1"/>
  <c r="GN295" i="1" s="1"/>
  <c r="GM296" i="1"/>
  <c r="GN296" i="1" s="1"/>
  <c r="GM297" i="1"/>
  <c r="GN297" i="1" s="1"/>
  <c r="GM298" i="1"/>
  <c r="GN298" i="1" s="1"/>
  <c r="GM299" i="1"/>
  <c r="GN299" i="1" s="1"/>
  <c r="GM300" i="1"/>
  <c r="GN300" i="1" s="1"/>
  <c r="GM301" i="1"/>
  <c r="GN301" i="1" s="1"/>
  <c r="GM302" i="1"/>
  <c r="GN302" i="1" s="1"/>
  <c r="GM303" i="1"/>
  <c r="GN303" i="1" s="1"/>
  <c r="GM304" i="1"/>
  <c r="GN304" i="1" s="1"/>
  <c r="GM305" i="1"/>
  <c r="GN305" i="1" s="1"/>
  <c r="GM306" i="1"/>
  <c r="GN306" i="1" s="1"/>
  <c r="GM307" i="1"/>
  <c r="GN307" i="1" s="1"/>
  <c r="GM308" i="1"/>
  <c r="GN308" i="1" s="1"/>
  <c r="GM309" i="1"/>
  <c r="GN309" i="1" s="1"/>
  <c r="GM310" i="1"/>
  <c r="GN310" i="1" s="1"/>
  <c r="GM311" i="1"/>
  <c r="GN311" i="1" s="1"/>
  <c r="GM312" i="1"/>
  <c r="GN312" i="1" s="1"/>
  <c r="GM313" i="1"/>
  <c r="GN313" i="1" s="1"/>
  <c r="GM314" i="1"/>
  <c r="GN314" i="1" s="1"/>
  <c r="GM315" i="1"/>
  <c r="GN315" i="1" s="1"/>
  <c r="GM316" i="1"/>
  <c r="GN316" i="1" s="1"/>
  <c r="GM317" i="1"/>
  <c r="GN317" i="1" s="1"/>
  <c r="GM318" i="1"/>
  <c r="GN318" i="1" s="1"/>
  <c r="GM319" i="1"/>
  <c r="GN319" i="1" s="1"/>
  <c r="GM320" i="1"/>
  <c r="GN320" i="1" s="1"/>
  <c r="GM321" i="1"/>
  <c r="GN321" i="1" s="1"/>
  <c r="GM322" i="1"/>
  <c r="GN322" i="1" s="1"/>
  <c r="GM323" i="1"/>
  <c r="GN323" i="1" s="1"/>
  <c r="GM324" i="1"/>
  <c r="GN324" i="1" s="1"/>
  <c r="GM325" i="1"/>
  <c r="GN325" i="1" s="1"/>
  <c r="GM326" i="1"/>
  <c r="GN326" i="1" s="1"/>
  <c r="GM327" i="1"/>
  <c r="GN327" i="1" s="1"/>
  <c r="GM328" i="1"/>
  <c r="GN328" i="1" s="1"/>
  <c r="GM329" i="1"/>
  <c r="GN329" i="1" s="1"/>
  <c r="GM330" i="1"/>
  <c r="GN330" i="1" s="1"/>
  <c r="GM331" i="1"/>
  <c r="GN331" i="1" s="1"/>
  <c r="GM332" i="1"/>
  <c r="GN332" i="1" s="1"/>
  <c r="GM333" i="1"/>
  <c r="GN333" i="1" s="1"/>
  <c r="GM334" i="1"/>
  <c r="GN334" i="1" s="1"/>
  <c r="GM335" i="1"/>
  <c r="GN335" i="1" s="1"/>
  <c r="GM2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102" i="1"/>
  <c r="GL103" i="1"/>
  <c r="GL104" i="1"/>
  <c r="GL105" i="1"/>
  <c r="GL106" i="1"/>
  <c r="GL107" i="1"/>
  <c r="GL108" i="1"/>
  <c r="GL109" i="1"/>
  <c r="GL110" i="1"/>
  <c r="GL111" i="1"/>
  <c r="GL112" i="1"/>
  <c r="GL113" i="1"/>
  <c r="GL114" i="1"/>
  <c r="GL115" i="1"/>
  <c r="GL116" i="1"/>
  <c r="GL117" i="1"/>
  <c r="GL118" i="1"/>
  <c r="GL119" i="1"/>
  <c r="GL120" i="1"/>
  <c r="GL121" i="1"/>
  <c r="GL122" i="1"/>
  <c r="GL123" i="1"/>
  <c r="GL124" i="1"/>
  <c r="GL125" i="1"/>
  <c r="GL126" i="1"/>
  <c r="GL127" i="1"/>
  <c r="GL128" i="1"/>
  <c r="GL129" i="1"/>
  <c r="GL130" i="1"/>
  <c r="GL131" i="1"/>
  <c r="GL132" i="1"/>
  <c r="GL133" i="1"/>
  <c r="GL134" i="1"/>
  <c r="GL135" i="1"/>
  <c r="GL136" i="1"/>
  <c r="GL137" i="1"/>
  <c r="GL138" i="1"/>
  <c r="GL139" i="1"/>
  <c r="GL140" i="1"/>
  <c r="GL141" i="1"/>
  <c r="GL142" i="1"/>
  <c r="GL143" i="1"/>
  <c r="GL144" i="1"/>
  <c r="GL145" i="1"/>
  <c r="GL146" i="1"/>
  <c r="GL147" i="1"/>
  <c r="GL148" i="1"/>
  <c r="GL149" i="1"/>
  <c r="GL150" i="1"/>
  <c r="GL151" i="1"/>
  <c r="GL152" i="1"/>
  <c r="GL153" i="1"/>
  <c r="GL154" i="1"/>
  <c r="GL155" i="1"/>
  <c r="GL156" i="1"/>
  <c r="GL157" i="1"/>
  <c r="GL158" i="1"/>
  <c r="GL159" i="1"/>
  <c r="GL160" i="1"/>
  <c r="GL161" i="1"/>
  <c r="GL162" i="1"/>
  <c r="GL163" i="1"/>
  <c r="GL164" i="1"/>
  <c r="GL165" i="1"/>
  <c r="GL166" i="1"/>
  <c r="GL167" i="1"/>
  <c r="GL168" i="1"/>
  <c r="GL169" i="1"/>
  <c r="GL170" i="1"/>
  <c r="GL171" i="1"/>
  <c r="GL172" i="1"/>
  <c r="GL173" i="1"/>
  <c r="GL174" i="1"/>
  <c r="GL175" i="1"/>
  <c r="GL176" i="1"/>
  <c r="GL177" i="1"/>
  <c r="GL178" i="1"/>
  <c r="GL179" i="1"/>
  <c r="GL180" i="1"/>
  <c r="GL181" i="1"/>
  <c r="GL182" i="1"/>
  <c r="GL183" i="1"/>
  <c r="GL184" i="1"/>
  <c r="GL185" i="1"/>
  <c r="GL186" i="1"/>
  <c r="GL187" i="1"/>
  <c r="GL188" i="1"/>
  <c r="GL189" i="1"/>
  <c r="GL190" i="1"/>
  <c r="GL191" i="1"/>
  <c r="GL192" i="1"/>
  <c r="GL193" i="1"/>
  <c r="GL194" i="1"/>
  <c r="GL195" i="1"/>
  <c r="GL196" i="1"/>
  <c r="GL197" i="1"/>
  <c r="GL198" i="1"/>
  <c r="GL199" i="1"/>
  <c r="GL200" i="1"/>
  <c r="GL201" i="1"/>
  <c r="GL202" i="1"/>
  <c r="GL203" i="1"/>
  <c r="GL204" i="1"/>
  <c r="GL205" i="1"/>
  <c r="GL206" i="1"/>
  <c r="GL207" i="1"/>
  <c r="GL208" i="1"/>
  <c r="GL209" i="1"/>
  <c r="GL210" i="1"/>
  <c r="GL211" i="1"/>
  <c r="GL212" i="1"/>
  <c r="GL213" i="1"/>
  <c r="GL214" i="1"/>
  <c r="GL215" i="1"/>
  <c r="GL216" i="1"/>
  <c r="GL217" i="1"/>
  <c r="GL218" i="1"/>
  <c r="GL219" i="1"/>
  <c r="GL220" i="1"/>
  <c r="GL221" i="1"/>
  <c r="GL222" i="1"/>
  <c r="GL223" i="1"/>
  <c r="GL224" i="1"/>
  <c r="GL225" i="1"/>
  <c r="GL226" i="1"/>
  <c r="GL227" i="1"/>
  <c r="GL228" i="1"/>
  <c r="GL229" i="1"/>
  <c r="GL230" i="1"/>
  <c r="GL231" i="1"/>
  <c r="GL232" i="1"/>
  <c r="GL233" i="1"/>
  <c r="GL234" i="1"/>
  <c r="GL235" i="1"/>
  <c r="GL236" i="1"/>
  <c r="GL237" i="1"/>
  <c r="GL238" i="1"/>
  <c r="GL239" i="1"/>
  <c r="GL240" i="1"/>
  <c r="GL241" i="1"/>
  <c r="GL242" i="1"/>
  <c r="GL243" i="1"/>
  <c r="GL244" i="1"/>
  <c r="GL245" i="1"/>
  <c r="GL246" i="1"/>
  <c r="GL247" i="1"/>
  <c r="GL248" i="1"/>
  <c r="GL249" i="1"/>
  <c r="GL250" i="1"/>
  <c r="GL251" i="1"/>
  <c r="GL252" i="1"/>
  <c r="GL253" i="1"/>
  <c r="GL254" i="1"/>
  <c r="GL255" i="1"/>
  <c r="GL256" i="1"/>
  <c r="GL257" i="1"/>
  <c r="GL258" i="1"/>
  <c r="GL259" i="1"/>
  <c r="GL260" i="1"/>
  <c r="GL261" i="1"/>
  <c r="GL262" i="1"/>
  <c r="GL263" i="1"/>
  <c r="GL264" i="1"/>
  <c r="GL265" i="1"/>
  <c r="GL266" i="1"/>
  <c r="GL267" i="1"/>
  <c r="GL268" i="1"/>
  <c r="GL269" i="1"/>
  <c r="GL270" i="1"/>
  <c r="GL271" i="1"/>
  <c r="GL272" i="1"/>
  <c r="GL273" i="1"/>
  <c r="GL274" i="1"/>
  <c r="GL275" i="1"/>
  <c r="GL276" i="1"/>
  <c r="GL277" i="1"/>
  <c r="GL278" i="1"/>
  <c r="GL279" i="1"/>
  <c r="GL280" i="1"/>
  <c r="GL281" i="1"/>
  <c r="GL282" i="1"/>
  <c r="GL283" i="1"/>
  <c r="GL284" i="1"/>
  <c r="GL285" i="1"/>
  <c r="GL286" i="1"/>
  <c r="GL287" i="1"/>
  <c r="GL288" i="1"/>
  <c r="GL289" i="1"/>
  <c r="GL290" i="1"/>
  <c r="GL291" i="1"/>
  <c r="GL292" i="1"/>
  <c r="GL293" i="1"/>
  <c r="GL294" i="1"/>
  <c r="GL295" i="1"/>
  <c r="GL296" i="1"/>
  <c r="GL297" i="1"/>
  <c r="GL298" i="1"/>
  <c r="GL299" i="1"/>
  <c r="GL300" i="1"/>
  <c r="GL301" i="1"/>
  <c r="GL302" i="1"/>
  <c r="GL303" i="1"/>
  <c r="GL304" i="1"/>
  <c r="GL305" i="1"/>
  <c r="GL306" i="1"/>
  <c r="GL307" i="1"/>
  <c r="GL308" i="1"/>
  <c r="GL309" i="1"/>
  <c r="GL310" i="1"/>
  <c r="GL311" i="1"/>
  <c r="GL312" i="1"/>
  <c r="GL313" i="1"/>
  <c r="GL314" i="1"/>
  <c r="GL315" i="1"/>
  <c r="GL316" i="1"/>
  <c r="GL317" i="1"/>
  <c r="GL318" i="1"/>
  <c r="GL319" i="1"/>
  <c r="GL320" i="1"/>
  <c r="GL321" i="1"/>
  <c r="GL322" i="1"/>
  <c r="GL323" i="1"/>
  <c r="GL324" i="1"/>
  <c r="GL325" i="1"/>
  <c r="GL326" i="1"/>
  <c r="GL327" i="1"/>
  <c r="GL328" i="1"/>
  <c r="GL329" i="1"/>
  <c r="GL330" i="1"/>
  <c r="GL331" i="1"/>
  <c r="GL332" i="1"/>
  <c r="GL333" i="1"/>
  <c r="GL334" i="1"/>
  <c r="GL335" i="1"/>
  <c r="GL3" i="1"/>
  <c r="GJ2" i="1"/>
  <c r="FY2" i="1"/>
  <c r="FZ2" i="1" s="1"/>
  <c r="FX2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98" i="1"/>
  <c r="FR99" i="1"/>
  <c r="FR100" i="1"/>
  <c r="FR101" i="1"/>
  <c r="FR102" i="1"/>
  <c r="FR103" i="1"/>
  <c r="FR104" i="1"/>
  <c r="FR105" i="1"/>
  <c r="FR106" i="1"/>
  <c r="FR107" i="1"/>
  <c r="FR108" i="1"/>
  <c r="FR109" i="1"/>
  <c r="FR110" i="1"/>
  <c r="FR111" i="1"/>
  <c r="FR112" i="1"/>
  <c r="FR113" i="1"/>
  <c r="FR114" i="1"/>
  <c r="FR115" i="1"/>
  <c r="FR116" i="1"/>
  <c r="FR117" i="1"/>
  <c r="FR118" i="1"/>
  <c r="FR119" i="1"/>
  <c r="FR120" i="1"/>
  <c r="FR121" i="1"/>
  <c r="FR122" i="1"/>
  <c r="FR123" i="1"/>
  <c r="FR124" i="1"/>
  <c r="FR125" i="1"/>
  <c r="FR126" i="1"/>
  <c r="FR127" i="1"/>
  <c r="FR128" i="1"/>
  <c r="FR129" i="1"/>
  <c r="FR130" i="1"/>
  <c r="FR131" i="1"/>
  <c r="FR132" i="1"/>
  <c r="FR133" i="1"/>
  <c r="FR134" i="1"/>
  <c r="FR135" i="1"/>
  <c r="FR136" i="1"/>
  <c r="FR137" i="1"/>
  <c r="FR138" i="1"/>
  <c r="FR139" i="1"/>
  <c r="FR140" i="1"/>
  <c r="FR141" i="1"/>
  <c r="FR142" i="1"/>
  <c r="FR143" i="1"/>
  <c r="FR144" i="1"/>
  <c r="FR145" i="1"/>
  <c r="FR146" i="1"/>
  <c r="FR147" i="1"/>
  <c r="FR148" i="1"/>
  <c r="FR149" i="1"/>
  <c r="FR150" i="1"/>
  <c r="FR151" i="1"/>
  <c r="FR152" i="1"/>
  <c r="FR153" i="1"/>
  <c r="FR154" i="1"/>
  <c r="FR155" i="1"/>
  <c r="FR156" i="1"/>
  <c r="FR157" i="1"/>
  <c r="FR158" i="1"/>
  <c r="FR159" i="1"/>
  <c r="FR160" i="1"/>
  <c r="FR161" i="1"/>
  <c r="FR162" i="1"/>
  <c r="FR163" i="1"/>
  <c r="FR164" i="1"/>
  <c r="FR165" i="1"/>
  <c r="FR166" i="1"/>
  <c r="FR167" i="1"/>
  <c r="FR168" i="1"/>
  <c r="FR169" i="1"/>
  <c r="FR170" i="1"/>
  <c r="FR171" i="1"/>
  <c r="FR172" i="1"/>
  <c r="FR173" i="1"/>
  <c r="FR174" i="1"/>
  <c r="FR175" i="1"/>
  <c r="FR176" i="1"/>
  <c r="FR177" i="1"/>
  <c r="FR178" i="1"/>
  <c r="FR179" i="1"/>
  <c r="FR180" i="1"/>
  <c r="FR181" i="1"/>
  <c r="FR182" i="1"/>
  <c r="FR183" i="1"/>
  <c r="FR184" i="1"/>
  <c r="FR185" i="1"/>
  <c r="FR186" i="1"/>
  <c r="FR187" i="1"/>
  <c r="FR188" i="1"/>
  <c r="FR189" i="1"/>
  <c r="FR190" i="1"/>
  <c r="FR191" i="1"/>
  <c r="FR192" i="1"/>
  <c r="FR193" i="1"/>
  <c r="FR194" i="1"/>
  <c r="FR195" i="1"/>
  <c r="FR196" i="1"/>
  <c r="FR197" i="1"/>
  <c r="FR198" i="1"/>
  <c r="FR199" i="1"/>
  <c r="FR200" i="1"/>
  <c r="FR201" i="1"/>
  <c r="FR202" i="1"/>
  <c r="FR203" i="1"/>
  <c r="FR204" i="1"/>
  <c r="FR205" i="1"/>
  <c r="FR206" i="1"/>
  <c r="FR207" i="1"/>
  <c r="FR208" i="1"/>
  <c r="FR209" i="1"/>
  <c r="FR210" i="1"/>
  <c r="FR211" i="1"/>
  <c r="FR212" i="1"/>
  <c r="FR213" i="1"/>
  <c r="FR214" i="1"/>
  <c r="FR215" i="1"/>
  <c r="FR216" i="1"/>
  <c r="FR217" i="1"/>
  <c r="FR218" i="1"/>
  <c r="FR219" i="1"/>
  <c r="FR220" i="1"/>
  <c r="FR221" i="1"/>
  <c r="FR222" i="1"/>
  <c r="FR223" i="1"/>
  <c r="FR224" i="1"/>
  <c r="FR225" i="1"/>
  <c r="FR226" i="1"/>
  <c r="FR227" i="1"/>
  <c r="FR228" i="1"/>
  <c r="FR229" i="1"/>
  <c r="FR230" i="1"/>
  <c r="FR231" i="1"/>
  <c r="FR232" i="1"/>
  <c r="FR233" i="1"/>
  <c r="FR234" i="1"/>
  <c r="FR235" i="1"/>
  <c r="FR236" i="1"/>
  <c r="FR237" i="1"/>
  <c r="FR238" i="1"/>
  <c r="FR239" i="1"/>
  <c r="FR240" i="1"/>
  <c r="FR241" i="1"/>
  <c r="FR242" i="1"/>
  <c r="FR243" i="1"/>
  <c r="FR244" i="1"/>
  <c r="FR245" i="1"/>
  <c r="FR246" i="1"/>
  <c r="FR247" i="1"/>
  <c r="FR248" i="1"/>
  <c r="FR249" i="1"/>
  <c r="FR250" i="1"/>
  <c r="FR251" i="1"/>
  <c r="FR252" i="1"/>
  <c r="FR253" i="1"/>
  <c r="FR254" i="1"/>
  <c r="FR255" i="1"/>
  <c r="FR256" i="1"/>
  <c r="FR257" i="1"/>
  <c r="FR258" i="1"/>
  <c r="FR259" i="1"/>
  <c r="FR260" i="1"/>
  <c r="FR261" i="1"/>
  <c r="FR262" i="1"/>
  <c r="FR263" i="1"/>
  <c r="FR264" i="1"/>
  <c r="FR265" i="1"/>
  <c r="FR266" i="1"/>
  <c r="FR267" i="1"/>
  <c r="FR268" i="1"/>
  <c r="FR269" i="1"/>
  <c r="FR270" i="1"/>
  <c r="FR271" i="1"/>
  <c r="FR272" i="1"/>
  <c r="FR273" i="1"/>
  <c r="FR274" i="1"/>
  <c r="FR275" i="1"/>
  <c r="FR276" i="1"/>
  <c r="FR277" i="1"/>
  <c r="FR278" i="1"/>
  <c r="FR279" i="1"/>
  <c r="FR280" i="1"/>
  <c r="FR281" i="1"/>
  <c r="FR282" i="1"/>
  <c r="FR283" i="1"/>
  <c r="FR284" i="1"/>
  <c r="FR285" i="1"/>
  <c r="FR286" i="1"/>
  <c r="FR287" i="1"/>
  <c r="FR288" i="1"/>
  <c r="FR289" i="1"/>
  <c r="FR290" i="1"/>
  <c r="FR291" i="1"/>
  <c r="FR292" i="1"/>
  <c r="FR293" i="1"/>
  <c r="FR294" i="1"/>
  <c r="FR295" i="1"/>
  <c r="FR296" i="1"/>
  <c r="FR297" i="1"/>
  <c r="FR298" i="1"/>
  <c r="FR299" i="1"/>
  <c r="FR300" i="1"/>
  <c r="FR301" i="1"/>
  <c r="FR302" i="1"/>
  <c r="FR303" i="1"/>
  <c r="FR304" i="1"/>
  <c r="FR305" i="1"/>
  <c r="FR306" i="1"/>
  <c r="FR307" i="1"/>
  <c r="FR308" i="1"/>
  <c r="FR309" i="1"/>
  <c r="FR310" i="1"/>
  <c r="FR311" i="1"/>
  <c r="FR312" i="1"/>
  <c r="FR313" i="1"/>
  <c r="FR314" i="1"/>
  <c r="FR315" i="1"/>
  <c r="FR316" i="1"/>
  <c r="FR317" i="1"/>
  <c r="FR318" i="1"/>
  <c r="FR319" i="1"/>
  <c r="FR320" i="1"/>
  <c r="FR321" i="1"/>
  <c r="FR322" i="1"/>
  <c r="FR323" i="1"/>
  <c r="FR324" i="1"/>
  <c r="FR325" i="1"/>
  <c r="FR326" i="1"/>
  <c r="FR327" i="1"/>
  <c r="FR328" i="1"/>
  <c r="FR329" i="1"/>
  <c r="FR330" i="1"/>
  <c r="FR331" i="1"/>
  <c r="FR332" i="1"/>
  <c r="FR333" i="1"/>
  <c r="FR334" i="1"/>
  <c r="FR335" i="1"/>
  <c r="FR3" i="1"/>
  <c r="FW4" i="1"/>
  <c r="FW5" i="1"/>
  <c r="FW6" i="1"/>
  <c r="FX6" i="1" s="1"/>
  <c r="FW7" i="1"/>
  <c r="FX7" i="1" s="1"/>
  <c r="FW8" i="1"/>
  <c r="FX8" i="1" s="1"/>
  <c r="FW9" i="1"/>
  <c r="FW10" i="1"/>
  <c r="FX10" i="1" s="1"/>
  <c r="FW11" i="1"/>
  <c r="FW12" i="1"/>
  <c r="FW13" i="1"/>
  <c r="FW14" i="1"/>
  <c r="FX14" i="1" s="1"/>
  <c r="FW15" i="1"/>
  <c r="FX15" i="1" s="1"/>
  <c r="FW16" i="1"/>
  <c r="FX16" i="1" s="1"/>
  <c r="FW17" i="1"/>
  <c r="FW18" i="1"/>
  <c r="FX18" i="1" s="1"/>
  <c r="FW19" i="1"/>
  <c r="FW20" i="1"/>
  <c r="FW21" i="1"/>
  <c r="FX21" i="1" s="1"/>
  <c r="FW22" i="1"/>
  <c r="FX22" i="1" s="1"/>
  <c r="FW23" i="1"/>
  <c r="FX23" i="1" s="1"/>
  <c r="FW24" i="1"/>
  <c r="FX24" i="1" s="1"/>
  <c r="FW25" i="1"/>
  <c r="FX25" i="1" s="1"/>
  <c r="FW26" i="1"/>
  <c r="FX26" i="1" s="1"/>
  <c r="FW27" i="1"/>
  <c r="FW28" i="1"/>
  <c r="FW29" i="1"/>
  <c r="FX29" i="1" s="1"/>
  <c r="FW30" i="1"/>
  <c r="FX30" i="1" s="1"/>
  <c r="FW31" i="1"/>
  <c r="FX31" i="1" s="1"/>
  <c r="FW32" i="1"/>
  <c r="FX32" i="1" s="1"/>
  <c r="FW33" i="1"/>
  <c r="FX33" i="1" s="1"/>
  <c r="FW34" i="1"/>
  <c r="FX34" i="1" s="1"/>
  <c r="FW35" i="1"/>
  <c r="FW36" i="1"/>
  <c r="FW37" i="1"/>
  <c r="FX37" i="1" s="1"/>
  <c r="FW38" i="1"/>
  <c r="FX38" i="1" s="1"/>
  <c r="FW39" i="1"/>
  <c r="FX39" i="1" s="1"/>
  <c r="FW40" i="1"/>
  <c r="FX40" i="1" s="1"/>
  <c r="FW41" i="1"/>
  <c r="FX41" i="1" s="1"/>
  <c r="FW42" i="1"/>
  <c r="FX42" i="1" s="1"/>
  <c r="FW43" i="1"/>
  <c r="FW44" i="1"/>
  <c r="FW45" i="1"/>
  <c r="FX45" i="1" s="1"/>
  <c r="FW46" i="1"/>
  <c r="FX46" i="1" s="1"/>
  <c r="FW47" i="1"/>
  <c r="FX47" i="1" s="1"/>
  <c r="FW48" i="1"/>
  <c r="FX48" i="1" s="1"/>
  <c r="FW49" i="1"/>
  <c r="FX49" i="1" s="1"/>
  <c r="FW50" i="1"/>
  <c r="FX50" i="1" s="1"/>
  <c r="FW51" i="1"/>
  <c r="FW52" i="1"/>
  <c r="FW53" i="1"/>
  <c r="FX53" i="1" s="1"/>
  <c r="FW54" i="1"/>
  <c r="FX54" i="1" s="1"/>
  <c r="FW55" i="1"/>
  <c r="FX55" i="1" s="1"/>
  <c r="FW56" i="1"/>
  <c r="FX56" i="1" s="1"/>
  <c r="FW57" i="1"/>
  <c r="FX57" i="1" s="1"/>
  <c r="FW58" i="1"/>
  <c r="FX58" i="1" s="1"/>
  <c r="FW59" i="1"/>
  <c r="FW60" i="1"/>
  <c r="FW61" i="1"/>
  <c r="FX61" i="1" s="1"/>
  <c r="FW62" i="1"/>
  <c r="FX62" i="1" s="1"/>
  <c r="FW63" i="1"/>
  <c r="FX63" i="1" s="1"/>
  <c r="FW64" i="1"/>
  <c r="FX64" i="1" s="1"/>
  <c r="FW65" i="1"/>
  <c r="FX65" i="1" s="1"/>
  <c r="FW66" i="1"/>
  <c r="FX66" i="1" s="1"/>
  <c r="FW67" i="1"/>
  <c r="FW68" i="1"/>
  <c r="FW69" i="1"/>
  <c r="FX69" i="1" s="1"/>
  <c r="FW70" i="1"/>
  <c r="FX70" i="1" s="1"/>
  <c r="FW71" i="1"/>
  <c r="FX71" i="1" s="1"/>
  <c r="FW72" i="1"/>
  <c r="FX72" i="1" s="1"/>
  <c r="FW73" i="1"/>
  <c r="FX73" i="1" s="1"/>
  <c r="FW74" i="1"/>
  <c r="FX74" i="1" s="1"/>
  <c r="FW75" i="1"/>
  <c r="FW76" i="1"/>
  <c r="FW77" i="1"/>
  <c r="FX77" i="1" s="1"/>
  <c r="FW78" i="1"/>
  <c r="FX78" i="1" s="1"/>
  <c r="FW79" i="1"/>
  <c r="FX79" i="1" s="1"/>
  <c r="FW80" i="1"/>
  <c r="FX80" i="1" s="1"/>
  <c r="FW81" i="1"/>
  <c r="FX81" i="1" s="1"/>
  <c r="FW82" i="1"/>
  <c r="FX82" i="1" s="1"/>
  <c r="FW83" i="1"/>
  <c r="FW84" i="1"/>
  <c r="FW85" i="1"/>
  <c r="FX85" i="1" s="1"/>
  <c r="FW86" i="1"/>
  <c r="FX86" i="1" s="1"/>
  <c r="FW87" i="1"/>
  <c r="FX87" i="1" s="1"/>
  <c r="FW88" i="1"/>
  <c r="FX88" i="1" s="1"/>
  <c r="FW89" i="1"/>
  <c r="FX89" i="1" s="1"/>
  <c r="FW90" i="1"/>
  <c r="FX90" i="1" s="1"/>
  <c r="FW91" i="1"/>
  <c r="FW92" i="1"/>
  <c r="FW93" i="1"/>
  <c r="FX93" i="1" s="1"/>
  <c r="FW94" i="1"/>
  <c r="FX94" i="1" s="1"/>
  <c r="FW95" i="1"/>
  <c r="FX95" i="1" s="1"/>
  <c r="FW96" i="1"/>
  <c r="FX96" i="1" s="1"/>
  <c r="FW97" i="1"/>
  <c r="FX97" i="1" s="1"/>
  <c r="FW98" i="1"/>
  <c r="FX98" i="1" s="1"/>
  <c r="FW99" i="1"/>
  <c r="FW100" i="1"/>
  <c r="FW101" i="1"/>
  <c r="FX101" i="1" s="1"/>
  <c r="FW102" i="1"/>
  <c r="FX102" i="1" s="1"/>
  <c r="FW103" i="1"/>
  <c r="FX103" i="1" s="1"/>
  <c r="FW104" i="1"/>
  <c r="FX104" i="1" s="1"/>
  <c r="FW105" i="1"/>
  <c r="FX105" i="1" s="1"/>
  <c r="FW106" i="1"/>
  <c r="FX106" i="1" s="1"/>
  <c r="FW107" i="1"/>
  <c r="FW108" i="1"/>
  <c r="FW109" i="1"/>
  <c r="FX109" i="1" s="1"/>
  <c r="FW110" i="1"/>
  <c r="FX110" i="1" s="1"/>
  <c r="FW111" i="1"/>
  <c r="FX111" i="1" s="1"/>
  <c r="FW112" i="1"/>
  <c r="FX112" i="1" s="1"/>
  <c r="FW113" i="1"/>
  <c r="FX113" i="1" s="1"/>
  <c r="FW114" i="1"/>
  <c r="FX114" i="1" s="1"/>
  <c r="FW115" i="1"/>
  <c r="FW116" i="1"/>
  <c r="FW117" i="1"/>
  <c r="FX117" i="1" s="1"/>
  <c r="FW118" i="1"/>
  <c r="FX118" i="1" s="1"/>
  <c r="FW119" i="1"/>
  <c r="FX119" i="1" s="1"/>
  <c r="FW120" i="1"/>
  <c r="FX120" i="1" s="1"/>
  <c r="FW121" i="1"/>
  <c r="FX121" i="1" s="1"/>
  <c r="FW122" i="1"/>
  <c r="FX122" i="1" s="1"/>
  <c r="FW123" i="1"/>
  <c r="FW124" i="1"/>
  <c r="FW125" i="1"/>
  <c r="FX125" i="1" s="1"/>
  <c r="FW126" i="1"/>
  <c r="FX126" i="1" s="1"/>
  <c r="FW127" i="1"/>
  <c r="FX127" i="1" s="1"/>
  <c r="FW128" i="1"/>
  <c r="FX128" i="1" s="1"/>
  <c r="FW129" i="1"/>
  <c r="FX129" i="1" s="1"/>
  <c r="FW130" i="1"/>
  <c r="FX130" i="1" s="1"/>
  <c r="FW131" i="1"/>
  <c r="FW132" i="1"/>
  <c r="FW133" i="1"/>
  <c r="FX133" i="1" s="1"/>
  <c r="FW134" i="1"/>
  <c r="FX134" i="1" s="1"/>
  <c r="FW135" i="1"/>
  <c r="FX135" i="1" s="1"/>
  <c r="FW136" i="1"/>
  <c r="FX136" i="1" s="1"/>
  <c r="FW137" i="1"/>
  <c r="FX137" i="1" s="1"/>
  <c r="FW138" i="1"/>
  <c r="FX138" i="1" s="1"/>
  <c r="FW139" i="1"/>
  <c r="FW140" i="1"/>
  <c r="FW141" i="1"/>
  <c r="FX141" i="1" s="1"/>
  <c r="FW142" i="1"/>
  <c r="FX142" i="1" s="1"/>
  <c r="FW143" i="1"/>
  <c r="FX143" i="1" s="1"/>
  <c r="FW144" i="1"/>
  <c r="FX144" i="1" s="1"/>
  <c r="FW145" i="1"/>
  <c r="FX145" i="1" s="1"/>
  <c r="FW146" i="1"/>
  <c r="FX146" i="1" s="1"/>
  <c r="FW147" i="1"/>
  <c r="FW148" i="1"/>
  <c r="FW149" i="1"/>
  <c r="FX149" i="1" s="1"/>
  <c r="FW150" i="1"/>
  <c r="FX150" i="1" s="1"/>
  <c r="FW151" i="1"/>
  <c r="FX151" i="1" s="1"/>
  <c r="FW152" i="1"/>
  <c r="FX152" i="1" s="1"/>
  <c r="FW153" i="1"/>
  <c r="FX153" i="1" s="1"/>
  <c r="FW154" i="1"/>
  <c r="FX154" i="1" s="1"/>
  <c r="FW155" i="1"/>
  <c r="FW156" i="1"/>
  <c r="FW157" i="1"/>
  <c r="FX157" i="1" s="1"/>
  <c r="FW158" i="1"/>
  <c r="FX158" i="1" s="1"/>
  <c r="FW159" i="1"/>
  <c r="FX159" i="1" s="1"/>
  <c r="FW160" i="1"/>
  <c r="FX160" i="1" s="1"/>
  <c r="FW161" i="1"/>
  <c r="FX161" i="1" s="1"/>
  <c r="FW162" i="1"/>
  <c r="FX162" i="1" s="1"/>
  <c r="FW163" i="1"/>
  <c r="FW164" i="1"/>
  <c r="FW165" i="1"/>
  <c r="FX165" i="1" s="1"/>
  <c r="FW166" i="1"/>
  <c r="FX166" i="1" s="1"/>
  <c r="FW167" i="1"/>
  <c r="FX167" i="1" s="1"/>
  <c r="FW168" i="1"/>
  <c r="FX168" i="1" s="1"/>
  <c r="FW169" i="1"/>
  <c r="FX169" i="1" s="1"/>
  <c r="FW170" i="1"/>
  <c r="FX170" i="1" s="1"/>
  <c r="FW171" i="1"/>
  <c r="FW172" i="1"/>
  <c r="FW173" i="1"/>
  <c r="FX173" i="1" s="1"/>
  <c r="FW174" i="1"/>
  <c r="FX174" i="1" s="1"/>
  <c r="FW175" i="1"/>
  <c r="FX175" i="1" s="1"/>
  <c r="FW176" i="1"/>
  <c r="FX176" i="1" s="1"/>
  <c r="FW177" i="1"/>
  <c r="FX177" i="1" s="1"/>
  <c r="FW178" i="1"/>
  <c r="FX178" i="1" s="1"/>
  <c r="FW179" i="1"/>
  <c r="FW180" i="1"/>
  <c r="FW181" i="1"/>
  <c r="FX181" i="1" s="1"/>
  <c r="FW182" i="1"/>
  <c r="FX182" i="1" s="1"/>
  <c r="FW183" i="1"/>
  <c r="FX183" i="1" s="1"/>
  <c r="FW184" i="1"/>
  <c r="FX184" i="1" s="1"/>
  <c r="FW185" i="1"/>
  <c r="FX185" i="1" s="1"/>
  <c r="FW186" i="1"/>
  <c r="FX186" i="1" s="1"/>
  <c r="FW187" i="1"/>
  <c r="FW188" i="1"/>
  <c r="FW189" i="1"/>
  <c r="FX189" i="1" s="1"/>
  <c r="FW190" i="1"/>
  <c r="FX190" i="1" s="1"/>
  <c r="FW191" i="1"/>
  <c r="FX191" i="1" s="1"/>
  <c r="FW192" i="1"/>
  <c r="FX192" i="1" s="1"/>
  <c r="FW193" i="1"/>
  <c r="FX193" i="1" s="1"/>
  <c r="FW194" i="1"/>
  <c r="FX194" i="1" s="1"/>
  <c r="FW195" i="1"/>
  <c r="FW196" i="1"/>
  <c r="FW197" i="1"/>
  <c r="FX197" i="1" s="1"/>
  <c r="FW198" i="1"/>
  <c r="FX198" i="1" s="1"/>
  <c r="FW199" i="1"/>
  <c r="FX199" i="1" s="1"/>
  <c r="FW200" i="1"/>
  <c r="FX200" i="1" s="1"/>
  <c r="FW201" i="1"/>
  <c r="FX201" i="1" s="1"/>
  <c r="FW202" i="1"/>
  <c r="FX202" i="1" s="1"/>
  <c r="FW203" i="1"/>
  <c r="FW204" i="1"/>
  <c r="FW205" i="1"/>
  <c r="FX205" i="1" s="1"/>
  <c r="FW206" i="1"/>
  <c r="FX206" i="1" s="1"/>
  <c r="FW207" i="1"/>
  <c r="FX207" i="1" s="1"/>
  <c r="FW208" i="1"/>
  <c r="FX208" i="1" s="1"/>
  <c r="FW209" i="1"/>
  <c r="FX209" i="1" s="1"/>
  <c r="FW210" i="1"/>
  <c r="FX210" i="1" s="1"/>
  <c r="FW211" i="1"/>
  <c r="FW212" i="1"/>
  <c r="FW213" i="1"/>
  <c r="FX213" i="1" s="1"/>
  <c r="FW214" i="1"/>
  <c r="FX214" i="1" s="1"/>
  <c r="FW215" i="1"/>
  <c r="FX215" i="1" s="1"/>
  <c r="FW216" i="1"/>
  <c r="FX216" i="1" s="1"/>
  <c r="FW217" i="1"/>
  <c r="FX217" i="1" s="1"/>
  <c r="FW218" i="1"/>
  <c r="FX218" i="1" s="1"/>
  <c r="FW219" i="1"/>
  <c r="FW220" i="1"/>
  <c r="FW221" i="1"/>
  <c r="FX221" i="1" s="1"/>
  <c r="FW222" i="1"/>
  <c r="FX222" i="1" s="1"/>
  <c r="FW223" i="1"/>
  <c r="FX223" i="1" s="1"/>
  <c r="FW224" i="1"/>
  <c r="FX224" i="1" s="1"/>
  <c r="FW225" i="1"/>
  <c r="FX225" i="1" s="1"/>
  <c r="FW226" i="1"/>
  <c r="FX226" i="1" s="1"/>
  <c r="FW227" i="1"/>
  <c r="FW228" i="1"/>
  <c r="FW229" i="1"/>
  <c r="FX229" i="1" s="1"/>
  <c r="FW230" i="1"/>
  <c r="FX230" i="1" s="1"/>
  <c r="FW231" i="1"/>
  <c r="FX231" i="1" s="1"/>
  <c r="FW232" i="1"/>
  <c r="FX232" i="1" s="1"/>
  <c r="FW233" i="1"/>
  <c r="FX233" i="1" s="1"/>
  <c r="FW234" i="1"/>
  <c r="FX234" i="1" s="1"/>
  <c r="FW235" i="1"/>
  <c r="FW236" i="1"/>
  <c r="FW237" i="1"/>
  <c r="FX237" i="1" s="1"/>
  <c r="FW238" i="1"/>
  <c r="FX238" i="1" s="1"/>
  <c r="FW239" i="1"/>
  <c r="FX239" i="1" s="1"/>
  <c r="FW240" i="1"/>
  <c r="FX240" i="1" s="1"/>
  <c r="FW241" i="1"/>
  <c r="FX241" i="1" s="1"/>
  <c r="FW242" i="1"/>
  <c r="FX242" i="1" s="1"/>
  <c r="FW243" i="1"/>
  <c r="FW244" i="1"/>
  <c r="FW245" i="1"/>
  <c r="FX245" i="1" s="1"/>
  <c r="FW246" i="1"/>
  <c r="FX246" i="1" s="1"/>
  <c r="FW247" i="1"/>
  <c r="FX247" i="1" s="1"/>
  <c r="FW248" i="1"/>
  <c r="FX248" i="1" s="1"/>
  <c r="FW249" i="1"/>
  <c r="FX249" i="1" s="1"/>
  <c r="FW250" i="1"/>
  <c r="FX250" i="1" s="1"/>
  <c r="FW251" i="1"/>
  <c r="FW252" i="1"/>
  <c r="FW253" i="1"/>
  <c r="FX253" i="1" s="1"/>
  <c r="FW254" i="1"/>
  <c r="FX254" i="1" s="1"/>
  <c r="FW255" i="1"/>
  <c r="FX255" i="1" s="1"/>
  <c r="FW256" i="1"/>
  <c r="FX256" i="1" s="1"/>
  <c r="FW257" i="1"/>
  <c r="FY257" i="1" s="1"/>
  <c r="FZ257" i="1" s="1"/>
  <c r="FW258" i="1"/>
  <c r="FX258" i="1" s="1"/>
  <c r="FW259" i="1"/>
  <c r="FW260" i="1"/>
  <c r="FW261" i="1"/>
  <c r="FX261" i="1" s="1"/>
  <c r="FW262" i="1"/>
  <c r="FX262" i="1" s="1"/>
  <c r="FW263" i="1"/>
  <c r="FX263" i="1" s="1"/>
  <c r="FW264" i="1"/>
  <c r="FX264" i="1" s="1"/>
  <c r="FW265" i="1"/>
  <c r="FX265" i="1" s="1"/>
  <c r="FW266" i="1"/>
  <c r="FX266" i="1" s="1"/>
  <c r="FW267" i="1"/>
  <c r="FW268" i="1"/>
  <c r="FW269" i="1"/>
  <c r="FX269" i="1" s="1"/>
  <c r="FW270" i="1"/>
  <c r="FX270" i="1" s="1"/>
  <c r="FW271" i="1"/>
  <c r="FX271" i="1" s="1"/>
  <c r="FW272" i="1"/>
  <c r="FX272" i="1" s="1"/>
  <c r="FW273" i="1"/>
  <c r="FX273" i="1" s="1"/>
  <c r="FW274" i="1"/>
  <c r="FX274" i="1" s="1"/>
  <c r="FW275" i="1"/>
  <c r="FW276" i="1"/>
  <c r="FW277" i="1"/>
  <c r="FX277" i="1" s="1"/>
  <c r="FW278" i="1"/>
  <c r="FX278" i="1" s="1"/>
  <c r="FW279" i="1"/>
  <c r="FX279" i="1" s="1"/>
  <c r="FW280" i="1"/>
  <c r="FX280" i="1" s="1"/>
  <c r="FW281" i="1"/>
  <c r="FX281" i="1" s="1"/>
  <c r="FW282" i="1"/>
  <c r="FX282" i="1" s="1"/>
  <c r="FW283" i="1"/>
  <c r="FW284" i="1"/>
  <c r="FW285" i="1"/>
  <c r="FX285" i="1" s="1"/>
  <c r="FW286" i="1"/>
  <c r="FX286" i="1" s="1"/>
  <c r="FW287" i="1"/>
  <c r="FX287" i="1" s="1"/>
  <c r="FW288" i="1"/>
  <c r="FX288" i="1" s="1"/>
  <c r="FW289" i="1"/>
  <c r="FX289" i="1" s="1"/>
  <c r="FW290" i="1"/>
  <c r="FX290" i="1" s="1"/>
  <c r="FW291" i="1"/>
  <c r="FW292" i="1"/>
  <c r="FW293" i="1"/>
  <c r="FX293" i="1" s="1"/>
  <c r="FW294" i="1"/>
  <c r="FX294" i="1" s="1"/>
  <c r="FW295" i="1"/>
  <c r="FX295" i="1" s="1"/>
  <c r="FW296" i="1"/>
  <c r="FX296" i="1" s="1"/>
  <c r="FW297" i="1"/>
  <c r="FX297" i="1" s="1"/>
  <c r="FW298" i="1"/>
  <c r="FX298" i="1" s="1"/>
  <c r="FW299" i="1"/>
  <c r="FW300" i="1"/>
  <c r="FW301" i="1"/>
  <c r="FX301" i="1" s="1"/>
  <c r="FW302" i="1"/>
  <c r="FX302" i="1" s="1"/>
  <c r="FW303" i="1"/>
  <c r="FX303" i="1" s="1"/>
  <c r="FW304" i="1"/>
  <c r="FX304" i="1" s="1"/>
  <c r="FW305" i="1"/>
  <c r="FX305" i="1" s="1"/>
  <c r="FW306" i="1"/>
  <c r="FX306" i="1" s="1"/>
  <c r="FW307" i="1"/>
  <c r="FW308" i="1"/>
  <c r="FW309" i="1"/>
  <c r="FX309" i="1" s="1"/>
  <c r="FW310" i="1"/>
  <c r="FX310" i="1" s="1"/>
  <c r="FW311" i="1"/>
  <c r="FX311" i="1" s="1"/>
  <c r="FW312" i="1"/>
  <c r="FX312" i="1" s="1"/>
  <c r="FW313" i="1"/>
  <c r="FX313" i="1" s="1"/>
  <c r="FW314" i="1"/>
  <c r="FX314" i="1" s="1"/>
  <c r="FW315" i="1"/>
  <c r="FW316" i="1"/>
  <c r="FW317" i="1"/>
  <c r="FX317" i="1" s="1"/>
  <c r="FW318" i="1"/>
  <c r="FX318" i="1" s="1"/>
  <c r="FW319" i="1"/>
  <c r="FX319" i="1" s="1"/>
  <c r="FW320" i="1"/>
  <c r="FX320" i="1" s="1"/>
  <c r="FW321" i="1"/>
  <c r="FX321" i="1" s="1"/>
  <c r="FW322" i="1"/>
  <c r="FX322" i="1" s="1"/>
  <c r="FW323" i="1"/>
  <c r="FW324" i="1"/>
  <c r="FW325" i="1"/>
  <c r="FX325" i="1" s="1"/>
  <c r="FW326" i="1"/>
  <c r="FX326" i="1" s="1"/>
  <c r="FW327" i="1"/>
  <c r="FX327" i="1" s="1"/>
  <c r="FW328" i="1"/>
  <c r="FX328" i="1" s="1"/>
  <c r="FW329" i="1"/>
  <c r="FX329" i="1" s="1"/>
  <c r="FW330" i="1"/>
  <c r="FX330" i="1" s="1"/>
  <c r="FW331" i="1"/>
  <c r="FW332" i="1"/>
  <c r="FW333" i="1"/>
  <c r="FX333" i="1" s="1"/>
  <c r="FW334" i="1"/>
  <c r="FX334" i="1" s="1"/>
  <c r="FW335" i="1"/>
  <c r="FX335" i="1" s="1"/>
  <c r="FW3" i="1"/>
  <c r="FX3" i="1" s="1"/>
  <c r="FS3" i="1"/>
  <c r="FU3" i="1" s="1"/>
  <c r="FV3" i="1" s="1"/>
  <c r="FS4" i="1"/>
  <c r="FU4" i="1" s="1"/>
  <c r="FV4" i="1" s="1"/>
  <c r="FS5" i="1"/>
  <c r="FU5" i="1" s="1"/>
  <c r="FV5" i="1" s="1"/>
  <c r="FS6" i="1"/>
  <c r="FU6" i="1" s="1"/>
  <c r="FV6" i="1" s="1"/>
  <c r="FS7" i="1"/>
  <c r="FU7" i="1" s="1"/>
  <c r="FV7" i="1" s="1"/>
  <c r="FS8" i="1"/>
  <c r="FU8" i="1" s="1"/>
  <c r="FV8" i="1" s="1"/>
  <c r="FS9" i="1"/>
  <c r="FU9" i="1" s="1"/>
  <c r="FV9" i="1" s="1"/>
  <c r="FS10" i="1"/>
  <c r="FU10" i="1" s="1"/>
  <c r="FV10" i="1" s="1"/>
  <c r="FS11" i="1"/>
  <c r="FU11" i="1" s="1"/>
  <c r="FV11" i="1" s="1"/>
  <c r="FS12" i="1"/>
  <c r="FU12" i="1" s="1"/>
  <c r="FV12" i="1" s="1"/>
  <c r="FS13" i="1"/>
  <c r="FU13" i="1" s="1"/>
  <c r="FV13" i="1" s="1"/>
  <c r="FS14" i="1"/>
  <c r="FU14" i="1" s="1"/>
  <c r="FV14" i="1" s="1"/>
  <c r="FS15" i="1"/>
  <c r="FU15" i="1" s="1"/>
  <c r="FV15" i="1" s="1"/>
  <c r="FS16" i="1"/>
  <c r="FU16" i="1" s="1"/>
  <c r="FV16" i="1" s="1"/>
  <c r="FS17" i="1"/>
  <c r="FU17" i="1" s="1"/>
  <c r="FV17" i="1" s="1"/>
  <c r="FS18" i="1"/>
  <c r="FU18" i="1" s="1"/>
  <c r="FV18" i="1" s="1"/>
  <c r="FS19" i="1"/>
  <c r="FU19" i="1" s="1"/>
  <c r="FV19" i="1" s="1"/>
  <c r="FS20" i="1"/>
  <c r="FU20" i="1" s="1"/>
  <c r="FV20" i="1" s="1"/>
  <c r="FS21" i="1"/>
  <c r="FU21" i="1" s="1"/>
  <c r="FV21" i="1" s="1"/>
  <c r="FS22" i="1"/>
  <c r="FU22" i="1" s="1"/>
  <c r="FV22" i="1" s="1"/>
  <c r="FS23" i="1"/>
  <c r="FU23" i="1" s="1"/>
  <c r="FV23" i="1" s="1"/>
  <c r="FS24" i="1"/>
  <c r="FU24" i="1" s="1"/>
  <c r="FV24" i="1" s="1"/>
  <c r="FS25" i="1"/>
  <c r="FU25" i="1" s="1"/>
  <c r="FV25" i="1" s="1"/>
  <c r="FS26" i="1"/>
  <c r="FU26" i="1" s="1"/>
  <c r="FV26" i="1" s="1"/>
  <c r="FS27" i="1"/>
  <c r="FU27" i="1" s="1"/>
  <c r="FV27" i="1" s="1"/>
  <c r="FS28" i="1"/>
  <c r="FU28" i="1" s="1"/>
  <c r="FV28" i="1" s="1"/>
  <c r="FS29" i="1"/>
  <c r="FU29" i="1" s="1"/>
  <c r="FV29" i="1" s="1"/>
  <c r="FS30" i="1"/>
  <c r="FU30" i="1" s="1"/>
  <c r="FV30" i="1" s="1"/>
  <c r="FS31" i="1"/>
  <c r="FU31" i="1" s="1"/>
  <c r="FV31" i="1" s="1"/>
  <c r="FS32" i="1"/>
  <c r="FU32" i="1" s="1"/>
  <c r="FV32" i="1" s="1"/>
  <c r="FS33" i="1"/>
  <c r="FU33" i="1" s="1"/>
  <c r="FV33" i="1" s="1"/>
  <c r="FS34" i="1"/>
  <c r="FU34" i="1" s="1"/>
  <c r="FV34" i="1" s="1"/>
  <c r="FS35" i="1"/>
  <c r="FU35" i="1" s="1"/>
  <c r="FV35" i="1" s="1"/>
  <c r="FS36" i="1"/>
  <c r="FU36" i="1" s="1"/>
  <c r="FV36" i="1" s="1"/>
  <c r="FS37" i="1"/>
  <c r="FU37" i="1" s="1"/>
  <c r="FV37" i="1" s="1"/>
  <c r="FS38" i="1"/>
  <c r="FU38" i="1" s="1"/>
  <c r="FV38" i="1" s="1"/>
  <c r="FS39" i="1"/>
  <c r="FU39" i="1" s="1"/>
  <c r="FV39" i="1" s="1"/>
  <c r="FS40" i="1"/>
  <c r="FU40" i="1" s="1"/>
  <c r="FV40" i="1" s="1"/>
  <c r="FS41" i="1"/>
  <c r="FU41" i="1" s="1"/>
  <c r="FV41" i="1" s="1"/>
  <c r="FS42" i="1"/>
  <c r="FU42" i="1" s="1"/>
  <c r="FV42" i="1" s="1"/>
  <c r="FS43" i="1"/>
  <c r="FU43" i="1" s="1"/>
  <c r="FV43" i="1" s="1"/>
  <c r="FS44" i="1"/>
  <c r="FU44" i="1" s="1"/>
  <c r="FV44" i="1" s="1"/>
  <c r="FS45" i="1"/>
  <c r="FU45" i="1" s="1"/>
  <c r="FV45" i="1" s="1"/>
  <c r="FS46" i="1"/>
  <c r="FU46" i="1" s="1"/>
  <c r="FV46" i="1" s="1"/>
  <c r="FS47" i="1"/>
  <c r="FU47" i="1" s="1"/>
  <c r="FV47" i="1" s="1"/>
  <c r="FS48" i="1"/>
  <c r="FU48" i="1" s="1"/>
  <c r="FV48" i="1" s="1"/>
  <c r="FS49" i="1"/>
  <c r="FU49" i="1" s="1"/>
  <c r="FV49" i="1" s="1"/>
  <c r="FS50" i="1"/>
  <c r="FU50" i="1" s="1"/>
  <c r="FV50" i="1" s="1"/>
  <c r="FS51" i="1"/>
  <c r="FU51" i="1" s="1"/>
  <c r="FV51" i="1" s="1"/>
  <c r="FS52" i="1"/>
  <c r="FU52" i="1" s="1"/>
  <c r="FV52" i="1" s="1"/>
  <c r="FS53" i="1"/>
  <c r="FU53" i="1" s="1"/>
  <c r="FV53" i="1" s="1"/>
  <c r="FS54" i="1"/>
  <c r="FU54" i="1" s="1"/>
  <c r="FV54" i="1" s="1"/>
  <c r="FS55" i="1"/>
  <c r="FU55" i="1" s="1"/>
  <c r="FV55" i="1" s="1"/>
  <c r="FS56" i="1"/>
  <c r="FU56" i="1" s="1"/>
  <c r="FV56" i="1" s="1"/>
  <c r="FS57" i="1"/>
  <c r="FU57" i="1" s="1"/>
  <c r="FV57" i="1" s="1"/>
  <c r="FS58" i="1"/>
  <c r="FU58" i="1" s="1"/>
  <c r="FV58" i="1" s="1"/>
  <c r="FS59" i="1"/>
  <c r="FU59" i="1" s="1"/>
  <c r="FV59" i="1" s="1"/>
  <c r="FS60" i="1"/>
  <c r="FU60" i="1" s="1"/>
  <c r="FV60" i="1" s="1"/>
  <c r="FS61" i="1"/>
  <c r="FU61" i="1" s="1"/>
  <c r="FV61" i="1" s="1"/>
  <c r="FS62" i="1"/>
  <c r="FU62" i="1" s="1"/>
  <c r="FV62" i="1" s="1"/>
  <c r="FS63" i="1"/>
  <c r="FU63" i="1" s="1"/>
  <c r="FV63" i="1" s="1"/>
  <c r="FS64" i="1"/>
  <c r="FU64" i="1" s="1"/>
  <c r="FV64" i="1" s="1"/>
  <c r="FS65" i="1"/>
  <c r="FU65" i="1" s="1"/>
  <c r="FV65" i="1" s="1"/>
  <c r="FS66" i="1"/>
  <c r="FU66" i="1" s="1"/>
  <c r="FV66" i="1" s="1"/>
  <c r="FS67" i="1"/>
  <c r="FU67" i="1" s="1"/>
  <c r="FV67" i="1" s="1"/>
  <c r="FS68" i="1"/>
  <c r="FU68" i="1" s="1"/>
  <c r="FV68" i="1" s="1"/>
  <c r="FS69" i="1"/>
  <c r="FU69" i="1" s="1"/>
  <c r="FV69" i="1" s="1"/>
  <c r="FS70" i="1"/>
  <c r="FU70" i="1" s="1"/>
  <c r="FV70" i="1" s="1"/>
  <c r="FS71" i="1"/>
  <c r="FU71" i="1" s="1"/>
  <c r="FV71" i="1" s="1"/>
  <c r="FS72" i="1"/>
  <c r="FU72" i="1" s="1"/>
  <c r="FV72" i="1" s="1"/>
  <c r="FS73" i="1"/>
  <c r="FU73" i="1" s="1"/>
  <c r="FV73" i="1" s="1"/>
  <c r="FS74" i="1"/>
  <c r="FU74" i="1" s="1"/>
  <c r="FV74" i="1" s="1"/>
  <c r="FS75" i="1"/>
  <c r="FU75" i="1" s="1"/>
  <c r="FV75" i="1" s="1"/>
  <c r="FS76" i="1"/>
  <c r="FU76" i="1" s="1"/>
  <c r="FV76" i="1" s="1"/>
  <c r="FS77" i="1"/>
  <c r="FU77" i="1" s="1"/>
  <c r="FV77" i="1" s="1"/>
  <c r="FS78" i="1"/>
  <c r="FU78" i="1" s="1"/>
  <c r="FV78" i="1" s="1"/>
  <c r="FS79" i="1"/>
  <c r="FU79" i="1" s="1"/>
  <c r="FV79" i="1" s="1"/>
  <c r="FS80" i="1"/>
  <c r="FU80" i="1" s="1"/>
  <c r="FV80" i="1" s="1"/>
  <c r="FS81" i="1"/>
  <c r="FU81" i="1" s="1"/>
  <c r="FV81" i="1" s="1"/>
  <c r="FS82" i="1"/>
  <c r="FU82" i="1" s="1"/>
  <c r="FV82" i="1" s="1"/>
  <c r="FS83" i="1"/>
  <c r="FU83" i="1" s="1"/>
  <c r="FV83" i="1" s="1"/>
  <c r="FS84" i="1"/>
  <c r="FU84" i="1" s="1"/>
  <c r="FV84" i="1" s="1"/>
  <c r="FS85" i="1"/>
  <c r="FU85" i="1" s="1"/>
  <c r="FV85" i="1" s="1"/>
  <c r="FS86" i="1"/>
  <c r="FU86" i="1" s="1"/>
  <c r="FV86" i="1" s="1"/>
  <c r="FS87" i="1"/>
  <c r="FU87" i="1" s="1"/>
  <c r="FV87" i="1" s="1"/>
  <c r="FS88" i="1"/>
  <c r="FU88" i="1" s="1"/>
  <c r="FV88" i="1" s="1"/>
  <c r="FS89" i="1"/>
  <c r="FU89" i="1" s="1"/>
  <c r="FV89" i="1" s="1"/>
  <c r="FS90" i="1"/>
  <c r="FU90" i="1" s="1"/>
  <c r="FV90" i="1" s="1"/>
  <c r="FS91" i="1"/>
  <c r="FU91" i="1" s="1"/>
  <c r="FV91" i="1" s="1"/>
  <c r="FS92" i="1"/>
  <c r="FU92" i="1" s="1"/>
  <c r="FV92" i="1" s="1"/>
  <c r="FS93" i="1"/>
  <c r="FU93" i="1" s="1"/>
  <c r="FV93" i="1" s="1"/>
  <c r="FS94" i="1"/>
  <c r="FU94" i="1" s="1"/>
  <c r="FV94" i="1" s="1"/>
  <c r="FS95" i="1"/>
  <c r="FU95" i="1" s="1"/>
  <c r="FV95" i="1" s="1"/>
  <c r="FS96" i="1"/>
  <c r="FU96" i="1" s="1"/>
  <c r="FV96" i="1" s="1"/>
  <c r="FS97" i="1"/>
  <c r="FU97" i="1" s="1"/>
  <c r="FV97" i="1" s="1"/>
  <c r="FS98" i="1"/>
  <c r="FU98" i="1" s="1"/>
  <c r="FV98" i="1" s="1"/>
  <c r="FS99" i="1"/>
  <c r="FU99" i="1" s="1"/>
  <c r="FV99" i="1" s="1"/>
  <c r="FS100" i="1"/>
  <c r="FU100" i="1" s="1"/>
  <c r="FV100" i="1" s="1"/>
  <c r="FS101" i="1"/>
  <c r="FU101" i="1" s="1"/>
  <c r="FV101" i="1" s="1"/>
  <c r="FS102" i="1"/>
  <c r="FU102" i="1" s="1"/>
  <c r="FV102" i="1" s="1"/>
  <c r="FS103" i="1"/>
  <c r="FU103" i="1" s="1"/>
  <c r="FV103" i="1" s="1"/>
  <c r="FS104" i="1"/>
  <c r="FU104" i="1" s="1"/>
  <c r="FV104" i="1" s="1"/>
  <c r="FS105" i="1"/>
  <c r="FU105" i="1" s="1"/>
  <c r="FV105" i="1" s="1"/>
  <c r="FS106" i="1"/>
  <c r="FU106" i="1" s="1"/>
  <c r="FV106" i="1" s="1"/>
  <c r="FS107" i="1"/>
  <c r="FU107" i="1" s="1"/>
  <c r="FV107" i="1" s="1"/>
  <c r="FS108" i="1"/>
  <c r="FU108" i="1" s="1"/>
  <c r="FV108" i="1" s="1"/>
  <c r="FS109" i="1"/>
  <c r="FU109" i="1" s="1"/>
  <c r="FV109" i="1" s="1"/>
  <c r="FS110" i="1"/>
  <c r="FU110" i="1" s="1"/>
  <c r="FV110" i="1" s="1"/>
  <c r="FS111" i="1"/>
  <c r="FU111" i="1" s="1"/>
  <c r="FV111" i="1" s="1"/>
  <c r="FS112" i="1"/>
  <c r="FU112" i="1" s="1"/>
  <c r="FV112" i="1" s="1"/>
  <c r="FS113" i="1"/>
  <c r="FU113" i="1" s="1"/>
  <c r="FV113" i="1" s="1"/>
  <c r="FS114" i="1"/>
  <c r="FU114" i="1" s="1"/>
  <c r="FV114" i="1" s="1"/>
  <c r="FS115" i="1"/>
  <c r="FU115" i="1" s="1"/>
  <c r="FV115" i="1" s="1"/>
  <c r="FS116" i="1"/>
  <c r="FU116" i="1" s="1"/>
  <c r="FV116" i="1" s="1"/>
  <c r="FS117" i="1"/>
  <c r="FU117" i="1" s="1"/>
  <c r="FV117" i="1" s="1"/>
  <c r="FS118" i="1"/>
  <c r="FU118" i="1" s="1"/>
  <c r="FV118" i="1" s="1"/>
  <c r="FS119" i="1"/>
  <c r="FU119" i="1" s="1"/>
  <c r="FV119" i="1" s="1"/>
  <c r="FS120" i="1"/>
  <c r="FU120" i="1" s="1"/>
  <c r="FV120" i="1" s="1"/>
  <c r="FS121" i="1"/>
  <c r="FU121" i="1" s="1"/>
  <c r="FV121" i="1" s="1"/>
  <c r="FS122" i="1"/>
  <c r="FU122" i="1" s="1"/>
  <c r="FV122" i="1" s="1"/>
  <c r="FS123" i="1"/>
  <c r="FU123" i="1" s="1"/>
  <c r="FV123" i="1" s="1"/>
  <c r="FS124" i="1"/>
  <c r="FU124" i="1" s="1"/>
  <c r="FV124" i="1" s="1"/>
  <c r="FS125" i="1"/>
  <c r="FU125" i="1" s="1"/>
  <c r="FV125" i="1" s="1"/>
  <c r="FS126" i="1"/>
  <c r="FU126" i="1" s="1"/>
  <c r="FV126" i="1" s="1"/>
  <c r="FS127" i="1"/>
  <c r="FU127" i="1" s="1"/>
  <c r="FV127" i="1" s="1"/>
  <c r="FS128" i="1"/>
  <c r="FU128" i="1" s="1"/>
  <c r="FV128" i="1" s="1"/>
  <c r="FS129" i="1"/>
  <c r="FU129" i="1" s="1"/>
  <c r="FV129" i="1" s="1"/>
  <c r="FS130" i="1"/>
  <c r="FU130" i="1" s="1"/>
  <c r="FV130" i="1" s="1"/>
  <c r="FS131" i="1"/>
  <c r="FU131" i="1" s="1"/>
  <c r="FV131" i="1" s="1"/>
  <c r="FS132" i="1"/>
  <c r="FU132" i="1" s="1"/>
  <c r="FV132" i="1" s="1"/>
  <c r="FS133" i="1"/>
  <c r="FU133" i="1" s="1"/>
  <c r="FV133" i="1" s="1"/>
  <c r="FS134" i="1"/>
  <c r="FU134" i="1" s="1"/>
  <c r="FV134" i="1" s="1"/>
  <c r="FS135" i="1"/>
  <c r="FU135" i="1" s="1"/>
  <c r="FV135" i="1" s="1"/>
  <c r="FS136" i="1"/>
  <c r="FU136" i="1" s="1"/>
  <c r="FV136" i="1" s="1"/>
  <c r="FS137" i="1"/>
  <c r="FU137" i="1" s="1"/>
  <c r="FV137" i="1" s="1"/>
  <c r="FS138" i="1"/>
  <c r="FU138" i="1" s="1"/>
  <c r="FV138" i="1" s="1"/>
  <c r="FS139" i="1"/>
  <c r="FU139" i="1" s="1"/>
  <c r="FV139" i="1" s="1"/>
  <c r="FS140" i="1"/>
  <c r="FU140" i="1" s="1"/>
  <c r="FV140" i="1" s="1"/>
  <c r="FS141" i="1"/>
  <c r="FU141" i="1" s="1"/>
  <c r="FV141" i="1" s="1"/>
  <c r="FS142" i="1"/>
  <c r="FU142" i="1" s="1"/>
  <c r="FV142" i="1" s="1"/>
  <c r="FS143" i="1"/>
  <c r="FU143" i="1" s="1"/>
  <c r="FV143" i="1" s="1"/>
  <c r="FS144" i="1"/>
  <c r="FU144" i="1" s="1"/>
  <c r="FV144" i="1" s="1"/>
  <c r="FS145" i="1"/>
  <c r="FU145" i="1" s="1"/>
  <c r="FV145" i="1" s="1"/>
  <c r="FS146" i="1"/>
  <c r="FU146" i="1" s="1"/>
  <c r="FV146" i="1" s="1"/>
  <c r="FS147" i="1"/>
  <c r="FU147" i="1" s="1"/>
  <c r="FV147" i="1" s="1"/>
  <c r="FS148" i="1"/>
  <c r="FU148" i="1" s="1"/>
  <c r="FV148" i="1" s="1"/>
  <c r="FS149" i="1"/>
  <c r="FU149" i="1" s="1"/>
  <c r="FV149" i="1" s="1"/>
  <c r="FS150" i="1"/>
  <c r="FU150" i="1" s="1"/>
  <c r="FV150" i="1" s="1"/>
  <c r="FS151" i="1"/>
  <c r="FU151" i="1" s="1"/>
  <c r="FV151" i="1" s="1"/>
  <c r="FS152" i="1"/>
  <c r="FU152" i="1" s="1"/>
  <c r="FV152" i="1" s="1"/>
  <c r="FS153" i="1"/>
  <c r="FU153" i="1" s="1"/>
  <c r="FV153" i="1" s="1"/>
  <c r="FS154" i="1"/>
  <c r="FU154" i="1" s="1"/>
  <c r="FV154" i="1" s="1"/>
  <c r="FS155" i="1"/>
  <c r="FU155" i="1" s="1"/>
  <c r="FV155" i="1" s="1"/>
  <c r="FS156" i="1"/>
  <c r="FU156" i="1" s="1"/>
  <c r="FV156" i="1" s="1"/>
  <c r="FS157" i="1"/>
  <c r="FU157" i="1" s="1"/>
  <c r="FV157" i="1" s="1"/>
  <c r="FS158" i="1"/>
  <c r="FU158" i="1" s="1"/>
  <c r="FV158" i="1" s="1"/>
  <c r="FS159" i="1"/>
  <c r="FU159" i="1" s="1"/>
  <c r="FV159" i="1" s="1"/>
  <c r="FS160" i="1"/>
  <c r="FU160" i="1" s="1"/>
  <c r="FV160" i="1" s="1"/>
  <c r="FS161" i="1"/>
  <c r="FU161" i="1" s="1"/>
  <c r="FV161" i="1" s="1"/>
  <c r="FS162" i="1"/>
  <c r="FU162" i="1" s="1"/>
  <c r="FV162" i="1" s="1"/>
  <c r="FS163" i="1"/>
  <c r="FU163" i="1" s="1"/>
  <c r="FV163" i="1" s="1"/>
  <c r="FS164" i="1"/>
  <c r="FU164" i="1" s="1"/>
  <c r="FV164" i="1" s="1"/>
  <c r="FS165" i="1"/>
  <c r="FU165" i="1" s="1"/>
  <c r="FV165" i="1" s="1"/>
  <c r="FS166" i="1"/>
  <c r="FU166" i="1" s="1"/>
  <c r="FV166" i="1" s="1"/>
  <c r="FS167" i="1"/>
  <c r="FU167" i="1" s="1"/>
  <c r="FV167" i="1" s="1"/>
  <c r="FS168" i="1"/>
  <c r="FU168" i="1" s="1"/>
  <c r="FV168" i="1" s="1"/>
  <c r="FS169" i="1"/>
  <c r="FU169" i="1" s="1"/>
  <c r="FV169" i="1" s="1"/>
  <c r="FS170" i="1"/>
  <c r="FU170" i="1" s="1"/>
  <c r="FV170" i="1" s="1"/>
  <c r="FS171" i="1"/>
  <c r="FU171" i="1" s="1"/>
  <c r="FV171" i="1" s="1"/>
  <c r="FS172" i="1"/>
  <c r="FU172" i="1" s="1"/>
  <c r="FV172" i="1" s="1"/>
  <c r="FS173" i="1"/>
  <c r="FU173" i="1" s="1"/>
  <c r="FV173" i="1" s="1"/>
  <c r="FS174" i="1"/>
  <c r="FU174" i="1" s="1"/>
  <c r="FV174" i="1" s="1"/>
  <c r="FS175" i="1"/>
  <c r="FU175" i="1" s="1"/>
  <c r="FV175" i="1" s="1"/>
  <c r="FS176" i="1"/>
  <c r="FU176" i="1" s="1"/>
  <c r="FV176" i="1" s="1"/>
  <c r="FS177" i="1"/>
  <c r="FU177" i="1" s="1"/>
  <c r="FV177" i="1" s="1"/>
  <c r="FS178" i="1"/>
  <c r="FU178" i="1" s="1"/>
  <c r="FV178" i="1" s="1"/>
  <c r="FS179" i="1"/>
  <c r="FU179" i="1" s="1"/>
  <c r="FV179" i="1" s="1"/>
  <c r="FS180" i="1"/>
  <c r="FU180" i="1" s="1"/>
  <c r="FV180" i="1" s="1"/>
  <c r="FS181" i="1"/>
  <c r="FU181" i="1" s="1"/>
  <c r="FV181" i="1" s="1"/>
  <c r="FS182" i="1"/>
  <c r="FU182" i="1" s="1"/>
  <c r="FV182" i="1" s="1"/>
  <c r="FS183" i="1"/>
  <c r="FU183" i="1" s="1"/>
  <c r="FV183" i="1" s="1"/>
  <c r="FS184" i="1"/>
  <c r="FU184" i="1" s="1"/>
  <c r="FV184" i="1" s="1"/>
  <c r="FS185" i="1"/>
  <c r="FU185" i="1" s="1"/>
  <c r="FV185" i="1" s="1"/>
  <c r="FS186" i="1"/>
  <c r="FU186" i="1" s="1"/>
  <c r="FV186" i="1" s="1"/>
  <c r="FS187" i="1"/>
  <c r="FU187" i="1" s="1"/>
  <c r="FV187" i="1" s="1"/>
  <c r="FS188" i="1"/>
  <c r="FU188" i="1" s="1"/>
  <c r="FV188" i="1" s="1"/>
  <c r="FS189" i="1"/>
  <c r="FU189" i="1" s="1"/>
  <c r="FV189" i="1" s="1"/>
  <c r="FS190" i="1"/>
  <c r="FU190" i="1" s="1"/>
  <c r="FV190" i="1" s="1"/>
  <c r="FS191" i="1"/>
  <c r="FU191" i="1" s="1"/>
  <c r="FV191" i="1" s="1"/>
  <c r="FS192" i="1"/>
  <c r="FU192" i="1" s="1"/>
  <c r="FV192" i="1" s="1"/>
  <c r="FS193" i="1"/>
  <c r="FU193" i="1" s="1"/>
  <c r="FV193" i="1" s="1"/>
  <c r="FS194" i="1"/>
  <c r="FU194" i="1" s="1"/>
  <c r="FV194" i="1" s="1"/>
  <c r="FS195" i="1"/>
  <c r="FU195" i="1" s="1"/>
  <c r="FV195" i="1" s="1"/>
  <c r="FS196" i="1"/>
  <c r="FU196" i="1" s="1"/>
  <c r="FV196" i="1" s="1"/>
  <c r="FS197" i="1"/>
  <c r="FU197" i="1" s="1"/>
  <c r="FV197" i="1" s="1"/>
  <c r="FS198" i="1"/>
  <c r="FU198" i="1" s="1"/>
  <c r="FV198" i="1" s="1"/>
  <c r="FS199" i="1"/>
  <c r="FU199" i="1" s="1"/>
  <c r="FV199" i="1" s="1"/>
  <c r="FS200" i="1"/>
  <c r="FU200" i="1" s="1"/>
  <c r="FV200" i="1" s="1"/>
  <c r="FS201" i="1"/>
  <c r="FU201" i="1" s="1"/>
  <c r="FV201" i="1" s="1"/>
  <c r="FS202" i="1"/>
  <c r="FU202" i="1" s="1"/>
  <c r="FV202" i="1" s="1"/>
  <c r="FS203" i="1"/>
  <c r="FU203" i="1" s="1"/>
  <c r="FV203" i="1" s="1"/>
  <c r="FS204" i="1"/>
  <c r="FU204" i="1" s="1"/>
  <c r="FV204" i="1" s="1"/>
  <c r="FS205" i="1"/>
  <c r="FU205" i="1" s="1"/>
  <c r="FV205" i="1" s="1"/>
  <c r="FS206" i="1"/>
  <c r="FU206" i="1" s="1"/>
  <c r="FV206" i="1" s="1"/>
  <c r="FS207" i="1"/>
  <c r="FU207" i="1" s="1"/>
  <c r="FV207" i="1" s="1"/>
  <c r="FS208" i="1"/>
  <c r="FU208" i="1" s="1"/>
  <c r="FV208" i="1" s="1"/>
  <c r="FS209" i="1"/>
  <c r="FU209" i="1" s="1"/>
  <c r="FV209" i="1" s="1"/>
  <c r="FS210" i="1"/>
  <c r="FU210" i="1" s="1"/>
  <c r="FV210" i="1" s="1"/>
  <c r="FS211" i="1"/>
  <c r="FU211" i="1" s="1"/>
  <c r="FV211" i="1" s="1"/>
  <c r="FS212" i="1"/>
  <c r="FU212" i="1" s="1"/>
  <c r="FV212" i="1" s="1"/>
  <c r="FS213" i="1"/>
  <c r="FU213" i="1" s="1"/>
  <c r="FV213" i="1" s="1"/>
  <c r="FS214" i="1"/>
  <c r="FU214" i="1" s="1"/>
  <c r="FV214" i="1" s="1"/>
  <c r="FS215" i="1"/>
  <c r="FU215" i="1" s="1"/>
  <c r="FV215" i="1" s="1"/>
  <c r="FS216" i="1"/>
  <c r="FU216" i="1" s="1"/>
  <c r="FV216" i="1" s="1"/>
  <c r="FS217" i="1"/>
  <c r="FU217" i="1" s="1"/>
  <c r="FV217" i="1" s="1"/>
  <c r="FS218" i="1"/>
  <c r="FU218" i="1" s="1"/>
  <c r="FV218" i="1" s="1"/>
  <c r="FS219" i="1"/>
  <c r="FU219" i="1" s="1"/>
  <c r="FV219" i="1" s="1"/>
  <c r="FS220" i="1"/>
  <c r="FU220" i="1" s="1"/>
  <c r="FV220" i="1" s="1"/>
  <c r="FS221" i="1"/>
  <c r="FU221" i="1" s="1"/>
  <c r="FV221" i="1" s="1"/>
  <c r="FS222" i="1"/>
  <c r="FU222" i="1" s="1"/>
  <c r="FV222" i="1" s="1"/>
  <c r="FS223" i="1"/>
  <c r="FU223" i="1" s="1"/>
  <c r="FV223" i="1" s="1"/>
  <c r="FS224" i="1"/>
  <c r="FU224" i="1" s="1"/>
  <c r="FV224" i="1" s="1"/>
  <c r="FS225" i="1"/>
  <c r="FU225" i="1" s="1"/>
  <c r="FV225" i="1" s="1"/>
  <c r="FS226" i="1"/>
  <c r="FU226" i="1" s="1"/>
  <c r="FV226" i="1" s="1"/>
  <c r="FS227" i="1"/>
  <c r="FU227" i="1" s="1"/>
  <c r="FV227" i="1" s="1"/>
  <c r="FS228" i="1"/>
  <c r="FU228" i="1" s="1"/>
  <c r="FV228" i="1" s="1"/>
  <c r="FS229" i="1"/>
  <c r="FU229" i="1" s="1"/>
  <c r="FV229" i="1" s="1"/>
  <c r="FS230" i="1"/>
  <c r="FU230" i="1" s="1"/>
  <c r="FV230" i="1" s="1"/>
  <c r="FS231" i="1"/>
  <c r="FU231" i="1" s="1"/>
  <c r="FV231" i="1" s="1"/>
  <c r="FS232" i="1"/>
  <c r="FU232" i="1" s="1"/>
  <c r="FV232" i="1" s="1"/>
  <c r="FS233" i="1"/>
  <c r="FU233" i="1" s="1"/>
  <c r="FV233" i="1" s="1"/>
  <c r="FS234" i="1"/>
  <c r="FU234" i="1" s="1"/>
  <c r="FV234" i="1" s="1"/>
  <c r="FS235" i="1"/>
  <c r="FU235" i="1" s="1"/>
  <c r="FV235" i="1" s="1"/>
  <c r="FS236" i="1"/>
  <c r="FU236" i="1" s="1"/>
  <c r="FV236" i="1" s="1"/>
  <c r="FS237" i="1"/>
  <c r="FU237" i="1" s="1"/>
  <c r="FV237" i="1" s="1"/>
  <c r="FS238" i="1"/>
  <c r="FU238" i="1" s="1"/>
  <c r="FV238" i="1" s="1"/>
  <c r="FS239" i="1"/>
  <c r="FU239" i="1" s="1"/>
  <c r="FV239" i="1" s="1"/>
  <c r="FS240" i="1"/>
  <c r="FU240" i="1" s="1"/>
  <c r="FV240" i="1" s="1"/>
  <c r="FS241" i="1"/>
  <c r="FU241" i="1" s="1"/>
  <c r="FV241" i="1" s="1"/>
  <c r="FS242" i="1"/>
  <c r="FU242" i="1" s="1"/>
  <c r="FV242" i="1" s="1"/>
  <c r="FS243" i="1"/>
  <c r="FU243" i="1" s="1"/>
  <c r="FV243" i="1" s="1"/>
  <c r="FS244" i="1"/>
  <c r="FU244" i="1" s="1"/>
  <c r="FV244" i="1" s="1"/>
  <c r="FS245" i="1"/>
  <c r="FU245" i="1" s="1"/>
  <c r="FV245" i="1" s="1"/>
  <c r="FS246" i="1"/>
  <c r="FU246" i="1" s="1"/>
  <c r="FV246" i="1" s="1"/>
  <c r="FS247" i="1"/>
  <c r="FU247" i="1" s="1"/>
  <c r="FV247" i="1" s="1"/>
  <c r="FS248" i="1"/>
  <c r="FU248" i="1" s="1"/>
  <c r="FV248" i="1" s="1"/>
  <c r="FS249" i="1"/>
  <c r="FU249" i="1" s="1"/>
  <c r="FV249" i="1" s="1"/>
  <c r="FS250" i="1"/>
  <c r="FU250" i="1" s="1"/>
  <c r="FV250" i="1" s="1"/>
  <c r="FS251" i="1"/>
  <c r="FU251" i="1" s="1"/>
  <c r="FV251" i="1" s="1"/>
  <c r="FS252" i="1"/>
  <c r="FU252" i="1" s="1"/>
  <c r="FV252" i="1" s="1"/>
  <c r="FS253" i="1"/>
  <c r="FU253" i="1" s="1"/>
  <c r="FV253" i="1" s="1"/>
  <c r="FS254" i="1"/>
  <c r="FU254" i="1" s="1"/>
  <c r="FV254" i="1" s="1"/>
  <c r="FS255" i="1"/>
  <c r="FU255" i="1" s="1"/>
  <c r="FV255" i="1" s="1"/>
  <c r="FS256" i="1"/>
  <c r="FU256" i="1" s="1"/>
  <c r="FV256" i="1" s="1"/>
  <c r="FS257" i="1"/>
  <c r="FU257" i="1" s="1"/>
  <c r="FV257" i="1" s="1"/>
  <c r="FS258" i="1"/>
  <c r="FU258" i="1" s="1"/>
  <c r="FV258" i="1" s="1"/>
  <c r="FS259" i="1"/>
  <c r="FU259" i="1" s="1"/>
  <c r="FV259" i="1" s="1"/>
  <c r="FS260" i="1"/>
  <c r="FU260" i="1" s="1"/>
  <c r="FV260" i="1" s="1"/>
  <c r="FS261" i="1"/>
  <c r="FU261" i="1" s="1"/>
  <c r="FV261" i="1" s="1"/>
  <c r="FS262" i="1"/>
  <c r="FU262" i="1" s="1"/>
  <c r="FV262" i="1" s="1"/>
  <c r="FS263" i="1"/>
  <c r="FU263" i="1" s="1"/>
  <c r="FV263" i="1" s="1"/>
  <c r="FS264" i="1"/>
  <c r="FU264" i="1" s="1"/>
  <c r="FV264" i="1" s="1"/>
  <c r="FS265" i="1"/>
  <c r="FU265" i="1" s="1"/>
  <c r="FV265" i="1" s="1"/>
  <c r="FS266" i="1"/>
  <c r="FU266" i="1" s="1"/>
  <c r="FV266" i="1" s="1"/>
  <c r="FS267" i="1"/>
  <c r="FU267" i="1" s="1"/>
  <c r="FV267" i="1" s="1"/>
  <c r="FS268" i="1"/>
  <c r="FU268" i="1" s="1"/>
  <c r="FV268" i="1" s="1"/>
  <c r="FS269" i="1"/>
  <c r="FU269" i="1" s="1"/>
  <c r="FV269" i="1" s="1"/>
  <c r="FS270" i="1"/>
  <c r="FU270" i="1" s="1"/>
  <c r="FV270" i="1" s="1"/>
  <c r="FS271" i="1"/>
  <c r="FU271" i="1" s="1"/>
  <c r="FV271" i="1" s="1"/>
  <c r="FS272" i="1"/>
  <c r="FU272" i="1" s="1"/>
  <c r="FV272" i="1" s="1"/>
  <c r="FS273" i="1"/>
  <c r="FU273" i="1" s="1"/>
  <c r="FV273" i="1" s="1"/>
  <c r="FS274" i="1"/>
  <c r="FU274" i="1" s="1"/>
  <c r="FV274" i="1" s="1"/>
  <c r="FS275" i="1"/>
  <c r="FU275" i="1" s="1"/>
  <c r="FV275" i="1" s="1"/>
  <c r="FS276" i="1"/>
  <c r="FU276" i="1" s="1"/>
  <c r="FV276" i="1" s="1"/>
  <c r="FS277" i="1"/>
  <c r="FU277" i="1" s="1"/>
  <c r="FV277" i="1" s="1"/>
  <c r="FS278" i="1"/>
  <c r="FU278" i="1" s="1"/>
  <c r="FV278" i="1" s="1"/>
  <c r="FS279" i="1"/>
  <c r="FU279" i="1" s="1"/>
  <c r="FV279" i="1" s="1"/>
  <c r="FS280" i="1"/>
  <c r="FU280" i="1" s="1"/>
  <c r="FV280" i="1" s="1"/>
  <c r="FS281" i="1"/>
  <c r="FU281" i="1" s="1"/>
  <c r="FV281" i="1" s="1"/>
  <c r="FS282" i="1"/>
  <c r="FU282" i="1" s="1"/>
  <c r="FV282" i="1" s="1"/>
  <c r="FS283" i="1"/>
  <c r="FU283" i="1" s="1"/>
  <c r="FV283" i="1" s="1"/>
  <c r="FS284" i="1"/>
  <c r="FU284" i="1" s="1"/>
  <c r="FV284" i="1" s="1"/>
  <c r="FS285" i="1"/>
  <c r="FU285" i="1" s="1"/>
  <c r="FV285" i="1" s="1"/>
  <c r="FS286" i="1"/>
  <c r="FU286" i="1" s="1"/>
  <c r="FV286" i="1" s="1"/>
  <c r="FS287" i="1"/>
  <c r="FU287" i="1" s="1"/>
  <c r="FV287" i="1" s="1"/>
  <c r="FS288" i="1"/>
  <c r="FU288" i="1" s="1"/>
  <c r="FV288" i="1" s="1"/>
  <c r="FS289" i="1"/>
  <c r="FU289" i="1" s="1"/>
  <c r="FV289" i="1" s="1"/>
  <c r="FS290" i="1"/>
  <c r="FU290" i="1" s="1"/>
  <c r="FV290" i="1" s="1"/>
  <c r="FS291" i="1"/>
  <c r="FU291" i="1" s="1"/>
  <c r="FV291" i="1" s="1"/>
  <c r="FS292" i="1"/>
  <c r="FU292" i="1" s="1"/>
  <c r="FV292" i="1" s="1"/>
  <c r="FS293" i="1"/>
  <c r="FU293" i="1" s="1"/>
  <c r="FV293" i="1" s="1"/>
  <c r="FS294" i="1"/>
  <c r="FU294" i="1" s="1"/>
  <c r="FV294" i="1" s="1"/>
  <c r="FS295" i="1"/>
  <c r="FU295" i="1" s="1"/>
  <c r="FV295" i="1" s="1"/>
  <c r="FS296" i="1"/>
  <c r="FU296" i="1" s="1"/>
  <c r="FV296" i="1" s="1"/>
  <c r="FS297" i="1"/>
  <c r="FU297" i="1" s="1"/>
  <c r="FV297" i="1" s="1"/>
  <c r="FS298" i="1"/>
  <c r="FU298" i="1" s="1"/>
  <c r="FV298" i="1" s="1"/>
  <c r="FS299" i="1"/>
  <c r="FU299" i="1" s="1"/>
  <c r="FV299" i="1" s="1"/>
  <c r="FS300" i="1"/>
  <c r="FU300" i="1" s="1"/>
  <c r="FV300" i="1" s="1"/>
  <c r="FS301" i="1"/>
  <c r="FU301" i="1" s="1"/>
  <c r="FV301" i="1" s="1"/>
  <c r="FS302" i="1"/>
  <c r="FU302" i="1" s="1"/>
  <c r="FV302" i="1" s="1"/>
  <c r="FS303" i="1"/>
  <c r="FU303" i="1" s="1"/>
  <c r="FV303" i="1" s="1"/>
  <c r="FS304" i="1"/>
  <c r="FU304" i="1" s="1"/>
  <c r="FV304" i="1" s="1"/>
  <c r="FS305" i="1"/>
  <c r="FU305" i="1" s="1"/>
  <c r="FV305" i="1" s="1"/>
  <c r="FS306" i="1"/>
  <c r="FU306" i="1" s="1"/>
  <c r="FV306" i="1" s="1"/>
  <c r="FS307" i="1"/>
  <c r="FU307" i="1" s="1"/>
  <c r="FV307" i="1" s="1"/>
  <c r="FS308" i="1"/>
  <c r="FU308" i="1" s="1"/>
  <c r="FV308" i="1" s="1"/>
  <c r="FS309" i="1"/>
  <c r="FU309" i="1" s="1"/>
  <c r="FV309" i="1" s="1"/>
  <c r="FS310" i="1"/>
  <c r="FU310" i="1" s="1"/>
  <c r="FV310" i="1" s="1"/>
  <c r="FS311" i="1"/>
  <c r="FU311" i="1" s="1"/>
  <c r="FV311" i="1" s="1"/>
  <c r="FS312" i="1"/>
  <c r="FU312" i="1" s="1"/>
  <c r="FV312" i="1" s="1"/>
  <c r="FS313" i="1"/>
  <c r="FU313" i="1" s="1"/>
  <c r="FV313" i="1" s="1"/>
  <c r="FS314" i="1"/>
  <c r="FU314" i="1" s="1"/>
  <c r="FV314" i="1" s="1"/>
  <c r="FS315" i="1"/>
  <c r="FU315" i="1" s="1"/>
  <c r="FV315" i="1" s="1"/>
  <c r="FS316" i="1"/>
  <c r="FU316" i="1" s="1"/>
  <c r="FV316" i="1" s="1"/>
  <c r="FS317" i="1"/>
  <c r="FU317" i="1" s="1"/>
  <c r="FV317" i="1" s="1"/>
  <c r="FS318" i="1"/>
  <c r="FU318" i="1" s="1"/>
  <c r="FV318" i="1" s="1"/>
  <c r="FS319" i="1"/>
  <c r="FU319" i="1" s="1"/>
  <c r="FV319" i="1" s="1"/>
  <c r="FS320" i="1"/>
  <c r="FU320" i="1" s="1"/>
  <c r="FV320" i="1" s="1"/>
  <c r="FS321" i="1"/>
  <c r="FU321" i="1" s="1"/>
  <c r="FV321" i="1" s="1"/>
  <c r="FS322" i="1"/>
  <c r="FU322" i="1" s="1"/>
  <c r="FV322" i="1" s="1"/>
  <c r="FS323" i="1"/>
  <c r="FU323" i="1" s="1"/>
  <c r="FV323" i="1" s="1"/>
  <c r="FS324" i="1"/>
  <c r="FU324" i="1" s="1"/>
  <c r="FV324" i="1" s="1"/>
  <c r="FS325" i="1"/>
  <c r="FU325" i="1" s="1"/>
  <c r="FV325" i="1" s="1"/>
  <c r="FS326" i="1"/>
  <c r="FU326" i="1" s="1"/>
  <c r="FV326" i="1" s="1"/>
  <c r="FS327" i="1"/>
  <c r="FU327" i="1" s="1"/>
  <c r="FV327" i="1" s="1"/>
  <c r="FS328" i="1"/>
  <c r="FU328" i="1" s="1"/>
  <c r="FV328" i="1" s="1"/>
  <c r="FS329" i="1"/>
  <c r="FU329" i="1" s="1"/>
  <c r="FV329" i="1" s="1"/>
  <c r="FS330" i="1"/>
  <c r="FU330" i="1" s="1"/>
  <c r="FV330" i="1" s="1"/>
  <c r="FS331" i="1"/>
  <c r="FU331" i="1" s="1"/>
  <c r="FV331" i="1" s="1"/>
  <c r="FS332" i="1"/>
  <c r="FU332" i="1" s="1"/>
  <c r="FV332" i="1" s="1"/>
  <c r="FS333" i="1"/>
  <c r="FU333" i="1" s="1"/>
  <c r="FV333" i="1" s="1"/>
  <c r="FS334" i="1"/>
  <c r="FU334" i="1" s="1"/>
  <c r="FV334" i="1" s="1"/>
  <c r="FS335" i="1"/>
  <c r="FU335" i="1" s="1"/>
  <c r="FV335" i="1" s="1"/>
  <c r="FS2" i="1"/>
  <c r="FT2" i="1" s="1"/>
  <c r="FT4" i="1" s="1"/>
  <c r="FP4" i="1"/>
  <c r="FQ4" i="1"/>
  <c r="FP5" i="1"/>
  <c r="FQ5" i="1"/>
  <c r="FP6" i="1"/>
  <c r="FQ6" i="1"/>
  <c r="FP7" i="1"/>
  <c r="FQ7" i="1"/>
  <c r="FP8" i="1"/>
  <c r="FQ8" i="1"/>
  <c r="FP9" i="1"/>
  <c r="FQ9" i="1"/>
  <c r="FP10" i="1"/>
  <c r="FQ10" i="1"/>
  <c r="FP11" i="1"/>
  <c r="FQ11" i="1"/>
  <c r="FP12" i="1"/>
  <c r="FQ12" i="1"/>
  <c r="FP13" i="1"/>
  <c r="FQ13" i="1"/>
  <c r="FP14" i="1"/>
  <c r="FQ14" i="1"/>
  <c r="FP15" i="1"/>
  <c r="FQ15" i="1"/>
  <c r="FP16" i="1"/>
  <c r="FQ16" i="1"/>
  <c r="FP17" i="1"/>
  <c r="FQ17" i="1"/>
  <c r="FP18" i="1"/>
  <c r="FQ18" i="1"/>
  <c r="FP19" i="1"/>
  <c r="FQ19" i="1"/>
  <c r="FP20" i="1"/>
  <c r="FQ20" i="1"/>
  <c r="FP21" i="1"/>
  <c r="FQ21" i="1"/>
  <c r="FP22" i="1"/>
  <c r="FQ22" i="1"/>
  <c r="FP23" i="1"/>
  <c r="FQ23" i="1"/>
  <c r="FP24" i="1"/>
  <c r="FQ24" i="1"/>
  <c r="FP25" i="1"/>
  <c r="FQ25" i="1"/>
  <c r="FP26" i="1"/>
  <c r="FQ26" i="1"/>
  <c r="FP27" i="1"/>
  <c r="FQ27" i="1"/>
  <c r="FP28" i="1"/>
  <c r="FQ28" i="1"/>
  <c r="FP29" i="1"/>
  <c r="FQ29" i="1"/>
  <c r="FP30" i="1"/>
  <c r="FQ30" i="1"/>
  <c r="FP31" i="1"/>
  <c r="FQ31" i="1"/>
  <c r="FP32" i="1"/>
  <c r="FQ32" i="1"/>
  <c r="FP33" i="1"/>
  <c r="FQ33" i="1"/>
  <c r="FP34" i="1"/>
  <c r="FQ34" i="1"/>
  <c r="FP35" i="1"/>
  <c r="FQ35" i="1"/>
  <c r="FP36" i="1"/>
  <c r="FQ36" i="1"/>
  <c r="FP37" i="1"/>
  <c r="FQ37" i="1"/>
  <c r="FP38" i="1"/>
  <c r="FQ38" i="1"/>
  <c r="FP39" i="1"/>
  <c r="FQ39" i="1"/>
  <c r="FP40" i="1"/>
  <c r="FQ40" i="1"/>
  <c r="FP41" i="1"/>
  <c r="FQ41" i="1"/>
  <c r="FP42" i="1"/>
  <c r="FQ42" i="1"/>
  <c r="FP43" i="1"/>
  <c r="FQ43" i="1"/>
  <c r="FP44" i="1"/>
  <c r="FQ44" i="1"/>
  <c r="FP45" i="1"/>
  <c r="FQ45" i="1"/>
  <c r="FP46" i="1"/>
  <c r="FQ46" i="1"/>
  <c r="FP47" i="1"/>
  <c r="FQ47" i="1"/>
  <c r="FP48" i="1"/>
  <c r="FQ48" i="1"/>
  <c r="FP49" i="1"/>
  <c r="FQ49" i="1"/>
  <c r="FP50" i="1"/>
  <c r="FQ50" i="1"/>
  <c r="FP51" i="1"/>
  <c r="FQ51" i="1"/>
  <c r="FP52" i="1"/>
  <c r="FQ52" i="1"/>
  <c r="FP53" i="1"/>
  <c r="FQ53" i="1"/>
  <c r="FP54" i="1"/>
  <c r="FQ54" i="1"/>
  <c r="FP55" i="1"/>
  <c r="FQ55" i="1"/>
  <c r="FP56" i="1"/>
  <c r="FQ56" i="1"/>
  <c r="FP57" i="1"/>
  <c r="FQ57" i="1"/>
  <c r="FP58" i="1"/>
  <c r="FQ58" i="1"/>
  <c r="FP59" i="1"/>
  <c r="FQ59" i="1"/>
  <c r="FP60" i="1"/>
  <c r="FQ60" i="1"/>
  <c r="FP61" i="1"/>
  <c r="FQ61" i="1"/>
  <c r="FP62" i="1"/>
  <c r="FQ62" i="1"/>
  <c r="FP63" i="1"/>
  <c r="FQ63" i="1"/>
  <c r="FP64" i="1"/>
  <c r="FQ64" i="1"/>
  <c r="FP65" i="1"/>
  <c r="FQ65" i="1"/>
  <c r="FP66" i="1"/>
  <c r="FQ66" i="1"/>
  <c r="FP67" i="1"/>
  <c r="FQ67" i="1"/>
  <c r="FP68" i="1"/>
  <c r="FQ68" i="1"/>
  <c r="FP69" i="1"/>
  <c r="FQ69" i="1"/>
  <c r="FP70" i="1"/>
  <c r="FQ70" i="1"/>
  <c r="FP71" i="1"/>
  <c r="FQ71" i="1"/>
  <c r="FP72" i="1"/>
  <c r="FQ72" i="1"/>
  <c r="FP73" i="1"/>
  <c r="FQ73" i="1"/>
  <c r="FP74" i="1"/>
  <c r="FQ74" i="1"/>
  <c r="FP75" i="1"/>
  <c r="FQ75" i="1"/>
  <c r="FP76" i="1"/>
  <c r="FQ76" i="1"/>
  <c r="FP77" i="1"/>
  <c r="FQ77" i="1"/>
  <c r="FP78" i="1"/>
  <c r="FQ78" i="1"/>
  <c r="FP79" i="1"/>
  <c r="FQ79" i="1"/>
  <c r="FP80" i="1"/>
  <c r="FQ80" i="1"/>
  <c r="FP81" i="1"/>
  <c r="FQ81" i="1"/>
  <c r="FP82" i="1"/>
  <c r="FQ82" i="1"/>
  <c r="FP83" i="1"/>
  <c r="FQ83" i="1"/>
  <c r="FP84" i="1"/>
  <c r="FQ84" i="1"/>
  <c r="FP85" i="1"/>
  <c r="FQ85" i="1"/>
  <c r="FP86" i="1"/>
  <c r="FQ86" i="1"/>
  <c r="FP87" i="1"/>
  <c r="FQ87" i="1"/>
  <c r="FP88" i="1"/>
  <c r="FQ88" i="1"/>
  <c r="FP89" i="1"/>
  <c r="FQ89" i="1"/>
  <c r="FP90" i="1"/>
  <c r="FQ90" i="1"/>
  <c r="FP91" i="1"/>
  <c r="FQ91" i="1"/>
  <c r="FP92" i="1"/>
  <c r="FQ92" i="1"/>
  <c r="FP93" i="1"/>
  <c r="FQ93" i="1"/>
  <c r="FP94" i="1"/>
  <c r="FQ94" i="1"/>
  <c r="FP95" i="1"/>
  <c r="FQ95" i="1"/>
  <c r="FP96" i="1"/>
  <c r="FQ96" i="1"/>
  <c r="FP97" i="1"/>
  <c r="FQ97" i="1"/>
  <c r="FP98" i="1"/>
  <c r="FQ98" i="1"/>
  <c r="FP99" i="1"/>
  <c r="FQ99" i="1"/>
  <c r="FP100" i="1"/>
  <c r="FQ100" i="1"/>
  <c r="FP101" i="1"/>
  <c r="FQ101" i="1"/>
  <c r="FP102" i="1"/>
  <c r="FQ102" i="1"/>
  <c r="FP103" i="1"/>
  <c r="FQ103" i="1"/>
  <c r="FP104" i="1"/>
  <c r="FQ104" i="1"/>
  <c r="FP105" i="1"/>
  <c r="FQ105" i="1"/>
  <c r="FP106" i="1"/>
  <c r="FQ106" i="1"/>
  <c r="FP107" i="1"/>
  <c r="FQ107" i="1"/>
  <c r="FP108" i="1"/>
  <c r="FQ108" i="1"/>
  <c r="FP109" i="1"/>
  <c r="FQ109" i="1"/>
  <c r="FP110" i="1"/>
  <c r="FQ110" i="1"/>
  <c r="FP111" i="1"/>
  <c r="FQ111" i="1"/>
  <c r="FP112" i="1"/>
  <c r="FQ112" i="1"/>
  <c r="FP113" i="1"/>
  <c r="FQ113" i="1"/>
  <c r="FP114" i="1"/>
  <c r="FQ114" i="1"/>
  <c r="FP115" i="1"/>
  <c r="FQ115" i="1"/>
  <c r="FP116" i="1"/>
  <c r="FQ116" i="1"/>
  <c r="FP117" i="1"/>
  <c r="FQ117" i="1"/>
  <c r="FP118" i="1"/>
  <c r="FQ118" i="1"/>
  <c r="FP119" i="1"/>
  <c r="FQ119" i="1"/>
  <c r="FP120" i="1"/>
  <c r="FQ120" i="1"/>
  <c r="FP121" i="1"/>
  <c r="FQ121" i="1"/>
  <c r="FP122" i="1"/>
  <c r="FQ122" i="1"/>
  <c r="FP123" i="1"/>
  <c r="FQ123" i="1"/>
  <c r="FP124" i="1"/>
  <c r="FQ124" i="1"/>
  <c r="FP125" i="1"/>
  <c r="FQ125" i="1"/>
  <c r="FP126" i="1"/>
  <c r="FQ126" i="1"/>
  <c r="FP127" i="1"/>
  <c r="FQ127" i="1"/>
  <c r="FP128" i="1"/>
  <c r="FQ128" i="1"/>
  <c r="FP129" i="1"/>
  <c r="FQ129" i="1"/>
  <c r="FP130" i="1"/>
  <c r="FQ130" i="1"/>
  <c r="FP131" i="1"/>
  <c r="FQ131" i="1"/>
  <c r="FP132" i="1"/>
  <c r="FQ132" i="1"/>
  <c r="FP133" i="1"/>
  <c r="FQ133" i="1"/>
  <c r="FP134" i="1"/>
  <c r="FQ134" i="1"/>
  <c r="FP135" i="1"/>
  <c r="FQ135" i="1"/>
  <c r="FP136" i="1"/>
  <c r="FQ136" i="1"/>
  <c r="FP137" i="1"/>
  <c r="FQ137" i="1"/>
  <c r="FP138" i="1"/>
  <c r="FQ138" i="1"/>
  <c r="FP139" i="1"/>
  <c r="FQ139" i="1"/>
  <c r="FP140" i="1"/>
  <c r="FQ140" i="1"/>
  <c r="FP141" i="1"/>
  <c r="FQ141" i="1"/>
  <c r="FP142" i="1"/>
  <c r="FQ142" i="1"/>
  <c r="FP143" i="1"/>
  <c r="FQ143" i="1"/>
  <c r="FP144" i="1"/>
  <c r="FQ144" i="1"/>
  <c r="FP145" i="1"/>
  <c r="FQ145" i="1"/>
  <c r="FP146" i="1"/>
  <c r="FQ146" i="1"/>
  <c r="FP147" i="1"/>
  <c r="FQ147" i="1"/>
  <c r="FP148" i="1"/>
  <c r="FQ148" i="1"/>
  <c r="FP149" i="1"/>
  <c r="FQ149" i="1"/>
  <c r="FP150" i="1"/>
  <c r="FQ150" i="1"/>
  <c r="FP151" i="1"/>
  <c r="FQ151" i="1"/>
  <c r="FP152" i="1"/>
  <c r="FQ152" i="1"/>
  <c r="FP153" i="1"/>
  <c r="FQ153" i="1"/>
  <c r="FP154" i="1"/>
  <c r="FQ154" i="1"/>
  <c r="FP155" i="1"/>
  <c r="FQ155" i="1"/>
  <c r="FP156" i="1"/>
  <c r="FQ156" i="1"/>
  <c r="FP157" i="1"/>
  <c r="FQ157" i="1"/>
  <c r="FP158" i="1"/>
  <c r="FQ158" i="1"/>
  <c r="FP159" i="1"/>
  <c r="FQ159" i="1"/>
  <c r="FP160" i="1"/>
  <c r="FQ160" i="1"/>
  <c r="FP161" i="1"/>
  <c r="FQ161" i="1"/>
  <c r="FP162" i="1"/>
  <c r="FQ162" i="1"/>
  <c r="FP163" i="1"/>
  <c r="FQ163" i="1"/>
  <c r="FP164" i="1"/>
  <c r="FQ164" i="1"/>
  <c r="FP165" i="1"/>
  <c r="FQ165" i="1"/>
  <c r="FP166" i="1"/>
  <c r="FQ166" i="1"/>
  <c r="FP167" i="1"/>
  <c r="FQ167" i="1"/>
  <c r="FP168" i="1"/>
  <c r="FQ168" i="1"/>
  <c r="FP169" i="1"/>
  <c r="FQ169" i="1"/>
  <c r="FP170" i="1"/>
  <c r="FQ170" i="1"/>
  <c r="FP171" i="1"/>
  <c r="FQ171" i="1"/>
  <c r="FP172" i="1"/>
  <c r="FQ172" i="1"/>
  <c r="FP173" i="1"/>
  <c r="FQ173" i="1"/>
  <c r="FP174" i="1"/>
  <c r="FQ174" i="1"/>
  <c r="FP175" i="1"/>
  <c r="FQ175" i="1"/>
  <c r="FP176" i="1"/>
  <c r="FQ176" i="1"/>
  <c r="FP177" i="1"/>
  <c r="FQ177" i="1"/>
  <c r="FP178" i="1"/>
  <c r="FQ178" i="1"/>
  <c r="FP179" i="1"/>
  <c r="FQ179" i="1"/>
  <c r="FP180" i="1"/>
  <c r="FQ180" i="1"/>
  <c r="FP181" i="1"/>
  <c r="FQ181" i="1"/>
  <c r="FP182" i="1"/>
  <c r="FQ182" i="1"/>
  <c r="FP183" i="1"/>
  <c r="FQ183" i="1"/>
  <c r="FP184" i="1"/>
  <c r="FQ184" i="1"/>
  <c r="FP185" i="1"/>
  <c r="FQ185" i="1"/>
  <c r="FP186" i="1"/>
  <c r="FQ186" i="1"/>
  <c r="FP187" i="1"/>
  <c r="FQ187" i="1"/>
  <c r="FP188" i="1"/>
  <c r="FQ188" i="1"/>
  <c r="FP189" i="1"/>
  <c r="FQ189" i="1"/>
  <c r="FP190" i="1"/>
  <c r="FQ190" i="1"/>
  <c r="FP191" i="1"/>
  <c r="FQ191" i="1"/>
  <c r="FP192" i="1"/>
  <c r="FQ192" i="1"/>
  <c r="FP193" i="1"/>
  <c r="FQ193" i="1"/>
  <c r="FP194" i="1"/>
  <c r="FQ194" i="1"/>
  <c r="FP195" i="1"/>
  <c r="FQ195" i="1"/>
  <c r="FP196" i="1"/>
  <c r="FQ196" i="1"/>
  <c r="FP197" i="1"/>
  <c r="FQ197" i="1"/>
  <c r="FP198" i="1"/>
  <c r="FQ198" i="1"/>
  <c r="FP199" i="1"/>
  <c r="FQ199" i="1"/>
  <c r="FP200" i="1"/>
  <c r="FQ200" i="1"/>
  <c r="FP201" i="1"/>
  <c r="FQ201" i="1"/>
  <c r="FP202" i="1"/>
  <c r="FQ202" i="1"/>
  <c r="FP203" i="1"/>
  <c r="FQ203" i="1"/>
  <c r="FP204" i="1"/>
  <c r="FQ204" i="1"/>
  <c r="FP205" i="1"/>
  <c r="FQ205" i="1"/>
  <c r="FP206" i="1"/>
  <c r="FQ206" i="1"/>
  <c r="FP207" i="1"/>
  <c r="FQ207" i="1"/>
  <c r="FP208" i="1"/>
  <c r="FQ208" i="1"/>
  <c r="FP209" i="1"/>
  <c r="FQ209" i="1"/>
  <c r="FP210" i="1"/>
  <c r="FQ210" i="1"/>
  <c r="FP211" i="1"/>
  <c r="FQ211" i="1"/>
  <c r="FP212" i="1"/>
  <c r="FQ212" i="1"/>
  <c r="FP213" i="1"/>
  <c r="FQ213" i="1"/>
  <c r="FP214" i="1"/>
  <c r="FQ214" i="1"/>
  <c r="FP215" i="1"/>
  <c r="FQ215" i="1"/>
  <c r="FP216" i="1"/>
  <c r="FQ216" i="1"/>
  <c r="FP217" i="1"/>
  <c r="FQ217" i="1"/>
  <c r="FP218" i="1"/>
  <c r="FQ218" i="1"/>
  <c r="FP219" i="1"/>
  <c r="FQ219" i="1"/>
  <c r="FP220" i="1"/>
  <c r="FQ220" i="1"/>
  <c r="FP221" i="1"/>
  <c r="FQ221" i="1"/>
  <c r="FP222" i="1"/>
  <c r="FQ222" i="1"/>
  <c r="FP223" i="1"/>
  <c r="FQ223" i="1"/>
  <c r="FP224" i="1"/>
  <c r="FQ224" i="1"/>
  <c r="FP225" i="1"/>
  <c r="FQ225" i="1"/>
  <c r="FP226" i="1"/>
  <c r="FQ226" i="1"/>
  <c r="FP227" i="1"/>
  <c r="FQ227" i="1"/>
  <c r="FP228" i="1"/>
  <c r="FQ228" i="1"/>
  <c r="FP229" i="1"/>
  <c r="FQ229" i="1"/>
  <c r="FP230" i="1"/>
  <c r="FQ230" i="1"/>
  <c r="FP231" i="1"/>
  <c r="FQ231" i="1"/>
  <c r="FP232" i="1"/>
  <c r="FQ232" i="1"/>
  <c r="FP233" i="1"/>
  <c r="FQ233" i="1"/>
  <c r="FP234" i="1"/>
  <c r="FQ234" i="1"/>
  <c r="FP235" i="1"/>
  <c r="FQ235" i="1"/>
  <c r="FP236" i="1"/>
  <c r="FQ236" i="1"/>
  <c r="FP237" i="1"/>
  <c r="FQ237" i="1"/>
  <c r="FP238" i="1"/>
  <c r="FQ238" i="1"/>
  <c r="FP239" i="1"/>
  <c r="FQ239" i="1"/>
  <c r="FP240" i="1"/>
  <c r="FQ240" i="1"/>
  <c r="FP241" i="1"/>
  <c r="FQ241" i="1"/>
  <c r="FP242" i="1"/>
  <c r="FQ242" i="1"/>
  <c r="FP243" i="1"/>
  <c r="FQ243" i="1"/>
  <c r="FP244" i="1"/>
  <c r="FQ244" i="1"/>
  <c r="FP245" i="1"/>
  <c r="FQ245" i="1"/>
  <c r="FP246" i="1"/>
  <c r="FQ246" i="1"/>
  <c r="FP247" i="1"/>
  <c r="FQ247" i="1"/>
  <c r="FP248" i="1"/>
  <c r="FQ248" i="1"/>
  <c r="FP249" i="1"/>
  <c r="FQ249" i="1"/>
  <c r="FP250" i="1"/>
  <c r="FQ250" i="1"/>
  <c r="FP251" i="1"/>
  <c r="FQ251" i="1"/>
  <c r="FP252" i="1"/>
  <c r="FQ252" i="1"/>
  <c r="FP253" i="1"/>
  <c r="FQ253" i="1"/>
  <c r="FP254" i="1"/>
  <c r="FQ254" i="1"/>
  <c r="FP255" i="1"/>
  <c r="FQ255" i="1"/>
  <c r="FP256" i="1"/>
  <c r="FQ256" i="1"/>
  <c r="FP257" i="1"/>
  <c r="FQ257" i="1"/>
  <c r="FP258" i="1"/>
  <c r="FQ258" i="1"/>
  <c r="FP259" i="1"/>
  <c r="FQ259" i="1"/>
  <c r="FP260" i="1"/>
  <c r="FQ260" i="1"/>
  <c r="FP261" i="1"/>
  <c r="FQ261" i="1"/>
  <c r="FP262" i="1"/>
  <c r="FQ262" i="1"/>
  <c r="FP263" i="1"/>
  <c r="FQ263" i="1"/>
  <c r="FP264" i="1"/>
  <c r="FQ264" i="1"/>
  <c r="FP265" i="1"/>
  <c r="FQ265" i="1"/>
  <c r="FP266" i="1"/>
  <c r="FQ266" i="1"/>
  <c r="FP267" i="1"/>
  <c r="FQ267" i="1"/>
  <c r="FP268" i="1"/>
  <c r="FQ268" i="1"/>
  <c r="FP269" i="1"/>
  <c r="FQ269" i="1"/>
  <c r="FP270" i="1"/>
  <c r="FQ270" i="1"/>
  <c r="FP271" i="1"/>
  <c r="FQ271" i="1"/>
  <c r="FP272" i="1"/>
  <c r="FQ272" i="1"/>
  <c r="FP273" i="1"/>
  <c r="FQ273" i="1"/>
  <c r="FP274" i="1"/>
  <c r="FQ274" i="1"/>
  <c r="FP275" i="1"/>
  <c r="FQ275" i="1"/>
  <c r="FP276" i="1"/>
  <c r="FQ276" i="1"/>
  <c r="FP277" i="1"/>
  <c r="FQ277" i="1"/>
  <c r="FP278" i="1"/>
  <c r="FQ278" i="1"/>
  <c r="FP279" i="1"/>
  <c r="FQ279" i="1"/>
  <c r="FP280" i="1"/>
  <c r="FQ280" i="1"/>
  <c r="FP281" i="1"/>
  <c r="FQ281" i="1"/>
  <c r="FP282" i="1"/>
  <c r="FQ282" i="1"/>
  <c r="FP283" i="1"/>
  <c r="FQ283" i="1"/>
  <c r="FP284" i="1"/>
  <c r="FQ284" i="1"/>
  <c r="FP285" i="1"/>
  <c r="FQ285" i="1"/>
  <c r="FP286" i="1"/>
  <c r="FQ286" i="1"/>
  <c r="FP287" i="1"/>
  <c r="FQ287" i="1"/>
  <c r="FP288" i="1"/>
  <c r="FQ288" i="1"/>
  <c r="FP289" i="1"/>
  <c r="FQ289" i="1"/>
  <c r="FP290" i="1"/>
  <c r="FQ290" i="1"/>
  <c r="FP291" i="1"/>
  <c r="FQ291" i="1"/>
  <c r="FP292" i="1"/>
  <c r="FQ292" i="1"/>
  <c r="FP293" i="1"/>
  <c r="FQ293" i="1"/>
  <c r="FP294" i="1"/>
  <c r="FQ294" i="1"/>
  <c r="FP295" i="1"/>
  <c r="FQ295" i="1"/>
  <c r="FP296" i="1"/>
  <c r="FQ296" i="1"/>
  <c r="FP297" i="1"/>
  <c r="FQ297" i="1"/>
  <c r="FP298" i="1"/>
  <c r="FQ298" i="1"/>
  <c r="FP299" i="1"/>
  <c r="FQ299" i="1"/>
  <c r="FP300" i="1"/>
  <c r="FQ300" i="1"/>
  <c r="FP301" i="1"/>
  <c r="FQ301" i="1"/>
  <c r="FP302" i="1"/>
  <c r="FQ302" i="1"/>
  <c r="FP303" i="1"/>
  <c r="FQ303" i="1"/>
  <c r="FP304" i="1"/>
  <c r="FQ304" i="1"/>
  <c r="FP305" i="1"/>
  <c r="FQ305" i="1"/>
  <c r="FP306" i="1"/>
  <c r="FQ306" i="1"/>
  <c r="FP307" i="1"/>
  <c r="FQ307" i="1"/>
  <c r="FP308" i="1"/>
  <c r="FQ308" i="1"/>
  <c r="FP309" i="1"/>
  <c r="FQ309" i="1"/>
  <c r="FP310" i="1"/>
  <c r="FQ310" i="1"/>
  <c r="FP311" i="1"/>
  <c r="FQ311" i="1"/>
  <c r="FP312" i="1"/>
  <c r="FQ312" i="1"/>
  <c r="FP313" i="1"/>
  <c r="FQ313" i="1"/>
  <c r="FP314" i="1"/>
  <c r="FQ314" i="1"/>
  <c r="FP315" i="1"/>
  <c r="FQ315" i="1"/>
  <c r="FP316" i="1"/>
  <c r="FQ316" i="1"/>
  <c r="FP317" i="1"/>
  <c r="FQ317" i="1"/>
  <c r="FP318" i="1"/>
  <c r="FQ318" i="1"/>
  <c r="FP319" i="1"/>
  <c r="FQ319" i="1"/>
  <c r="FP320" i="1"/>
  <c r="FQ320" i="1"/>
  <c r="FP321" i="1"/>
  <c r="FQ321" i="1"/>
  <c r="FP322" i="1"/>
  <c r="FQ322" i="1"/>
  <c r="FP323" i="1"/>
  <c r="FQ323" i="1"/>
  <c r="FP324" i="1"/>
  <c r="FQ324" i="1"/>
  <c r="FP325" i="1"/>
  <c r="FQ325" i="1"/>
  <c r="FP326" i="1"/>
  <c r="FQ326" i="1"/>
  <c r="FP327" i="1"/>
  <c r="FQ327" i="1"/>
  <c r="FP328" i="1"/>
  <c r="FQ328" i="1"/>
  <c r="FP329" i="1"/>
  <c r="FQ329" i="1"/>
  <c r="FP330" i="1"/>
  <c r="FQ330" i="1"/>
  <c r="FP331" i="1"/>
  <c r="FQ331" i="1"/>
  <c r="FP332" i="1"/>
  <c r="FQ332" i="1"/>
  <c r="FP333" i="1"/>
  <c r="FQ333" i="1"/>
  <c r="FP334" i="1"/>
  <c r="FQ334" i="1"/>
  <c r="FP335" i="1"/>
  <c r="FQ335" i="1"/>
  <c r="FP3" i="1"/>
  <c r="FQ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O159" i="1"/>
  <c r="FO160" i="1"/>
  <c r="FO161" i="1"/>
  <c r="FO162" i="1"/>
  <c r="FO163" i="1"/>
  <c r="FO164" i="1"/>
  <c r="FO165" i="1"/>
  <c r="FO166" i="1"/>
  <c r="FO167" i="1"/>
  <c r="FO168" i="1"/>
  <c r="FO169" i="1"/>
  <c r="FO170" i="1"/>
  <c r="FO171" i="1"/>
  <c r="FO172" i="1"/>
  <c r="FO173" i="1"/>
  <c r="FO174" i="1"/>
  <c r="FO175" i="1"/>
  <c r="FO176" i="1"/>
  <c r="FO177" i="1"/>
  <c r="FO178" i="1"/>
  <c r="FO179" i="1"/>
  <c r="FO180" i="1"/>
  <c r="FO181" i="1"/>
  <c r="FO182" i="1"/>
  <c r="FO183" i="1"/>
  <c r="FO184" i="1"/>
  <c r="FO185" i="1"/>
  <c r="FO186" i="1"/>
  <c r="FO187" i="1"/>
  <c r="FO188" i="1"/>
  <c r="FO189" i="1"/>
  <c r="FO190" i="1"/>
  <c r="FO191" i="1"/>
  <c r="FO192" i="1"/>
  <c r="FO193" i="1"/>
  <c r="FO194" i="1"/>
  <c r="FO195" i="1"/>
  <c r="FO196" i="1"/>
  <c r="FO197" i="1"/>
  <c r="FO198" i="1"/>
  <c r="FO199" i="1"/>
  <c r="FO200" i="1"/>
  <c r="FO201" i="1"/>
  <c r="FO202" i="1"/>
  <c r="FO203" i="1"/>
  <c r="FO204" i="1"/>
  <c r="FO205" i="1"/>
  <c r="FO206" i="1"/>
  <c r="FO207" i="1"/>
  <c r="FO208" i="1"/>
  <c r="FO209" i="1"/>
  <c r="FO210" i="1"/>
  <c r="FO211" i="1"/>
  <c r="FO212" i="1"/>
  <c r="FO213" i="1"/>
  <c r="FO214" i="1"/>
  <c r="FO215" i="1"/>
  <c r="FO216" i="1"/>
  <c r="FO217" i="1"/>
  <c r="FO218" i="1"/>
  <c r="FO219" i="1"/>
  <c r="FO220" i="1"/>
  <c r="FO221" i="1"/>
  <c r="FO222" i="1"/>
  <c r="FO223" i="1"/>
  <c r="FO224" i="1"/>
  <c r="FO225" i="1"/>
  <c r="FO226" i="1"/>
  <c r="FO227" i="1"/>
  <c r="FO228" i="1"/>
  <c r="FO229" i="1"/>
  <c r="FO230" i="1"/>
  <c r="FO231" i="1"/>
  <c r="FO232" i="1"/>
  <c r="FO233" i="1"/>
  <c r="FO234" i="1"/>
  <c r="FO235" i="1"/>
  <c r="FO236" i="1"/>
  <c r="FO237" i="1"/>
  <c r="FO238" i="1"/>
  <c r="FO239" i="1"/>
  <c r="FO240" i="1"/>
  <c r="FO241" i="1"/>
  <c r="FO242" i="1"/>
  <c r="FO243" i="1"/>
  <c r="FO244" i="1"/>
  <c r="FO245" i="1"/>
  <c r="FO246" i="1"/>
  <c r="FO247" i="1"/>
  <c r="FO248" i="1"/>
  <c r="FO249" i="1"/>
  <c r="FO250" i="1"/>
  <c r="FO251" i="1"/>
  <c r="FO252" i="1"/>
  <c r="FO253" i="1"/>
  <c r="FO254" i="1"/>
  <c r="FO255" i="1"/>
  <c r="FO256" i="1"/>
  <c r="FO257" i="1"/>
  <c r="FO258" i="1"/>
  <c r="FO259" i="1"/>
  <c r="FO260" i="1"/>
  <c r="FO261" i="1"/>
  <c r="FO262" i="1"/>
  <c r="FO263" i="1"/>
  <c r="FO264" i="1"/>
  <c r="FO265" i="1"/>
  <c r="FO266" i="1"/>
  <c r="FO267" i="1"/>
  <c r="FO268" i="1"/>
  <c r="FO269" i="1"/>
  <c r="FO270" i="1"/>
  <c r="FO271" i="1"/>
  <c r="FO272" i="1"/>
  <c r="FO273" i="1"/>
  <c r="FO274" i="1"/>
  <c r="FO275" i="1"/>
  <c r="FO276" i="1"/>
  <c r="FO277" i="1"/>
  <c r="FO278" i="1"/>
  <c r="FO279" i="1"/>
  <c r="FO280" i="1"/>
  <c r="FO281" i="1"/>
  <c r="FO282" i="1"/>
  <c r="FO283" i="1"/>
  <c r="FO284" i="1"/>
  <c r="FO285" i="1"/>
  <c r="FO286" i="1"/>
  <c r="FO287" i="1"/>
  <c r="FO288" i="1"/>
  <c r="FO289" i="1"/>
  <c r="FO290" i="1"/>
  <c r="FO291" i="1"/>
  <c r="FO292" i="1"/>
  <c r="FO293" i="1"/>
  <c r="FO294" i="1"/>
  <c r="FO295" i="1"/>
  <c r="FO296" i="1"/>
  <c r="FO297" i="1"/>
  <c r="FO298" i="1"/>
  <c r="FO299" i="1"/>
  <c r="FO300" i="1"/>
  <c r="FO301" i="1"/>
  <c r="FO302" i="1"/>
  <c r="FO303" i="1"/>
  <c r="FO304" i="1"/>
  <c r="FO305" i="1"/>
  <c r="FO306" i="1"/>
  <c r="FO307" i="1"/>
  <c r="FO308" i="1"/>
  <c r="FO309" i="1"/>
  <c r="FO310" i="1"/>
  <c r="FO311" i="1"/>
  <c r="FO312" i="1"/>
  <c r="FO313" i="1"/>
  <c r="FO314" i="1"/>
  <c r="FO315" i="1"/>
  <c r="FO316" i="1"/>
  <c r="FO317" i="1"/>
  <c r="FO318" i="1"/>
  <c r="FO319" i="1"/>
  <c r="FO320" i="1"/>
  <c r="FO321" i="1"/>
  <c r="FO322" i="1"/>
  <c r="FO323" i="1"/>
  <c r="FO324" i="1"/>
  <c r="FO325" i="1"/>
  <c r="FO326" i="1"/>
  <c r="FO327" i="1"/>
  <c r="FO328" i="1"/>
  <c r="FO329" i="1"/>
  <c r="FO330" i="1"/>
  <c r="FO331" i="1"/>
  <c r="FO332" i="1"/>
  <c r="FO333" i="1"/>
  <c r="FO334" i="1"/>
  <c r="FO335" i="1"/>
  <c r="FO3" i="1"/>
  <c r="FI3" i="1"/>
  <c r="FJ3" i="1" s="1"/>
  <c r="FI4" i="1"/>
  <c r="FJ4" i="1" s="1"/>
  <c r="FI5" i="1"/>
  <c r="FJ5" i="1" s="1"/>
  <c r="FI6" i="1"/>
  <c r="FJ6" i="1" s="1"/>
  <c r="FI7" i="1"/>
  <c r="FJ7" i="1" s="1"/>
  <c r="FI8" i="1"/>
  <c r="FJ8" i="1" s="1"/>
  <c r="FI9" i="1"/>
  <c r="FJ9" i="1" s="1"/>
  <c r="FI10" i="1"/>
  <c r="FJ10" i="1" s="1"/>
  <c r="FI11" i="1"/>
  <c r="FJ11" i="1" s="1"/>
  <c r="FI12" i="1"/>
  <c r="FJ12" i="1" s="1"/>
  <c r="FI13" i="1"/>
  <c r="FJ13" i="1" s="1"/>
  <c r="FI14" i="1"/>
  <c r="FJ14" i="1" s="1"/>
  <c r="FI15" i="1"/>
  <c r="FJ15" i="1" s="1"/>
  <c r="FI16" i="1"/>
  <c r="FM16" i="1" s="1"/>
  <c r="FN16" i="1" s="1"/>
  <c r="FI17" i="1"/>
  <c r="FJ17" i="1" s="1"/>
  <c r="FI18" i="1"/>
  <c r="FJ18" i="1" s="1"/>
  <c r="FI19" i="1"/>
  <c r="FJ19" i="1" s="1"/>
  <c r="FI20" i="1"/>
  <c r="FJ20" i="1" s="1"/>
  <c r="FI21" i="1"/>
  <c r="FJ21" i="1" s="1"/>
  <c r="FI22" i="1"/>
  <c r="FJ22" i="1" s="1"/>
  <c r="FI23" i="1"/>
  <c r="FJ23" i="1" s="1"/>
  <c r="FI24" i="1"/>
  <c r="FM24" i="1" s="1"/>
  <c r="FN24" i="1" s="1"/>
  <c r="FI25" i="1"/>
  <c r="FJ25" i="1" s="1"/>
  <c r="FI26" i="1"/>
  <c r="FJ26" i="1" s="1"/>
  <c r="FI27" i="1"/>
  <c r="FJ27" i="1" s="1"/>
  <c r="FI28" i="1"/>
  <c r="FJ28" i="1" s="1"/>
  <c r="FI29" i="1"/>
  <c r="FJ29" i="1" s="1"/>
  <c r="FI30" i="1"/>
  <c r="FJ30" i="1" s="1"/>
  <c r="FI31" i="1"/>
  <c r="FJ31" i="1" s="1"/>
  <c r="FI32" i="1"/>
  <c r="FJ32" i="1" s="1"/>
  <c r="FI33" i="1"/>
  <c r="FJ33" i="1" s="1"/>
  <c r="FI34" i="1"/>
  <c r="FJ34" i="1" s="1"/>
  <c r="FI35" i="1"/>
  <c r="FJ35" i="1" s="1"/>
  <c r="FI36" i="1"/>
  <c r="FJ36" i="1" s="1"/>
  <c r="FI37" i="1"/>
  <c r="FJ37" i="1" s="1"/>
  <c r="FI38" i="1"/>
  <c r="FJ38" i="1" s="1"/>
  <c r="FI39" i="1"/>
  <c r="FJ39" i="1" s="1"/>
  <c r="FI40" i="1"/>
  <c r="FJ40" i="1" s="1"/>
  <c r="FI41" i="1"/>
  <c r="FJ41" i="1" s="1"/>
  <c r="FI42" i="1"/>
  <c r="FJ42" i="1" s="1"/>
  <c r="FI43" i="1"/>
  <c r="FJ43" i="1" s="1"/>
  <c r="FI44" i="1"/>
  <c r="FJ44" i="1" s="1"/>
  <c r="FI45" i="1"/>
  <c r="FJ45" i="1" s="1"/>
  <c r="FI46" i="1"/>
  <c r="FJ46" i="1" s="1"/>
  <c r="FI47" i="1"/>
  <c r="FJ47" i="1" s="1"/>
  <c r="FI48" i="1"/>
  <c r="FJ48" i="1" s="1"/>
  <c r="FI49" i="1"/>
  <c r="FJ49" i="1" s="1"/>
  <c r="FI50" i="1"/>
  <c r="FJ50" i="1" s="1"/>
  <c r="FI51" i="1"/>
  <c r="FJ51" i="1" s="1"/>
  <c r="FI52" i="1"/>
  <c r="FJ52" i="1" s="1"/>
  <c r="FI53" i="1"/>
  <c r="FJ53" i="1" s="1"/>
  <c r="FI54" i="1"/>
  <c r="FJ54" i="1" s="1"/>
  <c r="FI55" i="1"/>
  <c r="FJ55" i="1" s="1"/>
  <c r="FI56" i="1"/>
  <c r="FJ56" i="1" s="1"/>
  <c r="FI57" i="1"/>
  <c r="FJ57" i="1" s="1"/>
  <c r="FI58" i="1"/>
  <c r="FJ58" i="1" s="1"/>
  <c r="FI59" i="1"/>
  <c r="FJ59" i="1" s="1"/>
  <c r="FI60" i="1"/>
  <c r="FJ60" i="1" s="1"/>
  <c r="FI61" i="1"/>
  <c r="FJ61" i="1" s="1"/>
  <c r="FI62" i="1"/>
  <c r="FJ62" i="1" s="1"/>
  <c r="FI63" i="1"/>
  <c r="FJ63" i="1" s="1"/>
  <c r="FI64" i="1"/>
  <c r="FM64" i="1" s="1"/>
  <c r="FN64" i="1" s="1"/>
  <c r="FI65" i="1"/>
  <c r="FM65" i="1" s="1"/>
  <c r="FN65" i="1" s="1"/>
  <c r="FI66" i="1"/>
  <c r="FJ66" i="1" s="1"/>
  <c r="FI67" i="1"/>
  <c r="FJ67" i="1" s="1"/>
  <c r="FI68" i="1"/>
  <c r="FJ68" i="1" s="1"/>
  <c r="FI69" i="1"/>
  <c r="FJ69" i="1" s="1"/>
  <c r="FI70" i="1"/>
  <c r="FJ70" i="1" s="1"/>
  <c r="FI71" i="1"/>
  <c r="FJ71" i="1" s="1"/>
  <c r="FI72" i="1"/>
  <c r="FJ72" i="1" s="1"/>
  <c r="FI73" i="1"/>
  <c r="FJ73" i="1" s="1"/>
  <c r="FI74" i="1"/>
  <c r="FJ74" i="1" s="1"/>
  <c r="FI75" i="1"/>
  <c r="FJ75" i="1" s="1"/>
  <c r="FI76" i="1"/>
  <c r="FJ76" i="1" s="1"/>
  <c r="FI77" i="1"/>
  <c r="FJ77" i="1" s="1"/>
  <c r="FI78" i="1"/>
  <c r="FJ78" i="1" s="1"/>
  <c r="FI79" i="1"/>
  <c r="FJ79" i="1" s="1"/>
  <c r="FI80" i="1"/>
  <c r="FM80" i="1" s="1"/>
  <c r="FN80" i="1" s="1"/>
  <c r="FI81" i="1"/>
  <c r="FJ81" i="1" s="1"/>
  <c r="FI82" i="1"/>
  <c r="FJ82" i="1" s="1"/>
  <c r="FI83" i="1"/>
  <c r="FJ83" i="1" s="1"/>
  <c r="FI84" i="1"/>
  <c r="FJ84" i="1" s="1"/>
  <c r="FI85" i="1"/>
  <c r="FJ85" i="1" s="1"/>
  <c r="FI86" i="1"/>
  <c r="FJ86" i="1" s="1"/>
  <c r="FI87" i="1"/>
  <c r="FJ87" i="1" s="1"/>
  <c r="FI88" i="1"/>
  <c r="FJ88" i="1" s="1"/>
  <c r="FI89" i="1"/>
  <c r="FJ89" i="1" s="1"/>
  <c r="FI90" i="1"/>
  <c r="FJ90" i="1" s="1"/>
  <c r="FI91" i="1"/>
  <c r="FJ91" i="1" s="1"/>
  <c r="FI92" i="1"/>
  <c r="FJ92" i="1" s="1"/>
  <c r="FI93" i="1"/>
  <c r="FJ93" i="1" s="1"/>
  <c r="FI94" i="1"/>
  <c r="FJ94" i="1" s="1"/>
  <c r="FI95" i="1"/>
  <c r="FJ95" i="1" s="1"/>
  <c r="FI96" i="1"/>
  <c r="FJ96" i="1" s="1"/>
  <c r="FI97" i="1"/>
  <c r="FJ97" i="1" s="1"/>
  <c r="FI98" i="1"/>
  <c r="FJ98" i="1" s="1"/>
  <c r="FI99" i="1"/>
  <c r="FJ99" i="1" s="1"/>
  <c r="FI100" i="1"/>
  <c r="FJ100" i="1" s="1"/>
  <c r="FI101" i="1"/>
  <c r="FJ101" i="1" s="1"/>
  <c r="FI102" i="1"/>
  <c r="FJ102" i="1" s="1"/>
  <c r="FI103" i="1"/>
  <c r="FJ103" i="1" s="1"/>
  <c r="FI104" i="1"/>
  <c r="FJ104" i="1" s="1"/>
  <c r="FI105" i="1"/>
  <c r="FJ105" i="1" s="1"/>
  <c r="FI106" i="1"/>
  <c r="FJ106" i="1" s="1"/>
  <c r="FI107" i="1"/>
  <c r="FJ107" i="1" s="1"/>
  <c r="FI108" i="1"/>
  <c r="FJ108" i="1" s="1"/>
  <c r="FI109" i="1"/>
  <c r="FJ109" i="1" s="1"/>
  <c r="FI110" i="1"/>
  <c r="FJ110" i="1" s="1"/>
  <c r="FI111" i="1"/>
  <c r="FJ111" i="1" s="1"/>
  <c r="FI112" i="1"/>
  <c r="FJ112" i="1" s="1"/>
  <c r="FI113" i="1"/>
  <c r="FJ113" i="1" s="1"/>
  <c r="FI114" i="1"/>
  <c r="FJ114" i="1" s="1"/>
  <c r="FI115" i="1"/>
  <c r="FJ115" i="1" s="1"/>
  <c r="FI116" i="1"/>
  <c r="FJ116" i="1" s="1"/>
  <c r="FI117" i="1"/>
  <c r="FJ117" i="1" s="1"/>
  <c r="FI118" i="1"/>
  <c r="FJ118" i="1" s="1"/>
  <c r="FI119" i="1"/>
  <c r="FJ119" i="1" s="1"/>
  <c r="FI120" i="1"/>
  <c r="FM120" i="1" s="1"/>
  <c r="FN120" i="1" s="1"/>
  <c r="FI121" i="1"/>
  <c r="FJ121" i="1" s="1"/>
  <c r="FI122" i="1"/>
  <c r="FJ122" i="1" s="1"/>
  <c r="FI123" i="1"/>
  <c r="FJ123" i="1" s="1"/>
  <c r="FI124" i="1"/>
  <c r="FJ124" i="1" s="1"/>
  <c r="FI125" i="1"/>
  <c r="FJ125" i="1" s="1"/>
  <c r="FI126" i="1"/>
  <c r="FJ126" i="1" s="1"/>
  <c r="FI127" i="1"/>
  <c r="FJ127" i="1" s="1"/>
  <c r="FI128" i="1"/>
  <c r="FM128" i="1" s="1"/>
  <c r="FN128" i="1" s="1"/>
  <c r="FI129" i="1"/>
  <c r="FJ129" i="1" s="1"/>
  <c r="FI130" i="1"/>
  <c r="FJ130" i="1" s="1"/>
  <c r="FI131" i="1"/>
  <c r="FJ131" i="1" s="1"/>
  <c r="FI132" i="1"/>
  <c r="FJ132" i="1" s="1"/>
  <c r="FI133" i="1"/>
  <c r="FJ133" i="1" s="1"/>
  <c r="FI134" i="1"/>
  <c r="FJ134" i="1" s="1"/>
  <c r="FI135" i="1"/>
  <c r="FJ135" i="1" s="1"/>
  <c r="FI136" i="1"/>
  <c r="FJ136" i="1" s="1"/>
  <c r="FI137" i="1"/>
  <c r="FJ137" i="1" s="1"/>
  <c r="FI138" i="1"/>
  <c r="FJ138" i="1" s="1"/>
  <c r="FI139" i="1"/>
  <c r="FJ139" i="1" s="1"/>
  <c r="FI140" i="1"/>
  <c r="FJ140" i="1" s="1"/>
  <c r="FI141" i="1"/>
  <c r="FJ141" i="1" s="1"/>
  <c r="FI142" i="1"/>
  <c r="FJ142" i="1" s="1"/>
  <c r="FI143" i="1"/>
  <c r="FJ143" i="1" s="1"/>
  <c r="FI144" i="1"/>
  <c r="FJ144" i="1" s="1"/>
  <c r="FI145" i="1"/>
  <c r="FJ145" i="1" s="1"/>
  <c r="FI146" i="1"/>
  <c r="FJ146" i="1" s="1"/>
  <c r="FI147" i="1"/>
  <c r="FJ147" i="1" s="1"/>
  <c r="FI148" i="1"/>
  <c r="FJ148" i="1" s="1"/>
  <c r="FI149" i="1"/>
  <c r="FJ149" i="1" s="1"/>
  <c r="FI150" i="1"/>
  <c r="FJ150" i="1" s="1"/>
  <c r="FI151" i="1"/>
  <c r="FJ151" i="1" s="1"/>
  <c r="FI152" i="1"/>
  <c r="FJ152" i="1" s="1"/>
  <c r="FI153" i="1"/>
  <c r="FJ153" i="1" s="1"/>
  <c r="FI154" i="1"/>
  <c r="FJ154" i="1" s="1"/>
  <c r="FI155" i="1"/>
  <c r="FJ155" i="1" s="1"/>
  <c r="FI156" i="1"/>
  <c r="FJ156" i="1" s="1"/>
  <c r="FI157" i="1"/>
  <c r="FJ157" i="1" s="1"/>
  <c r="FI158" i="1"/>
  <c r="FJ158" i="1" s="1"/>
  <c r="FI159" i="1"/>
  <c r="FJ159" i="1" s="1"/>
  <c r="FI160" i="1"/>
  <c r="FJ160" i="1" s="1"/>
  <c r="FI161" i="1"/>
  <c r="FJ161" i="1" s="1"/>
  <c r="FI162" i="1"/>
  <c r="FJ162" i="1" s="1"/>
  <c r="FI163" i="1"/>
  <c r="FJ163" i="1" s="1"/>
  <c r="FI164" i="1"/>
  <c r="FJ164" i="1" s="1"/>
  <c r="FI165" i="1"/>
  <c r="FJ165" i="1" s="1"/>
  <c r="FI166" i="1"/>
  <c r="FJ166" i="1" s="1"/>
  <c r="FI167" i="1"/>
  <c r="FJ167" i="1" s="1"/>
  <c r="FI168" i="1"/>
  <c r="FJ168" i="1" s="1"/>
  <c r="FI169" i="1"/>
  <c r="FJ169" i="1" s="1"/>
  <c r="FI170" i="1"/>
  <c r="FJ170" i="1" s="1"/>
  <c r="FI171" i="1"/>
  <c r="FJ171" i="1" s="1"/>
  <c r="FI172" i="1"/>
  <c r="FJ172" i="1" s="1"/>
  <c r="FI173" i="1"/>
  <c r="FJ173" i="1" s="1"/>
  <c r="FI174" i="1"/>
  <c r="FJ174" i="1" s="1"/>
  <c r="FI175" i="1"/>
  <c r="FJ175" i="1" s="1"/>
  <c r="FI176" i="1"/>
  <c r="FJ176" i="1" s="1"/>
  <c r="FI177" i="1"/>
  <c r="FJ177" i="1" s="1"/>
  <c r="FI178" i="1"/>
  <c r="FJ178" i="1" s="1"/>
  <c r="FI179" i="1"/>
  <c r="FJ179" i="1" s="1"/>
  <c r="FI180" i="1"/>
  <c r="FJ180" i="1" s="1"/>
  <c r="FI181" i="1"/>
  <c r="FJ181" i="1" s="1"/>
  <c r="FI182" i="1"/>
  <c r="FJ182" i="1" s="1"/>
  <c r="FI183" i="1"/>
  <c r="FJ183" i="1" s="1"/>
  <c r="FI184" i="1"/>
  <c r="FM184" i="1" s="1"/>
  <c r="FN184" i="1" s="1"/>
  <c r="FI185" i="1"/>
  <c r="FJ185" i="1" s="1"/>
  <c r="FI186" i="1"/>
  <c r="FJ186" i="1" s="1"/>
  <c r="FI187" i="1"/>
  <c r="FJ187" i="1" s="1"/>
  <c r="FI188" i="1"/>
  <c r="FJ188" i="1" s="1"/>
  <c r="FI189" i="1"/>
  <c r="FJ189" i="1" s="1"/>
  <c r="FI190" i="1"/>
  <c r="FJ190" i="1" s="1"/>
  <c r="FI191" i="1"/>
  <c r="FJ191" i="1" s="1"/>
  <c r="FI192" i="1"/>
  <c r="FJ192" i="1" s="1"/>
  <c r="FI193" i="1"/>
  <c r="FJ193" i="1" s="1"/>
  <c r="FI194" i="1"/>
  <c r="FJ194" i="1" s="1"/>
  <c r="FI195" i="1"/>
  <c r="FJ195" i="1" s="1"/>
  <c r="FI196" i="1"/>
  <c r="FJ196" i="1" s="1"/>
  <c r="FI197" i="1"/>
  <c r="FJ197" i="1" s="1"/>
  <c r="FI198" i="1"/>
  <c r="FJ198" i="1" s="1"/>
  <c r="FI199" i="1"/>
  <c r="FJ199" i="1" s="1"/>
  <c r="FI200" i="1"/>
  <c r="FJ200" i="1" s="1"/>
  <c r="FI201" i="1"/>
  <c r="FJ201" i="1" s="1"/>
  <c r="FI202" i="1"/>
  <c r="FJ202" i="1" s="1"/>
  <c r="FI203" i="1"/>
  <c r="FJ203" i="1" s="1"/>
  <c r="FI204" i="1"/>
  <c r="FJ204" i="1" s="1"/>
  <c r="FI205" i="1"/>
  <c r="FJ205" i="1" s="1"/>
  <c r="FI206" i="1"/>
  <c r="FJ206" i="1" s="1"/>
  <c r="FI207" i="1"/>
  <c r="FJ207" i="1" s="1"/>
  <c r="FI208" i="1"/>
  <c r="FJ208" i="1" s="1"/>
  <c r="FI209" i="1"/>
  <c r="FJ209" i="1" s="1"/>
  <c r="FI210" i="1"/>
  <c r="FJ210" i="1" s="1"/>
  <c r="FI211" i="1"/>
  <c r="FJ211" i="1" s="1"/>
  <c r="FI212" i="1"/>
  <c r="FJ212" i="1" s="1"/>
  <c r="FI213" i="1"/>
  <c r="FJ213" i="1" s="1"/>
  <c r="FI214" i="1"/>
  <c r="FJ214" i="1" s="1"/>
  <c r="FI215" i="1"/>
  <c r="FJ215" i="1" s="1"/>
  <c r="FI216" i="1"/>
  <c r="FM216" i="1" s="1"/>
  <c r="FN216" i="1" s="1"/>
  <c r="FI217" i="1"/>
  <c r="FJ217" i="1" s="1"/>
  <c r="FI218" i="1"/>
  <c r="FJ218" i="1" s="1"/>
  <c r="FI219" i="1"/>
  <c r="FJ219" i="1" s="1"/>
  <c r="FI220" i="1"/>
  <c r="FJ220" i="1" s="1"/>
  <c r="FI221" i="1"/>
  <c r="FJ221" i="1" s="1"/>
  <c r="FI222" i="1"/>
  <c r="FJ222" i="1" s="1"/>
  <c r="FI223" i="1"/>
  <c r="FJ223" i="1" s="1"/>
  <c r="FI224" i="1"/>
  <c r="FJ224" i="1" s="1"/>
  <c r="FI225" i="1"/>
  <c r="FJ225" i="1" s="1"/>
  <c r="FI226" i="1"/>
  <c r="FJ226" i="1" s="1"/>
  <c r="FI227" i="1"/>
  <c r="FJ227" i="1" s="1"/>
  <c r="FI228" i="1"/>
  <c r="FJ228" i="1" s="1"/>
  <c r="FI229" i="1"/>
  <c r="FJ229" i="1" s="1"/>
  <c r="FI230" i="1"/>
  <c r="FJ230" i="1" s="1"/>
  <c r="FI231" i="1"/>
  <c r="FJ231" i="1" s="1"/>
  <c r="FI232" i="1"/>
  <c r="FJ232" i="1" s="1"/>
  <c r="FI233" i="1"/>
  <c r="FJ233" i="1" s="1"/>
  <c r="FI234" i="1"/>
  <c r="FJ234" i="1" s="1"/>
  <c r="FI235" i="1"/>
  <c r="FJ235" i="1" s="1"/>
  <c r="FI236" i="1"/>
  <c r="FJ236" i="1" s="1"/>
  <c r="FI237" i="1"/>
  <c r="FJ237" i="1" s="1"/>
  <c r="FI238" i="1"/>
  <c r="FJ238" i="1" s="1"/>
  <c r="FI239" i="1"/>
  <c r="FJ239" i="1" s="1"/>
  <c r="FI240" i="1"/>
  <c r="FJ240" i="1" s="1"/>
  <c r="FI241" i="1"/>
  <c r="FJ241" i="1" s="1"/>
  <c r="FI242" i="1"/>
  <c r="FJ242" i="1" s="1"/>
  <c r="FI243" i="1"/>
  <c r="FJ243" i="1" s="1"/>
  <c r="FI244" i="1"/>
  <c r="FJ244" i="1" s="1"/>
  <c r="FI245" i="1"/>
  <c r="FJ245" i="1" s="1"/>
  <c r="FI246" i="1"/>
  <c r="FJ246" i="1" s="1"/>
  <c r="FI247" i="1"/>
  <c r="FJ247" i="1" s="1"/>
  <c r="FI248" i="1"/>
  <c r="FJ248" i="1" s="1"/>
  <c r="FI249" i="1"/>
  <c r="FJ249" i="1" s="1"/>
  <c r="FI250" i="1"/>
  <c r="FJ250" i="1" s="1"/>
  <c r="FI251" i="1"/>
  <c r="FJ251" i="1" s="1"/>
  <c r="FI252" i="1"/>
  <c r="FJ252" i="1" s="1"/>
  <c r="FI253" i="1"/>
  <c r="FJ253" i="1" s="1"/>
  <c r="FI254" i="1"/>
  <c r="FJ254" i="1" s="1"/>
  <c r="FI255" i="1"/>
  <c r="FJ255" i="1" s="1"/>
  <c r="FI256" i="1"/>
  <c r="FJ256" i="1" s="1"/>
  <c r="FI257" i="1"/>
  <c r="FJ257" i="1" s="1"/>
  <c r="FI258" i="1"/>
  <c r="FJ258" i="1" s="1"/>
  <c r="FI259" i="1"/>
  <c r="FJ259" i="1" s="1"/>
  <c r="FI260" i="1"/>
  <c r="FJ260" i="1" s="1"/>
  <c r="FI261" i="1"/>
  <c r="FJ261" i="1" s="1"/>
  <c r="FI262" i="1"/>
  <c r="FJ262" i="1" s="1"/>
  <c r="FI263" i="1"/>
  <c r="FJ263" i="1" s="1"/>
  <c r="FI264" i="1"/>
  <c r="FJ264" i="1" s="1"/>
  <c r="FI265" i="1"/>
  <c r="FJ265" i="1" s="1"/>
  <c r="FI266" i="1"/>
  <c r="FJ266" i="1" s="1"/>
  <c r="FI267" i="1"/>
  <c r="FJ267" i="1" s="1"/>
  <c r="FI268" i="1"/>
  <c r="FJ268" i="1" s="1"/>
  <c r="FI269" i="1"/>
  <c r="FJ269" i="1" s="1"/>
  <c r="FI270" i="1"/>
  <c r="FJ270" i="1" s="1"/>
  <c r="FI271" i="1"/>
  <c r="FJ271" i="1" s="1"/>
  <c r="FI272" i="1"/>
  <c r="FM272" i="1" s="1"/>
  <c r="FN272" i="1" s="1"/>
  <c r="FI273" i="1"/>
  <c r="FJ273" i="1" s="1"/>
  <c r="FI274" i="1"/>
  <c r="FJ274" i="1" s="1"/>
  <c r="FI275" i="1"/>
  <c r="FJ275" i="1" s="1"/>
  <c r="FI276" i="1"/>
  <c r="FJ276" i="1" s="1"/>
  <c r="FI277" i="1"/>
  <c r="FJ277" i="1" s="1"/>
  <c r="FI278" i="1"/>
  <c r="FJ278" i="1" s="1"/>
  <c r="FI279" i="1"/>
  <c r="FJ279" i="1" s="1"/>
  <c r="FI280" i="1"/>
  <c r="FM280" i="1" s="1"/>
  <c r="FN280" i="1" s="1"/>
  <c r="FI281" i="1"/>
  <c r="FJ281" i="1" s="1"/>
  <c r="FI282" i="1"/>
  <c r="FJ282" i="1" s="1"/>
  <c r="FI283" i="1"/>
  <c r="FJ283" i="1" s="1"/>
  <c r="FI284" i="1"/>
  <c r="FJ284" i="1" s="1"/>
  <c r="FI285" i="1"/>
  <c r="FJ285" i="1" s="1"/>
  <c r="FI286" i="1"/>
  <c r="FJ286" i="1" s="1"/>
  <c r="FI287" i="1"/>
  <c r="FJ287" i="1" s="1"/>
  <c r="FI288" i="1"/>
  <c r="FJ288" i="1" s="1"/>
  <c r="FI289" i="1"/>
  <c r="FJ289" i="1" s="1"/>
  <c r="FI290" i="1"/>
  <c r="FJ290" i="1" s="1"/>
  <c r="FI291" i="1"/>
  <c r="FJ291" i="1" s="1"/>
  <c r="FI292" i="1"/>
  <c r="FJ292" i="1" s="1"/>
  <c r="FI293" i="1"/>
  <c r="FJ293" i="1" s="1"/>
  <c r="FI294" i="1"/>
  <c r="FJ294" i="1" s="1"/>
  <c r="FI295" i="1"/>
  <c r="FJ295" i="1" s="1"/>
  <c r="FI296" i="1"/>
  <c r="FJ296" i="1" s="1"/>
  <c r="FI297" i="1"/>
  <c r="FJ297" i="1" s="1"/>
  <c r="FI298" i="1"/>
  <c r="FJ298" i="1" s="1"/>
  <c r="FI299" i="1"/>
  <c r="FJ299" i="1" s="1"/>
  <c r="FI300" i="1"/>
  <c r="FJ300" i="1" s="1"/>
  <c r="FI301" i="1"/>
  <c r="FJ301" i="1" s="1"/>
  <c r="FI302" i="1"/>
  <c r="FJ302" i="1" s="1"/>
  <c r="FI303" i="1"/>
  <c r="FJ303" i="1" s="1"/>
  <c r="FI304" i="1"/>
  <c r="FJ304" i="1" s="1"/>
  <c r="FI305" i="1"/>
  <c r="FJ305" i="1" s="1"/>
  <c r="FI306" i="1"/>
  <c r="FJ306" i="1" s="1"/>
  <c r="FI307" i="1"/>
  <c r="FJ307" i="1" s="1"/>
  <c r="FI308" i="1"/>
  <c r="FJ308" i="1" s="1"/>
  <c r="FI309" i="1"/>
  <c r="FJ309" i="1" s="1"/>
  <c r="FI310" i="1"/>
  <c r="FJ310" i="1" s="1"/>
  <c r="FI311" i="1"/>
  <c r="FJ311" i="1" s="1"/>
  <c r="FI312" i="1"/>
  <c r="FJ312" i="1" s="1"/>
  <c r="FI313" i="1"/>
  <c r="FJ313" i="1" s="1"/>
  <c r="FI314" i="1"/>
  <c r="FJ314" i="1" s="1"/>
  <c r="FI315" i="1"/>
  <c r="FJ315" i="1" s="1"/>
  <c r="FI316" i="1"/>
  <c r="FJ316" i="1" s="1"/>
  <c r="FI317" i="1"/>
  <c r="FJ317" i="1" s="1"/>
  <c r="FI318" i="1"/>
  <c r="FJ318" i="1" s="1"/>
  <c r="FI319" i="1"/>
  <c r="FJ319" i="1" s="1"/>
  <c r="FI320" i="1"/>
  <c r="FM320" i="1" s="1"/>
  <c r="FN320" i="1" s="1"/>
  <c r="FI321" i="1"/>
  <c r="FM321" i="1" s="1"/>
  <c r="FN321" i="1" s="1"/>
  <c r="FI322" i="1"/>
  <c r="FJ322" i="1" s="1"/>
  <c r="FI323" i="1"/>
  <c r="FJ323" i="1" s="1"/>
  <c r="FI324" i="1"/>
  <c r="FJ324" i="1" s="1"/>
  <c r="FI325" i="1"/>
  <c r="FJ325" i="1" s="1"/>
  <c r="FI326" i="1"/>
  <c r="FJ326" i="1" s="1"/>
  <c r="FI327" i="1"/>
  <c r="FJ327" i="1" s="1"/>
  <c r="FI328" i="1"/>
  <c r="FJ328" i="1" s="1"/>
  <c r="FI329" i="1"/>
  <c r="FJ329" i="1" s="1"/>
  <c r="FI330" i="1"/>
  <c r="FJ330" i="1" s="1"/>
  <c r="FI331" i="1"/>
  <c r="FJ331" i="1" s="1"/>
  <c r="FI332" i="1"/>
  <c r="FJ332" i="1" s="1"/>
  <c r="FI333" i="1"/>
  <c r="FJ333" i="1" s="1"/>
  <c r="FI334" i="1"/>
  <c r="FJ334" i="1" s="1"/>
  <c r="FI335" i="1"/>
  <c r="FJ335" i="1" s="1"/>
  <c r="FI2" i="1"/>
  <c r="FJ2" i="1" s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125" i="1"/>
  <c r="FH126" i="1"/>
  <c r="FH127" i="1"/>
  <c r="FH128" i="1"/>
  <c r="FH129" i="1"/>
  <c r="FH130" i="1"/>
  <c r="FH131" i="1"/>
  <c r="FH132" i="1"/>
  <c r="FH133" i="1"/>
  <c r="FH134" i="1"/>
  <c r="FH135" i="1"/>
  <c r="FH136" i="1"/>
  <c r="FH137" i="1"/>
  <c r="FH138" i="1"/>
  <c r="FH139" i="1"/>
  <c r="FH140" i="1"/>
  <c r="FH141" i="1"/>
  <c r="FH142" i="1"/>
  <c r="FH143" i="1"/>
  <c r="FH144" i="1"/>
  <c r="FH145" i="1"/>
  <c r="FH146" i="1"/>
  <c r="FH147" i="1"/>
  <c r="FH148" i="1"/>
  <c r="FH149" i="1"/>
  <c r="FH150" i="1"/>
  <c r="FH151" i="1"/>
  <c r="FH152" i="1"/>
  <c r="FH153" i="1"/>
  <c r="FH154" i="1"/>
  <c r="FH155" i="1"/>
  <c r="FH156" i="1"/>
  <c r="FH157" i="1"/>
  <c r="FH158" i="1"/>
  <c r="FH159" i="1"/>
  <c r="FH160" i="1"/>
  <c r="FH161" i="1"/>
  <c r="FH162" i="1"/>
  <c r="FH163" i="1"/>
  <c r="FH164" i="1"/>
  <c r="FH165" i="1"/>
  <c r="FH16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FH187" i="1"/>
  <c r="FH188" i="1"/>
  <c r="FH189" i="1"/>
  <c r="FH190" i="1"/>
  <c r="FH191" i="1"/>
  <c r="FH192" i="1"/>
  <c r="FH193" i="1"/>
  <c r="FH194" i="1"/>
  <c r="FH195" i="1"/>
  <c r="FH196" i="1"/>
  <c r="FH197" i="1"/>
  <c r="FH198" i="1"/>
  <c r="FH199" i="1"/>
  <c r="FH200" i="1"/>
  <c r="FH201" i="1"/>
  <c r="FH202" i="1"/>
  <c r="FH203" i="1"/>
  <c r="FH204" i="1"/>
  <c r="FH205" i="1"/>
  <c r="FH206" i="1"/>
  <c r="FH207" i="1"/>
  <c r="FH208" i="1"/>
  <c r="FH209" i="1"/>
  <c r="FH210" i="1"/>
  <c r="FH211" i="1"/>
  <c r="FH212" i="1"/>
  <c r="FH213" i="1"/>
  <c r="FH214" i="1"/>
  <c r="FH215" i="1"/>
  <c r="FH216" i="1"/>
  <c r="FH217" i="1"/>
  <c r="FH218" i="1"/>
  <c r="FH219" i="1"/>
  <c r="FH220" i="1"/>
  <c r="FH221" i="1"/>
  <c r="FH222" i="1"/>
  <c r="FH223" i="1"/>
  <c r="FH224" i="1"/>
  <c r="FH225" i="1"/>
  <c r="FH226" i="1"/>
  <c r="FH227" i="1"/>
  <c r="FH228" i="1"/>
  <c r="FH229" i="1"/>
  <c r="FH230" i="1"/>
  <c r="FH231" i="1"/>
  <c r="FH232" i="1"/>
  <c r="FH233" i="1"/>
  <c r="FH234" i="1"/>
  <c r="FH235" i="1"/>
  <c r="FH236" i="1"/>
  <c r="FH237" i="1"/>
  <c r="FH238" i="1"/>
  <c r="FH239" i="1"/>
  <c r="FH240" i="1"/>
  <c r="FH241" i="1"/>
  <c r="FH242" i="1"/>
  <c r="FH243" i="1"/>
  <c r="FH244" i="1"/>
  <c r="FH245" i="1"/>
  <c r="FH246" i="1"/>
  <c r="FH247" i="1"/>
  <c r="FH248" i="1"/>
  <c r="FH249" i="1"/>
  <c r="FH250" i="1"/>
  <c r="FH251" i="1"/>
  <c r="FH252" i="1"/>
  <c r="FH253" i="1"/>
  <c r="FH254" i="1"/>
  <c r="FH255" i="1"/>
  <c r="FH256" i="1"/>
  <c r="FH257" i="1"/>
  <c r="FH258" i="1"/>
  <c r="FH259" i="1"/>
  <c r="FH260" i="1"/>
  <c r="FH261" i="1"/>
  <c r="FH262" i="1"/>
  <c r="FH263" i="1"/>
  <c r="FH264" i="1"/>
  <c r="FH265" i="1"/>
  <c r="FH266" i="1"/>
  <c r="FH267" i="1"/>
  <c r="FH268" i="1"/>
  <c r="FH269" i="1"/>
  <c r="FH270" i="1"/>
  <c r="FH271" i="1"/>
  <c r="FH272" i="1"/>
  <c r="FH273" i="1"/>
  <c r="FH274" i="1"/>
  <c r="FH275" i="1"/>
  <c r="FH276" i="1"/>
  <c r="FH277" i="1"/>
  <c r="FH278" i="1"/>
  <c r="FH279" i="1"/>
  <c r="FH280" i="1"/>
  <c r="FH281" i="1"/>
  <c r="FH282" i="1"/>
  <c r="FH283" i="1"/>
  <c r="FH284" i="1"/>
  <c r="FH285" i="1"/>
  <c r="FH286" i="1"/>
  <c r="FH287" i="1"/>
  <c r="FH288" i="1"/>
  <c r="FH289" i="1"/>
  <c r="FH290" i="1"/>
  <c r="FH291" i="1"/>
  <c r="FH292" i="1"/>
  <c r="FH293" i="1"/>
  <c r="FH294" i="1"/>
  <c r="FH295" i="1"/>
  <c r="FH296" i="1"/>
  <c r="FH297" i="1"/>
  <c r="FH298" i="1"/>
  <c r="FH299" i="1"/>
  <c r="FH300" i="1"/>
  <c r="FH301" i="1"/>
  <c r="FH302" i="1"/>
  <c r="FH303" i="1"/>
  <c r="FH304" i="1"/>
  <c r="FH305" i="1"/>
  <c r="FH306" i="1"/>
  <c r="FH307" i="1"/>
  <c r="FH308" i="1"/>
  <c r="FH309" i="1"/>
  <c r="FH310" i="1"/>
  <c r="FH311" i="1"/>
  <c r="FH312" i="1"/>
  <c r="FH313" i="1"/>
  <c r="FH314" i="1"/>
  <c r="FH315" i="1"/>
  <c r="FH316" i="1"/>
  <c r="FH317" i="1"/>
  <c r="FH318" i="1"/>
  <c r="FH319" i="1"/>
  <c r="FH320" i="1"/>
  <c r="FH321" i="1"/>
  <c r="FH322" i="1"/>
  <c r="FH323" i="1"/>
  <c r="FH324" i="1"/>
  <c r="FH325" i="1"/>
  <c r="FH326" i="1"/>
  <c r="FH327" i="1"/>
  <c r="FH328" i="1"/>
  <c r="FH329" i="1"/>
  <c r="FH330" i="1"/>
  <c r="FH331" i="1"/>
  <c r="FH332" i="1"/>
  <c r="FH333" i="1"/>
  <c r="FH334" i="1"/>
  <c r="FH335" i="1"/>
  <c r="FH2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2" i="1"/>
  <c r="FE83" i="1"/>
  <c r="FE84" i="1"/>
  <c r="FE85" i="1"/>
  <c r="FE86" i="1"/>
  <c r="FE87" i="1"/>
  <c r="FE88" i="1"/>
  <c r="FE89" i="1"/>
  <c r="FE90" i="1"/>
  <c r="FE91" i="1"/>
  <c r="FE92" i="1"/>
  <c r="FE93" i="1"/>
  <c r="FE94" i="1"/>
  <c r="FE95" i="1"/>
  <c r="FE96" i="1"/>
  <c r="FE97" i="1"/>
  <c r="FE98" i="1"/>
  <c r="FE99" i="1"/>
  <c r="FE100" i="1"/>
  <c r="FE101" i="1"/>
  <c r="FE102" i="1"/>
  <c r="FE103" i="1"/>
  <c r="FE104" i="1"/>
  <c r="FE105" i="1"/>
  <c r="FE106" i="1"/>
  <c r="FE107" i="1"/>
  <c r="FE108" i="1"/>
  <c r="FE109" i="1"/>
  <c r="FE110" i="1"/>
  <c r="FE111" i="1"/>
  <c r="FE112" i="1"/>
  <c r="FE113" i="1"/>
  <c r="FE114" i="1"/>
  <c r="FE115" i="1"/>
  <c r="FE116" i="1"/>
  <c r="FE117" i="1"/>
  <c r="FE118" i="1"/>
  <c r="FE119" i="1"/>
  <c r="FE120" i="1"/>
  <c r="FE121" i="1"/>
  <c r="FE122" i="1"/>
  <c r="FE123" i="1"/>
  <c r="FE124" i="1"/>
  <c r="FE125" i="1"/>
  <c r="FE126" i="1"/>
  <c r="FE127" i="1"/>
  <c r="FE128" i="1"/>
  <c r="FE129" i="1"/>
  <c r="FE130" i="1"/>
  <c r="FE131" i="1"/>
  <c r="FE132" i="1"/>
  <c r="FE133" i="1"/>
  <c r="FE134" i="1"/>
  <c r="FE135" i="1"/>
  <c r="FE136" i="1"/>
  <c r="FE137" i="1"/>
  <c r="FE138" i="1"/>
  <c r="FE139" i="1"/>
  <c r="FE140" i="1"/>
  <c r="FE141" i="1"/>
  <c r="FE142" i="1"/>
  <c r="FE143" i="1"/>
  <c r="FE144" i="1"/>
  <c r="FE145" i="1"/>
  <c r="FE146" i="1"/>
  <c r="FE147" i="1"/>
  <c r="FE148" i="1"/>
  <c r="FE149" i="1"/>
  <c r="FE150" i="1"/>
  <c r="FE151" i="1"/>
  <c r="FE152" i="1"/>
  <c r="FE153" i="1"/>
  <c r="FE154" i="1"/>
  <c r="FE155" i="1"/>
  <c r="FE156" i="1"/>
  <c r="FE157" i="1"/>
  <c r="FE158" i="1"/>
  <c r="FE159" i="1"/>
  <c r="FE160" i="1"/>
  <c r="FE161" i="1"/>
  <c r="FE162" i="1"/>
  <c r="FE163" i="1"/>
  <c r="FE164" i="1"/>
  <c r="FE165" i="1"/>
  <c r="FE166" i="1"/>
  <c r="FE167" i="1"/>
  <c r="FE168" i="1"/>
  <c r="FE169" i="1"/>
  <c r="FE170" i="1"/>
  <c r="FE171" i="1"/>
  <c r="FE172" i="1"/>
  <c r="FE173" i="1"/>
  <c r="FE174" i="1"/>
  <c r="FE175" i="1"/>
  <c r="FE176" i="1"/>
  <c r="FE177" i="1"/>
  <c r="FE178" i="1"/>
  <c r="FE179" i="1"/>
  <c r="FE180" i="1"/>
  <c r="FE181" i="1"/>
  <c r="FE182" i="1"/>
  <c r="FE183" i="1"/>
  <c r="FE184" i="1"/>
  <c r="FE185" i="1"/>
  <c r="FE186" i="1"/>
  <c r="FE187" i="1"/>
  <c r="FE188" i="1"/>
  <c r="FE189" i="1"/>
  <c r="FE190" i="1"/>
  <c r="FE191" i="1"/>
  <c r="FE192" i="1"/>
  <c r="FE193" i="1"/>
  <c r="FE194" i="1"/>
  <c r="FE195" i="1"/>
  <c r="FE196" i="1"/>
  <c r="FE197" i="1"/>
  <c r="FE198" i="1"/>
  <c r="FE199" i="1"/>
  <c r="FE200" i="1"/>
  <c r="FE201" i="1"/>
  <c r="FE202" i="1"/>
  <c r="FE203" i="1"/>
  <c r="FE204" i="1"/>
  <c r="FE205" i="1"/>
  <c r="FE206" i="1"/>
  <c r="FE207" i="1"/>
  <c r="FE208" i="1"/>
  <c r="FE209" i="1"/>
  <c r="FE210" i="1"/>
  <c r="FE211" i="1"/>
  <c r="FE212" i="1"/>
  <c r="FE213" i="1"/>
  <c r="FE214" i="1"/>
  <c r="FE215" i="1"/>
  <c r="FE216" i="1"/>
  <c r="FE217" i="1"/>
  <c r="FE218" i="1"/>
  <c r="FE219" i="1"/>
  <c r="FE220" i="1"/>
  <c r="FE221" i="1"/>
  <c r="FE222" i="1"/>
  <c r="FE223" i="1"/>
  <c r="FE224" i="1"/>
  <c r="FE225" i="1"/>
  <c r="FE226" i="1"/>
  <c r="FE227" i="1"/>
  <c r="FE228" i="1"/>
  <c r="FE229" i="1"/>
  <c r="FE230" i="1"/>
  <c r="FE231" i="1"/>
  <c r="FE232" i="1"/>
  <c r="FE233" i="1"/>
  <c r="FE234" i="1"/>
  <c r="FE235" i="1"/>
  <c r="FE236" i="1"/>
  <c r="FE237" i="1"/>
  <c r="FE238" i="1"/>
  <c r="FE239" i="1"/>
  <c r="FE240" i="1"/>
  <c r="FE241" i="1"/>
  <c r="FE242" i="1"/>
  <c r="FE243" i="1"/>
  <c r="FE244" i="1"/>
  <c r="FE245" i="1"/>
  <c r="FE246" i="1"/>
  <c r="FE247" i="1"/>
  <c r="FE248" i="1"/>
  <c r="FE249" i="1"/>
  <c r="FE250" i="1"/>
  <c r="FE251" i="1"/>
  <c r="FE252" i="1"/>
  <c r="FE253" i="1"/>
  <c r="FE254" i="1"/>
  <c r="FE255" i="1"/>
  <c r="FE256" i="1"/>
  <c r="FE257" i="1"/>
  <c r="FE258" i="1"/>
  <c r="FE259" i="1"/>
  <c r="FE260" i="1"/>
  <c r="FE261" i="1"/>
  <c r="FE262" i="1"/>
  <c r="FE263" i="1"/>
  <c r="FE264" i="1"/>
  <c r="FE265" i="1"/>
  <c r="FE266" i="1"/>
  <c r="FE267" i="1"/>
  <c r="FE268" i="1"/>
  <c r="FE269" i="1"/>
  <c r="FE270" i="1"/>
  <c r="FE271" i="1"/>
  <c r="FE272" i="1"/>
  <c r="FE273" i="1"/>
  <c r="FE274" i="1"/>
  <c r="FE275" i="1"/>
  <c r="FE276" i="1"/>
  <c r="FE277" i="1"/>
  <c r="FE278" i="1"/>
  <c r="FE279" i="1"/>
  <c r="FE280" i="1"/>
  <c r="FE281" i="1"/>
  <c r="FE282" i="1"/>
  <c r="FE283" i="1"/>
  <c r="FE284" i="1"/>
  <c r="FE285" i="1"/>
  <c r="FE286" i="1"/>
  <c r="FE287" i="1"/>
  <c r="FE288" i="1"/>
  <c r="FE289" i="1"/>
  <c r="FE290" i="1"/>
  <c r="FE291" i="1"/>
  <c r="FE292" i="1"/>
  <c r="FE293" i="1"/>
  <c r="FE294" i="1"/>
  <c r="FE295" i="1"/>
  <c r="FE296" i="1"/>
  <c r="FE297" i="1"/>
  <c r="FE298" i="1"/>
  <c r="FE299" i="1"/>
  <c r="FE300" i="1"/>
  <c r="FE301" i="1"/>
  <c r="FE302" i="1"/>
  <c r="FE303" i="1"/>
  <c r="FE304" i="1"/>
  <c r="FE305" i="1"/>
  <c r="FE306" i="1"/>
  <c r="FE307" i="1"/>
  <c r="FE308" i="1"/>
  <c r="FE309" i="1"/>
  <c r="FE310" i="1"/>
  <c r="FE311" i="1"/>
  <c r="FE312" i="1"/>
  <c r="FE313" i="1"/>
  <c r="FE314" i="1"/>
  <c r="FE315" i="1"/>
  <c r="FE316" i="1"/>
  <c r="FE317" i="1"/>
  <c r="FE318" i="1"/>
  <c r="FE319" i="1"/>
  <c r="FE320" i="1"/>
  <c r="FE321" i="1"/>
  <c r="FE322" i="1"/>
  <c r="FE323" i="1"/>
  <c r="FE324" i="1"/>
  <c r="FE325" i="1"/>
  <c r="FE326" i="1"/>
  <c r="FE327" i="1"/>
  <c r="FE328" i="1"/>
  <c r="FE329" i="1"/>
  <c r="FE330" i="1"/>
  <c r="FE331" i="1"/>
  <c r="FE332" i="1"/>
  <c r="FE333" i="1"/>
  <c r="FE334" i="1"/>
  <c r="FE335" i="1"/>
  <c r="FE2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2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301" i="1"/>
  <c r="FC302" i="1"/>
  <c r="FC303" i="1"/>
  <c r="FC304" i="1"/>
  <c r="FC305" i="1"/>
  <c r="FC306" i="1"/>
  <c r="FC307" i="1"/>
  <c r="FC308" i="1"/>
  <c r="FC309" i="1"/>
  <c r="FC310" i="1"/>
  <c r="FC311" i="1"/>
  <c r="FC312" i="1"/>
  <c r="FC313" i="1"/>
  <c r="FC314" i="1"/>
  <c r="FC315" i="1"/>
  <c r="FC316" i="1"/>
  <c r="FC317" i="1"/>
  <c r="FC318" i="1"/>
  <c r="FC319" i="1"/>
  <c r="FC320" i="1"/>
  <c r="FC321" i="1"/>
  <c r="FC322" i="1"/>
  <c r="FC323" i="1"/>
  <c r="FC324" i="1"/>
  <c r="FC325" i="1"/>
  <c r="FC326" i="1"/>
  <c r="FC327" i="1"/>
  <c r="FC328" i="1"/>
  <c r="FC329" i="1"/>
  <c r="FC330" i="1"/>
  <c r="FC331" i="1"/>
  <c r="FC332" i="1"/>
  <c r="FC333" i="1"/>
  <c r="FC334" i="1"/>
  <c r="FC335" i="1"/>
  <c r="FC2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302" i="1"/>
  <c r="FB303" i="1"/>
  <c r="FB304" i="1"/>
  <c r="FB305" i="1"/>
  <c r="FB306" i="1"/>
  <c r="FB307" i="1"/>
  <c r="FB308" i="1"/>
  <c r="FB309" i="1"/>
  <c r="FB310" i="1"/>
  <c r="FB311" i="1"/>
  <c r="FB312" i="1"/>
  <c r="FB313" i="1"/>
  <c r="FB314" i="1"/>
  <c r="FB315" i="1"/>
  <c r="FB316" i="1"/>
  <c r="FB317" i="1"/>
  <c r="FB318" i="1"/>
  <c r="FB319" i="1"/>
  <c r="FB320" i="1"/>
  <c r="FB321" i="1"/>
  <c r="FB322" i="1"/>
  <c r="FB323" i="1"/>
  <c r="FB324" i="1"/>
  <c r="FB325" i="1"/>
  <c r="FB326" i="1"/>
  <c r="FB327" i="1"/>
  <c r="FB328" i="1"/>
  <c r="FB329" i="1"/>
  <c r="FB330" i="1"/>
  <c r="FB331" i="1"/>
  <c r="FB332" i="1"/>
  <c r="FB333" i="1"/>
  <c r="FB334" i="1"/>
  <c r="FB335" i="1"/>
  <c r="FB2" i="1"/>
  <c r="FY334" i="1" l="1"/>
  <c r="FZ334" i="1" s="1"/>
  <c r="FY249" i="1"/>
  <c r="FZ249" i="1" s="1"/>
  <c r="FY161" i="1"/>
  <c r="FZ161" i="1" s="1"/>
  <c r="FY89" i="1"/>
  <c r="FZ89" i="1" s="1"/>
  <c r="FY321" i="1"/>
  <c r="FZ321" i="1" s="1"/>
  <c r="FY70" i="1"/>
  <c r="FZ70" i="1" s="1"/>
  <c r="FY313" i="1"/>
  <c r="FZ313" i="1" s="1"/>
  <c r="FY222" i="1"/>
  <c r="FZ222" i="1" s="1"/>
  <c r="FY150" i="1"/>
  <c r="FZ150" i="1" s="1"/>
  <c r="FY65" i="1"/>
  <c r="FZ65" i="1" s="1"/>
  <c r="FY310" i="1"/>
  <c r="FZ310" i="1" s="1"/>
  <c r="FY218" i="1"/>
  <c r="FZ218" i="1" s="1"/>
  <c r="FY122" i="1"/>
  <c r="FZ122" i="1" s="1"/>
  <c r="FY46" i="1"/>
  <c r="FZ46" i="1" s="1"/>
  <c r="FY282" i="1"/>
  <c r="FZ282" i="1" s="1"/>
  <c r="FY217" i="1"/>
  <c r="FZ217" i="1" s="1"/>
  <c r="FY121" i="1"/>
  <c r="FZ121" i="1" s="1"/>
  <c r="FY33" i="1"/>
  <c r="FZ33" i="1" s="1"/>
  <c r="FX257" i="1"/>
  <c r="FY281" i="1"/>
  <c r="FZ281" i="1" s="1"/>
  <c r="FY198" i="1"/>
  <c r="FZ198" i="1" s="1"/>
  <c r="FY254" i="1"/>
  <c r="FZ254" i="1" s="1"/>
  <c r="FY193" i="1"/>
  <c r="FZ193" i="1" s="1"/>
  <c r="FY94" i="1"/>
  <c r="FZ94" i="1" s="1"/>
  <c r="FY22" i="1"/>
  <c r="FZ22" i="1" s="1"/>
  <c r="FY250" i="1"/>
  <c r="FZ250" i="1" s="1"/>
  <c r="FY174" i="1"/>
  <c r="FZ174" i="1" s="1"/>
  <c r="FY90" i="1"/>
  <c r="FZ90" i="1" s="1"/>
  <c r="FY18" i="1"/>
  <c r="FZ18" i="1" s="1"/>
  <c r="FY302" i="1"/>
  <c r="FZ302" i="1" s="1"/>
  <c r="FY278" i="1"/>
  <c r="FZ278" i="1" s="1"/>
  <c r="FY166" i="1"/>
  <c r="FZ166" i="1" s="1"/>
  <c r="FY142" i="1"/>
  <c r="FZ142" i="1" s="1"/>
  <c r="FY38" i="1"/>
  <c r="FZ38" i="1" s="1"/>
  <c r="FY326" i="1"/>
  <c r="FZ326" i="1" s="1"/>
  <c r="FY270" i="1"/>
  <c r="FZ270" i="1" s="1"/>
  <c r="FY246" i="1"/>
  <c r="FZ246" i="1" s="1"/>
  <c r="FY190" i="1"/>
  <c r="FZ190" i="1" s="1"/>
  <c r="FY118" i="1"/>
  <c r="FZ118" i="1" s="1"/>
  <c r="FY62" i="1"/>
  <c r="FZ62" i="1" s="1"/>
  <c r="FY294" i="1"/>
  <c r="FZ294" i="1" s="1"/>
  <c r="FY238" i="1"/>
  <c r="FZ238" i="1" s="1"/>
  <c r="FY186" i="1"/>
  <c r="FZ186" i="1" s="1"/>
  <c r="FY134" i="1"/>
  <c r="FZ134" i="1" s="1"/>
  <c r="FY110" i="1"/>
  <c r="FZ110" i="1" s="1"/>
  <c r="FY58" i="1"/>
  <c r="FZ58" i="1" s="1"/>
  <c r="FY14" i="1"/>
  <c r="FZ14" i="1" s="1"/>
  <c r="FY289" i="1"/>
  <c r="FZ289" i="1" s="1"/>
  <c r="FY262" i="1"/>
  <c r="FZ262" i="1" s="1"/>
  <c r="FY214" i="1"/>
  <c r="FZ214" i="1" s="1"/>
  <c r="FY185" i="1"/>
  <c r="FZ185" i="1" s="1"/>
  <c r="FY158" i="1"/>
  <c r="FZ158" i="1" s="1"/>
  <c r="FY129" i="1"/>
  <c r="FZ129" i="1" s="1"/>
  <c r="FY86" i="1"/>
  <c r="FZ86" i="1" s="1"/>
  <c r="FY57" i="1"/>
  <c r="FZ57" i="1" s="1"/>
  <c r="FY30" i="1"/>
  <c r="FZ30" i="1" s="1"/>
  <c r="FY10" i="1"/>
  <c r="FZ10" i="1" s="1"/>
  <c r="FY318" i="1"/>
  <c r="FZ318" i="1" s="1"/>
  <c r="FY230" i="1"/>
  <c r="FZ230" i="1" s="1"/>
  <c r="FY206" i="1"/>
  <c r="FZ206" i="1" s="1"/>
  <c r="FY154" i="1"/>
  <c r="FZ154" i="1" s="1"/>
  <c r="FY102" i="1"/>
  <c r="FZ102" i="1" s="1"/>
  <c r="FY78" i="1"/>
  <c r="FZ78" i="1" s="1"/>
  <c r="FY26" i="1"/>
  <c r="FZ26" i="1" s="1"/>
  <c r="FY314" i="1"/>
  <c r="FZ314" i="1" s="1"/>
  <c r="FY286" i="1"/>
  <c r="FZ286" i="1" s="1"/>
  <c r="FY225" i="1"/>
  <c r="FZ225" i="1" s="1"/>
  <c r="FY182" i="1"/>
  <c r="FZ182" i="1" s="1"/>
  <c r="FY153" i="1"/>
  <c r="FZ153" i="1" s="1"/>
  <c r="FY126" i="1"/>
  <c r="FZ126" i="1" s="1"/>
  <c r="FY97" i="1"/>
  <c r="FZ97" i="1" s="1"/>
  <c r="FY54" i="1"/>
  <c r="FZ54" i="1" s="1"/>
  <c r="FY25" i="1"/>
  <c r="FZ25" i="1" s="1"/>
  <c r="FY6" i="1"/>
  <c r="FZ6" i="1" s="1"/>
  <c r="FY309" i="1"/>
  <c r="FZ309" i="1" s="1"/>
  <c r="FY277" i="1"/>
  <c r="FZ277" i="1" s="1"/>
  <c r="FY245" i="1"/>
  <c r="FZ245" i="1" s="1"/>
  <c r="FY213" i="1"/>
  <c r="FZ213" i="1" s="1"/>
  <c r="FY181" i="1"/>
  <c r="FZ181" i="1" s="1"/>
  <c r="FY149" i="1"/>
  <c r="FZ149" i="1" s="1"/>
  <c r="FY117" i="1"/>
  <c r="FZ117" i="1" s="1"/>
  <c r="FY85" i="1"/>
  <c r="FZ85" i="1" s="1"/>
  <c r="FY53" i="1"/>
  <c r="FZ53" i="1" s="1"/>
  <c r="FY21" i="1"/>
  <c r="FZ21" i="1" s="1"/>
  <c r="FX332" i="1"/>
  <c r="FY332" i="1"/>
  <c r="FZ332" i="1" s="1"/>
  <c r="FX324" i="1"/>
  <c r="FY324" i="1"/>
  <c r="FZ324" i="1" s="1"/>
  <c r="FX316" i="1"/>
  <c r="FY316" i="1"/>
  <c r="FZ316" i="1" s="1"/>
  <c r="FX308" i="1"/>
  <c r="FY308" i="1"/>
  <c r="FZ308" i="1" s="1"/>
  <c r="FX300" i="1"/>
  <c r="FY300" i="1"/>
  <c r="FZ300" i="1" s="1"/>
  <c r="FX292" i="1"/>
  <c r="FY292" i="1"/>
  <c r="FZ292" i="1" s="1"/>
  <c r="FX284" i="1"/>
  <c r="FY284" i="1"/>
  <c r="FZ284" i="1" s="1"/>
  <c r="FX276" i="1"/>
  <c r="FY276" i="1"/>
  <c r="FZ276" i="1" s="1"/>
  <c r="FX268" i="1"/>
  <c r="FY268" i="1"/>
  <c r="FZ268" i="1" s="1"/>
  <c r="FX260" i="1"/>
  <c r="FY260" i="1"/>
  <c r="FZ260" i="1" s="1"/>
  <c r="FX252" i="1"/>
  <c r="FY252" i="1"/>
  <c r="FZ252" i="1" s="1"/>
  <c r="FX244" i="1"/>
  <c r="FY244" i="1"/>
  <c r="FZ244" i="1" s="1"/>
  <c r="FX236" i="1"/>
  <c r="FY236" i="1"/>
  <c r="FZ236" i="1" s="1"/>
  <c r="FX228" i="1"/>
  <c r="FY228" i="1"/>
  <c r="FZ228" i="1" s="1"/>
  <c r="FX220" i="1"/>
  <c r="FY220" i="1"/>
  <c r="FZ220" i="1" s="1"/>
  <c r="FX212" i="1"/>
  <c r="FY212" i="1"/>
  <c r="FZ212" i="1" s="1"/>
  <c r="FX204" i="1"/>
  <c r="FY204" i="1"/>
  <c r="FZ204" i="1" s="1"/>
  <c r="FX196" i="1"/>
  <c r="FY196" i="1"/>
  <c r="FZ196" i="1" s="1"/>
  <c r="FX188" i="1"/>
  <c r="FY188" i="1"/>
  <c r="FZ188" i="1" s="1"/>
  <c r="FX180" i="1"/>
  <c r="FY180" i="1"/>
  <c r="FZ180" i="1" s="1"/>
  <c r="FX172" i="1"/>
  <c r="FY172" i="1"/>
  <c r="FZ172" i="1" s="1"/>
  <c r="FX164" i="1"/>
  <c r="FY164" i="1"/>
  <c r="FZ164" i="1" s="1"/>
  <c r="FX156" i="1"/>
  <c r="FY156" i="1"/>
  <c r="FZ156" i="1" s="1"/>
  <c r="FX148" i="1"/>
  <c r="FY148" i="1"/>
  <c r="FZ148" i="1" s="1"/>
  <c r="FX140" i="1"/>
  <c r="FY140" i="1"/>
  <c r="FZ140" i="1" s="1"/>
  <c r="FX132" i="1"/>
  <c r="FY132" i="1"/>
  <c r="FZ132" i="1" s="1"/>
  <c r="FX124" i="1"/>
  <c r="FY124" i="1"/>
  <c r="FZ124" i="1" s="1"/>
  <c r="FX116" i="1"/>
  <c r="FY116" i="1"/>
  <c r="FZ116" i="1" s="1"/>
  <c r="FX108" i="1"/>
  <c r="FY108" i="1"/>
  <c r="FZ108" i="1" s="1"/>
  <c r="FX100" i="1"/>
  <c r="FY100" i="1"/>
  <c r="FZ100" i="1" s="1"/>
  <c r="FX92" i="1"/>
  <c r="FY92" i="1"/>
  <c r="FZ92" i="1" s="1"/>
  <c r="FX84" i="1"/>
  <c r="FY84" i="1"/>
  <c r="FZ84" i="1" s="1"/>
  <c r="FX76" i="1"/>
  <c r="FY76" i="1"/>
  <c r="FZ76" i="1" s="1"/>
  <c r="FX68" i="1"/>
  <c r="FY68" i="1"/>
  <c r="FZ68" i="1" s="1"/>
  <c r="FX60" i="1"/>
  <c r="FY60" i="1"/>
  <c r="FZ60" i="1" s="1"/>
  <c r="FX52" i="1"/>
  <c r="FY52" i="1"/>
  <c r="FZ52" i="1" s="1"/>
  <c r="FX44" i="1"/>
  <c r="FY44" i="1"/>
  <c r="FZ44" i="1" s="1"/>
  <c r="FX36" i="1"/>
  <c r="FY36" i="1"/>
  <c r="FZ36" i="1" s="1"/>
  <c r="FX28" i="1"/>
  <c r="FY28" i="1"/>
  <c r="FZ28" i="1" s="1"/>
  <c r="FX20" i="1"/>
  <c r="FY20" i="1"/>
  <c r="FZ20" i="1" s="1"/>
  <c r="FX12" i="1"/>
  <c r="FY12" i="1"/>
  <c r="FZ12" i="1" s="1"/>
  <c r="FX4" i="1"/>
  <c r="FY4" i="1"/>
  <c r="FZ4" i="1" s="1"/>
  <c r="FY333" i="1"/>
  <c r="FZ333" i="1" s="1"/>
  <c r="FY301" i="1"/>
  <c r="FZ301" i="1" s="1"/>
  <c r="FY269" i="1"/>
  <c r="FZ269" i="1" s="1"/>
  <c r="FY237" i="1"/>
  <c r="FZ237" i="1" s="1"/>
  <c r="FY205" i="1"/>
  <c r="FZ205" i="1" s="1"/>
  <c r="FY173" i="1"/>
  <c r="FZ173" i="1" s="1"/>
  <c r="FY141" i="1"/>
  <c r="FZ141" i="1" s="1"/>
  <c r="FY109" i="1"/>
  <c r="FZ109" i="1" s="1"/>
  <c r="FY77" i="1"/>
  <c r="FZ77" i="1" s="1"/>
  <c r="FY45" i="1"/>
  <c r="FZ45" i="1" s="1"/>
  <c r="FX331" i="1"/>
  <c r="FY331" i="1"/>
  <c r="FZ331" i="1" s="1"/>
  <c r="FX323" i="1"/>
  <c r="FY323" i="1"/>
  <c r="FZ323" i="1" s="1"/>
  <c r="FX315" i="1"/>
  <c r="FY315" i="1"/>
  <c r="FZ315" i="1" s="1"/>
  <c r="FX307" i="1"/>
  <c r="FY307" i="1"/>
  <c r="FZ307" i="1" s="1"/>
  <c r="FX299" i="1"/>
  <c r="FY299" i="1"/>
  <c r="FZ299" i="1" s="1"/>
  <c r="FX291" i="1"/>
  <c r="FY291" i="1"/>
  <c r="FZ291" i="1" s="1"/>
  <c r="FX283" i="1"/>
  <c r="FY283" i="1"/>
  <c r="FZ283" i="1" s="1"/>
  <c r="FX275" i="1"/>
  <c r="FY275" i="1"/>
  <c r="FZ275" i="1" s="1"/>
  <c r="FX267" i="1"/>
  <c r="FY267" i="1"/>
  <c r="FZ267" i="1" s="1"/>
  <c r="FX259" i="1"/>
  <c r="FY259" i="1"/>
  <c r="FZ259" i="1" s="1"/>
  <c r="FX251" i="1"/>
  <c r="FY251" i="1"/>
  <c r="FZ251" i="1" s="1"/>
  <c r="FX243" i="1"/>
  <c r="FY243" i="1"/>
  <c r="FZ243" i="1" s="1"/>
  <c r="FX235" i="1"/>
  <c r="FY235" i="1"/>
  <c r="FZ235" i="1" s="1"/>
  <c r="FX227" i="1"/>
  <c r="FY227" i="1"/>
  <c r="FZ227" i="1" s="1"/>
  <c r="FX219" i="1"/>
  <c r="FY219" i="1"/>
  <c r="FZ219" i="1" s="1"/>
  <c r="FX211" i="1"/>
  <c r="FY211" i="1"/>
  <c r="FZ211" i="1" s="1"/>
  <c r="FX203" i="1"/>
  <c r="FY203" i="1"/>
  <c r="FZ203" i="1" s="1"/>
  <c r="FX195" i="1"/>
  <c r="FY195" i="1"/>
  <c r="FZ195" i="1" s="1"/>
  <c r="FX187" i="1"/>
  <c r="FY187" i="1"/>
  <c r="FZ187" i="1" s="1"/>
  <c r="FX179" i="1"/>
  <c r="FY179" i="1"/>
  <c r="FZ179" i="1" s="1"/>
  <c r="FX171" i="1"/>
  <c r="FY171" i="1"/>
  <c r="FZ171" i="1" s="1"/>
  <c r="FX163" i="1"/>
  <c r="FY163" i="1"/>
  <c r="FZ163" i="1" s="1"/>
  <c r="FX155" i="1"/>
  <c r="FY155" i="1"/>
  <c r="FZ155" i="1" s="1"/>
  <c r="FX147" i="1"/>
  <c r="FY147" i="1"/>
  <c r="FZ147" i="1" s="1"/>
  <c r="FX139" i="1"/>
  <c r="FY139" i="1"/>
  <c r="FZ139" i="1" s="1"/>
  <c r="FX131" i="1"/>
  <c r="FY131" i="1"/>
  <c r="FZ131" i="1" s="1"/>
  <c r="FX123" i="1"/>
  <c r="FY123" i="1"/>
  <c r="FZ123" i="1" s="1"/>
  <c r="FX115" i="1"/>
  <c r="FY115" i="1"/>
  <c r="FZ115" i="1" s="1"/>
  <c r="FX107" i="1"/>
  <c r="FY107" i="1"/>
  <c r="FZ107" i="1" s="1"/>
  <c r="FX99" i="1"/>
  <c r="FY99" i="1"/>
  <c r="FZ99" i="1" s="1"/>
  <c r="FX91" i="1"/>
  <c r="FY91" i="1"/>
  <c r="FZ91" i="1" s="1"/>
  <c r="FX83" i="1"/>
  <c r="FY83" i="1"/>
  <c r="FZ83" i="1" s="1"/>
  <c r="FX75" i="1"/>
  <c r="FY75" i="1"/>
  <c r="FZ75" i="1" s="1"/>
  <c r="FX67" i="1"/>
  <c r="FY67" i="1"/>
  <c r="FZ67" i="1" s="1"/>
  <c r="FX59" i="1"/>
  <c r="FY59" i="1"/>
  <c r="FZ59" i="1" s="1"/>
  <c r="FX51" i="1"/>
  <c r="FY51" i="1"/>
  <c r="FZ51" i="1" s="1"/>
  <c r="FX43" i="1"/>
  <c r="FY43" i="1"/>
  <c r="FZ43" i="1" s="1"/>
  <c r="FX35" i="1"/>
  <c r="FY35" i="1"/>
  <c r="FZ35" i="1" s="1"/>
  <c r="FX27" i="1"/>
  <c r="FY27" i="1"/>
  <c r="FZ27" i="1" s="1"/>
  <c r="FX19" i="1"/>
  <c r="FY19" i="1"/>
  <c r="FZ19" i="1" s="1"/>
  <c r="FX11" i="1"/>
  <c r="FY11" i="1"/>
  <c r="FZ11" i="1" s="1"/>
  <c r="FY306" i="1"/>
  <c r="FZ306" i="1" s="1"/>
  <c r="FY274" i="1"/>
  <c r="FZ274" i="1" s="1"/>
  <c r="FY242" i="1"/>
  <c r="FZ242" i="1" s="1"/>
  <c r="FY210" i="1"/>
  <c r="FZ210" i="1" s="1"/>
  <c r="FY178" i="1"/>
  <c r="FZ178" i="1" s="1"/>
  <c r="FY146" i="1"/>
  <c r="FZ146" i="1" s="1"/>
  <c r="FY114" i="1"/>
  <c r="FZ114" i="1" s="1"/>
  <c r="FY82" i="1"/>
  <c r="FZ82" i="1" s="1"/>
  <c r="FY50" i="1"/>
  <c r="FZ50" i="1" s="1"/>
  <c r="FY325" i="1"/>
  <c r="FZ325" i="1" s="1"/>
  <c r="FY293" i="1"/>
  <c r="FZ293" i="1" s="1"/>
  <c r="FY261" i="1"/>
  <c r="FZ261" i="1" s="1"/>
  <c r="FY229" i="1"/>
  <c r="FZ229" i="1" s="1"/>
  <c r="FY197" i="1"/>
  <c r="FZ197" i="1" s="1"/>
  <c r="FY165" i="1"/>
  <c r="FZ165" i="1" s="1"/>
  <c r="FY133" i="1"/>
  <c r="FZ133" i="1" s="1"/>
  <c r="FY101" i="1"/>
  <c r="FZ101" i="1" s="1"/>
  <c r="FY69" i="1"/>
  <c r="FZ69" i="1" s="1"/>
  <c r="FY37" i="1"/>
  <c r="FZ37" i="1" s="1"/>
  <c r="FX13" i="1"/>
  <c r="FY13" i="1"/>
  <c r="FZ13" i="1" s="1"/>
  <c r="FX17" i="1"/>
  <c r="FY17" i="1"/>
  <c r="FZ17" i="1" s="1"/>
  <c r="FX9" i="1"/>
  <c r="FY9" i="1"/>
  <c r="FZ9" i="1" s="1"/>
  <c r="FY330" i="1"/>
  <c r="FZ330" i="1" s="1"/>
  <c r="FY305" i="1"/>
  <c r="FZ305" i="1" s="1"/>
  <c r="FY298" i="1"/>
  <c r="FZ298" i="1" s="1"/>
  <c r="FY273" i="1"/>
  <c r="FZ273" i="1" s="1"/>
  <c r="FY266" i="1"/>
  <c r="FZ266" i="1" s="1"/>
  <c r="FY241" i="1"/>
  <c r="FZ241" i="1" s="1"/>
  <c r="FY234" i="1"/>
  <c r="FZ234" i="1" s="1"/>
  <c r="FY209" i="1"/>
  <c r="FZ209" i="1" s="1"/>
  <c r="FY202" i="1"/>
  <c r="FZ202" i="1" s="1"/>
  <c r="FY177" i="1"/>
  <c r="FZ177" i="1" s="1"/>
  <c r="FY170" i="1"/>
  <c r="FZ170" i="1" s="1"/>
  <c r="FY145" i="1"/>
  <c r="FZ145" i="1" s="1"/>
  <c r="FY138" i="1"/>
  <c r="FZ138" i="1" s="1"/>
  <c r="FY113" i="1"/>
  <c r="FZ113" i="1" s="1"/>
  <c r="FY106" i="1"/>
  <c r="FZ106" i="1" s="1"/>
  <c r="FY81" i="1"/>
  <c r="FZ81" i="1" s="1"/>
  <c r="FY74" i="1"/>
  <c r="FZ74" i="1" s="1"/>
  <c r="FY49" i="1"/>
  <c r="FZ49" i="1" s="1"/>
  <c r="FY42" i="1"/>
  <c r="FZ42" i="1" s="1"/>
  <c r="FX5" i="1"/>
  <c r="FY5" i="1"/>
  <c r="FZ5" i="1" s="1"/>
  <c r="FY317" i="1"/>
  <c r="FZ317" i="1" s="1"/>
  <c r="FY285" i="1"/>
  <c r="FZ285" i="1" s="1"/>
  <c r="FY253" i="1"/>
  <c r="FZ253" i="1" s="1"/>
  <c r="FY221" i="1"/>
  <c r="FZ221" i="1" s="1"/>
  <c r="FY189" i="1"/>
  <c r="FZ189" i="1" s="1"/>
  <c r="FY157" i="1"/>
  <c r="FZ157" i="1" s="1"/>
  <c r="FY125" i="1"/>
  <c r="FZ125" i="1" s="1"/>
  <c r="FY93" i="1"/>
  <c r="FZ93" i="1" s="1"/>
  <c r="FY61" i="1"/>
  <c r="FZ61" i="1" s="1"/>
  <c r="FY29" i="1"/>
  <c r="FZ29" i="1" s="1"/>
  <c r="FY329" i="1"/>
  <c r="FZ329" i="1" s="1"/>
  <c r="FY322" i="1"/>
  <c r="FZ322" i="1" s="1"/>
  <c r="FY297" i="1"/>
  <c r="FZ297" i="1" s="1"/>
  <c r="FY290" i="1"/>
  <c r="FZ290" i="1" s="1"/>
  <c r="FY265" i="1"/>
  <c r="FZ265" i="1" s="1"/>
  <c r="FY258" i="1"/>
  <c r="FZ258" i="1" s="1"/>
  <c r="FY233" i="1"/>
  <c r="FZ233" i="1" s="1"/>
  <c r="FY226" i="1"/>
  <c r="FZ226" i="1" s="1"/>
  <c r="FY201" i="1"/>
  <c r="FZ201" i="1" s="1"/>
  <c r="FY194" i="1"/>
  <c r="FZ194" i="1" s="1"/>
  <c r="FY169" i="1"/>
  <c r="FZ169" i="1" s="1"/>
  <c r="FY162" i="1"/>
  <c r="FZ162" i="1" s="1"/>
  <c r="FY137" i="1"/>
  <c r="FZ137" i="1" s="1"/>
  <c r="FY130" i="1"/>
  <c r="FZ130" i="1" s="1"/>
  <c r="FY105" i="1"/>
  <c r="FZ105" i="1" s="1"/>
  <c r="FY98" i="1"/>
  <c r="FZ98" i="1" s="1"/>
  <c r="FY73" i="1"/>
  <c r="FZ73" i="1" s="1"/>
  <c r="FY66" i="1"/>
  <c r="FZ66" i="1" s="1"/>
  <c r="FY41" i="1"/>
  <c r="FZ41" i="1" s="1"/>
  <c r="FY34" i="1"/>
  <c r="FZ34" i="1" s="1"/>
  <c r="FY328" i="1"/>
  <c r="FZ328" i="1" s="1"/>
  <c r="FY320" i="1"/>
  <c r="FZ320" i="1" s="1"/>
  <c r="FY312" i="1"/>
  <c r="FZ312" i="1" s="1"/>
  <c r="FY304" i="1"/>
  <c r="FZ304" i="1" s="1"/>
  <c r="FY296" i="1"/>
  <c r="FZ296" i="1" s="1"/>
  <c r="FY288" i="1"/>
  <c r="FZ288" i="1" s="1"/>
  <c r="FY280" i="1"/>
  <c r="FZ280" i="1" s="1"/>
  <c r="FY272" i="1"/>
  <c r="FZ272" i="1" s="1"/>
  <c r="FY264" i="1"/>
  <c r="FZ264" i="1" s="1"/>
  <c r="FY256" i="1"/>
  <c r="FZ256" i="1" s="1"/>
  <c r="FY248" i="1"/>
  <c r="FZ248" i="1" s="1"/>
  <c r="FY240" i="1"/>
  <c r="FZ240" i="1" s="1"/>
  <c r="FY232" i="1"/>
  <c r="FZ232" i="1" s="1"/>
  <c r="FY224" i="1"/>
  <c r="FZ224" i="1" s="1"/>
  <c r="FY216" i="1"/>
  <c r="FZ216" i="1" s="1"/>
  <c r="FY208" i="1"/>
  <c r="FZ208" i="1" s="1"/>
  <c r="FY200" i="1"/>
  <c r="FZ200" i="1" s="1"/>
  <c r="FY192" i="1"/>
  <c r="FZ192" i="1" s="1"/>
  <c r="FY184" i="1"/>
  <c r="FZ184" i="1" s="1"/>
  <c r="FY176" i="1"/>
  <c r="FZ176" i="1" s="1"/>
  <c r="FY168" i="1"/>
  <c r="FZ168" i="1" s="1"/>
  <c r="FY160" i="1"/>
  <c r="FZ160" i="1" s="1"/>
  <c r="FY152" i="1"/>
  <c r="FZ152" i="1" s="1"/>
  <c r="FY144" i="1"/>
  <c r="FZ144" i="1" s="1"/>
  <c r="FY136" i="1"/>
  <c r="FZ136" i="1" s="1"/>
  <c r="FY128" i="1"/>
  <c r="FZ128" i="1" s="1"/>
  <c r="FY120" i="1"/>
  <c r="FZ120" i="1" s="1"/>
  <c r="FY112" i="1"/>
  <c r="FZ112" i="1" s="1"/>
  <c r="FY104" i="1"/>
  <c r="FZ104" i="1" s="1"/>
  <c r="FY96" i="1"/>
  <c r="FZ96" i="1" s="1"/>
  <c r="FY88" i="1"/>
  <c r="FZ88" i="1" s="1"/>
  <c r="FY80" i="1"/>
  <c r="FZ80" i="1" s="1"/>
  <c r="FY72" i="1"/>
  <c r="FZ72" i="1" s="1"/>
  <c r="FY64" i="1"/>
  <c r="FZ64" i="1" s="1"/>
  <c r="FY56" i="1"/>
  <c r="FZ56" i="1" s="1"/>
  <c r="FY48" i="1"/>
  <c r="FZ48" i="1" s="1"/>
  <c r="FY40" i="1"/>
  <c r="FZ40" i="1" s="1"/>
  <c r="FY32" i="1"/>
  <c r="FZ32" i="1" s="1"/>
  <c r="FY24" i="1"/>
  <c r="FZ24" i="1" s="1"/>
  <c r="FY16" i="1"/>
  <c r="FZ16" i="1" s="1"/>
  <c r="FY8" i="1"/>
  <c r="FZ8" i="1" s="1"/>
  <c r="FY335" i="1"/>
  <c r="FZ335" i="1" s="1"/>
  <c r="FY327" i="1"/>
  <c r="FZ327" i="1" s="1"/>
  <c r="FY319" i="1"/>
  <c r="FZ319" i="1" s="1"/>
  <c r="FY311" i="1"/>
  <c r="FZ311" i="1" s="1"/>
  <c r="FY303" i="1"/>
  <c r="FZ303" i="1" s="1"/>
  <c r="FY295" i="1"/>
  <c r="FZ295" i="1" s="1"/>
  <c r="FY287" i="1"/>
  <c r="FZ287" i="1" s="1"/>
  <c r="FY279" i="1"/>
  <c r="FZ279" i="1" s="1"/>
  <c r="FY271" i="1"/>
  <c r="FZ271" i="1" s="1"/>
  <c r="FY263" i="1"/>
  <c r="FZ263" i="1" s="1"/>
  <c r="FY255" i="1"/>
  <c r="FZ255" i="1" s="1"/>
  <c r="FY247" i="1"/>
  <c r="FZ247" i="1" s="1"/>
  <c r="FY239" i="1"/>
  <c r="FZ239" i="1" s="1"/>
  <c r="FY231" i="1"/>
  <c r="FZ231" i="1" s="1"/>
  <c r="FY223" i="1"/>
  <c r="FZ223" i="1" s="1"/>
  <c r="FY215" i="1"/>
  <c r="FZ215" i="1" s="1"/>
  <c r="FY207" i="1"/>
  <c r="FZ207" i="1" s="1"/>
  <c r="FY199" i="1"/>
  <c r="FZ199" i="1" s="1"/>
  <c r="FY191" i="1"/>
  <c r="FZ191" i="1" s="1"/>
  <c r="FY183" i="1"/>
  <c r="FZ183" i="1" s="1"/>
  <c r="FY175" i="1"/>
  <c r="FZ175" i="1" s="1"/>
  <c r="FY167" i="1"/>
  <c r="FZ167" i="1" s="1"/>
  <c r="FY159" i="1"/>
  <c r="FZ159" i="1" s="1"/>
  <c r="FY151" i="1"/>
  <c r="FZ151" i="1" s="1"/>
  <c r="FY143" i="1"/>
  <c r="FZ143" i="1" s="1"/>
  <c r="FY135" i="1"/>
  <c r="FZ135" i="1" s="1"/>
  <c r="FY127" i="1"/>
  <c r="FZ127" i="1" s="1"/>
  <c r="FY119" i="1"/>
  <c r="FZ119" i="1" s="1"/>
  <c r="FY111" i="1"/>
  <c r="FZ111" i="1" s="1"/>
  <c r="FY103" i="1"/>
  <c r="FZ103" i="1" s="1"/>
  <c r="FY95" i="1"/>
  <c r="FZ95" i="1" s="1"/>
  <c r="FY87" i="1"/>
  <c r="FZ87" i="1" s="1"/>
  <c r="FY79" i="1"/>
  <c r="FZ79" i="1" s="1"/>
  <c r="FY71" i="1"/>
  <c r="FZ71" i="1" s="1"/>
  <c r="FY63" i="1"/>
  <c r="FZ63" i="1" s="1"/>
  <c r="FY55" i="1"/>
  <c r="FZ55" i="1" s="1"/>
  <c r="FY47" i="1"/>
  <c r="FZ47" i="1" s="1"/>
  <c r="FY39" i="1"/>
  <c r="FZ39" i="1" s="1"/>
  <c r="FY31" i="1"/>
  <c r="FZ31" i="1" s="1"/>
  <c r="FY23" i="1"/>
  <c r="FZ23" i="1" s="1"/>
  <c r="FY15" i="1"/>
  <c r="FZ15" i="1" s="1"/>
  <c r="FY7" i="1"/>
  <c r="FZ7" i="1" s="1"/>
  <c r="FY3" i="1"/>
  <c r="FZ3" i="1" s="1"/>
  <c r="FT305" i="1"/>
  <c r="FT131" i="1"/>
  <c r="FT282" i="1"/>
  <c r="FT113" i="1"/>
  <c r="FT259" i="1"/>
  <c r="FT90" i="1"/>
  <c r="FT241" i="1"/>
  <c r="FT67" i="1"/>
  <c r="FT218" i="1"/>
  <c r="FT49" i="1"/>
  <c r="FT195" i="1"/>
  <c r="FT26" i="1"/>
  <c r="FT177" i="1"/>
  <c r="FU2" i="1"/>
  <c r="FV2" i="1" s="1"/>
  <c r="FT323" i="1"/>
  <c r="FT154" i="1"/>
  <c r="FT322" i="1"/>
  <c r="FT299" i="1"/>
  <c r="FT281" i="1"/>
  <c r="FT258" i="1"/>
  <c r="FT235" i="1"/>
  <c r="FT217" i="1"/>
  <c r="FT194" i="1"/>
  <c r="FT171" i="1"/>
  <c r="FT153" i="1"/>
  <c r="FT130" i="1"/>
  <c r="FT107" i="1"/>
  <c r="FT89" i="1"/>
  <c r="FT66" i="1"/>
  <c r="FT43" i="1"/>
  <c r="FT25" i="1"/>
  <c r="FT321" i="1"/>
  <c r="FT298" i="1"/>
  <c r="FT275" i="1"/>
  <c r="FT257" i="1"/>
  <c r="FT234" i="1"/>
  <c r="FT211" i="1"/>
  <c r="FT193" i="1"/>
  <c r="FT170" i="1"/>
  <c r="FT147" i="1"/>
  <c r="FT129" i="1"/>
  <c r="FT106" i="1"/>
  <c r="FT83" i="1"/>
  <c r="FT65" i="1"/>
  <c r="FT42" i="1"/>
  <c r="FT19" i="1"/>
  <c r="FT315" i="1"/>
  <c r="FT297" i="1"/>
  <c r="FT274" i="1"/>
  <c r="FT251" i="1"/>
  <c r="FT233" i="1"/>
  <c r="FT210" i="1"/>
  <c r="FT187" i="1"/>
  <c r="FT169" i="1"/>
  <c r="FT146" i="1"/>
  <c r="FT123" i="1"/>
  <c r="FT105" i="1"/>
  <c r="FT82" i="1"/>
  <c r="FT59" i="1"/>
  <c r="FT41" i="1"/>
  <c r="FT18" i="1"/>
  <c r="FT314" i="1"/>
  <c r="FT291" i="1"/>
  <c r="FT273" i="1"/>
  <c r="FT250" i="1"/>
  <c r="FT227" i="1"/>
  <c r="FT209" i="1"/>
  <c r="FT186" i="1"/>
  <c r="FT163" i="1"/>
  <c r="FT145" i="1"/>
  <c r="FT122" i="1"/>
  <c r="FT99" i="1"/>
  <c r="FT81" i="1"/>
  <c r="FT58" i="1"/>
  <c r="FT35" i="1"/>
  <c r="FT17" i="1"/>
  <c r="FT331" i="1"/>
  <c r="FT313" i="1"/>
  <c r="FT290" i="1"/>
  <c r="FT267" i="1"/>
  <c r="FT249" i="1"/>
  <c r="FT226" i="1"/>
  <c r="FT203" i="1"/>
  <c r="FT185" i="1"/>
  <c r="FT162" i="1"/>
  <c r="FT139" i="1"/>
  <c r="FT121" i="1"/>
  <c r="FT98" i="1"/>
  <c r="FT75" i="1"/>
  <c r="FT57" i="1"/>
  <c r="FT34" i="1"/>
  <c r="FT11" i="1"/>
  <c r="FT330" i="1"/>
  <c r="FT307" i="1"/>
  <c r="FT289" i="1"/>
  <c r="FT266" i="1"/>
  <c r="FT243" i="1"/>
  <c r="FT225" i="1"/>
  <c r="FT202" i="1"/>
  <c r="FT179" i="1"/>
  <c r="FT161" i="1"/>
  <c r="FT138" i="1"/>
  <c r="FT115" i="1"/>
  <c r="FT97" i="1"/>
  <c r="FT74" i="1"/>
  <c r="FT51" i="1"/>
  <c r="FT33" i="1"/>
  <c r="FT10" i="1"/>
  <c r="FT329" i="1"/>
  <c r="FT306" i="1"/>
  <c r="FT283" i="1"/>
  <c r="FT265" i="1"/>
  <c r="FT242" i="1"/>
  <c r="FT219" i="1"/>
  <c r="FT201" i="1"/>
  <c r="FT178" i="1"/>
  <c r="FT155" i="1"/>
  <c r="FT137" i="1"/>
  <c r="FT114" i="1"/>
  <c r="FT91" i="1"/>
  <c r="FT73" i="1"/>
  <c r="FT50" i="1"/>
  <c r="FT27" i="1"/>
  <c r="FT9" i="1"/>
  <c r="FT328" i="1"/>
  <c r="FT320" i="1"/>
  <c r="FT312" i="1"/>
  <c r="FT304" i="1"/>
  <c r="FT296" i="1"/>
  <c r="FT288" i="1"/>
  <c r="FT280" i="1"/>
  <c r="FT272" i="1"/>
  <c r="FT264" i="1"/>
  <c r="FT256" i="1"/>
  <c r="FT248" i="1"/>
  <c r="FT240" i="1"/>
  <c r="FT232" i="1"/>
  <c r="FT224" i="1"/>
  <c r="FT216" i="1"/>
  <c r="FT208" i="1"/>
  <c r="FT200" i="1"/>
  <c r="FT192" i="1"/>
  <c r="FT184" i="1"/>
  <c r="FT176" i="1"/>
  <c r="FT168" i="1"/>
  <c r="FT160" i="1"/>
  <c r="FT152" i="1"/>
  <c r="FT144" i="1"/>
  <c r="FT136" i="1"/>
  <c r="FT128" i="1"/>
  <c r="FT120" i="1"/>
  <c r="FT112" i="1"/>
  <c r="FT104" i="1"/>
  <c r="FT96" i="1"/>
  <c r="FT88" i="1"/>
  <c r="FT80" i="1"/>
  <c r="FT72" i="1"/>
  <c r="FT64" i="1"/>
  <c r="FT56" i="1"/>
  <c r="FT48" i="1"/>
  <c r="FT40" i="1"/>
  <c r="FT32" i="1"/>
  <c r="FT24" i="1"/>
  <c r="FT16" i="1"/>
  <c r="FT8" i="1"/>
  <c r="FT335" i="1"/>
  <c r="FT327" i="1"/>
  <c r="FT319" i="1"/>
  <c r="FT311" i="1"/>
  <c r="FT303" i="1"/>
  <c r="FT295" i="1"/>
  <c r="FT287" i="1"/>
  <c r="FT279" i="1"/>
  <c r="FT271" i="1"/>
  <c r="FT263" i="1"/>
  <c r="FT255" i="1"/>
  <c r="FT247" i="1"/>
  <c r="FT239" i="1"/>
  <c r="FT231" i="1"/>
  <c r="FT223" i="1"/>
  <c r="FT215" i="1"/>
  <c r="FT207" i="1"/>
  <c r="FT199" i="1"/>
  <c r="FT191" i="1"/>
  <c r="FT183" i="1"/>
  <c r="FT175" i="1"/>
  <c r="FT167" i="1"/>
  <c r="FT159" i="1"/>
  <c r="FT151" i="1"/>
  <c r="FT143" i="1"/>
  <c r="FT135" i="1"/>
  <c r="FT127" i="1"/>
  <c r="FT119" i="1"/>
  <c r="FT111" i="1"/>
  <c r="FT103" i="1"/>
  <c r="FT95" i="1"/>
  <c r="FT87" i="1"/>
  <c r="FT79" i="1"/>
  <c r="FT71" i="1"/>
  <c r="FT63" i="1"/>
  <c r="FT55" i="1"/>
  <c r="FT47" i="1"/>
  <c r="FT39" i="1"/>
  <c r="FT31" i="1"/>
  <c r="FT23" i="1"/>
  <c r="FT15" i="1"/>
  <c r="FT7" i="1"/>
  <c r="FT334" i="1"/>
  <c r="FT326" i="1"/>
  <c r="FT318" i="1"/>
  <c r="FT310" i="1"/>
  <c r="FT302" i="1"/>
  <c r="FT294" i="1"/>
  <c r="FT286" i="1"/>
  <c r="FT278" i="1"/>
  <c r="FT270" i="1"/>
  <c r="FT262" i="1"/>
  <c r="FT254" i="1"/>
  <c r="FT246" i="1"/>
  <c r="FT238" i="1"/>
  <c r="FT230" i="1"/>
  <c r="FT222" i="1"/>
  <c r="FT214" i="1"/>
  <c r="FT206" i="1"/>
  <c r="FT198" i="1"/>
  <c r="FT190" i="1"/>
  <c r="FT182" i="1"/>
  <c r="FT174" i="1"/>
  <c r="FT166" i="1"/>
  <c r="FT158" i="1"/>
  <c r="FT150" i="1"/>
  <c r="FT142" i="1"/>
  <c r="FT134" i="1"/>
  <c r="FT126" i="1"/>
  <c r="FT118" i="1"/>
  <c r="FT110" i="1"/>
  <c r="FT102" i="1"/>
  <c r="FT94" i="1"/>
  <c r="FT86" i="1"/>
  <c r="FT78" i="1"/>
  <c r="FT70" i="1"/>
  <c r="FT62" i="1"/>
  <c r="FT54" i="1"/>
  <c r="FT46" i="1"/>
  <c r="FT38" i="1"/>
  <c r="FT30" i="1"/>
  <c r="FT22" i="1"/>
  <c r="FT14" i="1"/>
  <c r="FT6" i="1"/>
  <c r="FT333" i="1"/>
  <c r="FT325" i="1"/>
  <c r="FT317" i="1"/>
  <c r="FT309" i="1"/>
  <c r="FT301" i="1"/>
  <c r="FT293" i="1"/>
  <c r="FT285" i="1"/>
  <c r="FT277" i="1"/>
  <c r="FT269" i="1"/>
  <c r="FT261" i="1"/>
  <c r="FT253" i="1"/>
  <c r="FT245" i="1"/>
  <c r="FT237" i="1"/>
  <c r="FT229" i="1"/>
  <c r="FT221" i="1"/>
  <c r="FT213" i="1"/>
  <c r="FT205" i="1"/>
  <c r="FT197" i="1"/>
  <c r="FT189" i="1"/>
  <c r="FT181" i="1"/>
  <c r="FT173" i="1"/>
  <c r="FT165" i="1"/>
  <c r="FT157" i="1"/>
  <c r="FT149" i="1"/>
  <c r="FT141" i="1"/>
  <c r="FT133" i="1"/>
  <c r="FT125" i="1"/>
  <c r="FT117" i="1"/>
  <c r="FT109" i="1"/>
  <c r="FT101" i="1"/>
  <c r="FT93" i="1"/>
  <c r="FT85" i="1"/>
  <c r="FT77" i="1"/>
  <c r="FT69" i="1"/>
  <c r="FT61" i="1"/>
  <c r="FT53" i="1"/>
  <c r="FT45" i="1"/>
  <c r="FT37" i="1"/>
  <c r="FT29" i="1"/>
  <c r="FT21" i="1"/>
  <c r="FT13" i="1"/>
  <c r="FT5" i="1"/>
  <c r="FT332" i="1"/>
  <c r="FT324" i="1"/>
  <c r="FT316" i="1"/>
  <c r="FT308" i="1"/>
  <c r="FT300" i="1"/>
  <c r="FT292" i="1"/>
  <c r="FT284" i="1"/>
  <c r="FT276" i="1"/>
  <c r="FT268" i="1"/>
  <c r="FT260" i="1"/>
  <c r="FT252" i="1"/>
  <c r="FT244" i="1"/>
  <c r="FT236" i="1"/>
  <c r="FT228" i="1"/>
  <c r="FT220" i="1"/>
  <c r="FT212" i="1"/>
  <c r="FT204" i="1"/>
  <c r="FT196" i="1"/>
  <c r="FT188" i="1"/>
  <c r="FT180" i="1"/>
  <c r="FT172" i="1"/>
  <c r="FT164" i="1"/>
  <c r="FT156" i="1"/>
  <c r="FT148" i="1"/>
  <c r="FT140" i="1"/>
  <c r="FT132" i="1"/>
  <c r="FT124" i="1"/>
  <c r="FT116" i="1"/>
  <c r="FT108" i="1"/>
  <c r="FT100" i="1"/>
  <c r="FT92" i="1"/>
  <c r="FT84" i="1"/>
  <c r="FT76" i="1"/>
  <c r="FT68" i="1"/>
  <c r="FT60" i="1"/>
  <c r="FT52" i="1"/>
  <c r="FT44" i="1"/>
  <c r="FT36" i="1"/>
  <c r="FT28" i="1"/>
  <c r="FT20" i="1"/>
  <c r="FT12" i="1"/>
  <c r="FM223" i="1"/>
  <c r="FN223" i="1" s="1"/>
  <c r="FM143" i="1"/>
  <c r="FN143" i="1" s="1"/>
  <c r="FM63" i="1"/>
  <c r="FN63" i="1" s="1"/>
  <c r="FM335" i="1"/>
  <c r="FN335" i="1" s="1"/>
  <c r="FM319" i="1"/>
  <c r="FN319" i="1" s="1"/>
  <c r="FM215" i="1"/>
  <c r="FN215" i="1" s="1"/>
  <c r="FM127" i="1"/>
  <c r="FN127" i="1" s="1"/>
  <c r="FM57" i="1"/>
  <c r="FN57" i="1" s="1"/>
  <c r="FM313" i="1"/>
  <c r="FN313" i="1" s="1"/>
  <c r="FM207" i="1"/>
  <c r="FN207" i="1" s="1"/>
  <c r="FM121" i="1"/>
  <c r="FN121" i="1" s="1"/>
  <c r="FM41" i="1"/>
  <c r="FN41" i="1" s="1"/>
  <c r="FM297" i="1"/>
  <c r="FN297" i="1" s="1"/>
  <c r="FM191" i="1"/>
  <c r="FN191" i="1" s="1"/>
  <c r="FM105" i="1"/>
  <c r="FN105" i="1" s="1"/>
  <c r="FM31" i="1"/>
  <c r="FN31" i="1" s="1"/>
  <c r="FM271" i="1"/>
  <c r="FN271" i="1" s="1"/>
  <c r="FM185" i="1"/>
  <c r="FN185" i="1" s="1"/>
  <c r="FM95" i="1"/>
  <c r="FN95" i="1" s="1"/>
  <c r="FM23" i="1"/>
  <c r="FN23" i="1" s="1"/>
  <c r="FM255" i="1"/>
  <c r="FN255" i="1" s="1"/>
  <c r="FM169" i="1"/>
  <c r="FN169" i="1" s="1"/>
  <c r="FM87" i="1"/>
  <c r="FN87" i="1" s="1"/>
  <c r="FM22" i="1"/>
  <c r="FN22" i="1" s="1"/>
  <c r="FM249" i="1"/>
  <c r="FN249" i="1" s="1"/>
  <c r="FM159" i="1"/>
  <c r="FN159" i="1" s="1"/>
  <c r="FM86" i="1"/>
  <c r="FN86" i="1" s="1"/>
  <c r="FM15" i="1"/>
  <c r="FN15" i="1" s="1"/>
  <c r="FM233" i="1"/>
  <c r="FN233" i="1" s="1"/>
  <c r="FM151" i="1"/>
  <c r="FN151" i="1" s="1"/>
  <c r="FM79" i="1"/>
  <c r="FN79" i="1" s="1"/>
  <c r="FM278" i="1"/>
  <c r="FN278" i="1" s="1"/>
  <c r="FM214" i="1"/>
  <c r="FN214" i="1" s="1"/>
  <c r="FM150" i="1"/>
  <c r="FN150" i="1" s="1"/>
  <c r="FJ65" i="1"/>
  <c r="FM318" i="1"/>
  <c r="FN318" i="1" s="1"/>
  <c r="FM295" i="1"/>
  <c r="FN295" i="1" s="1"/>
  <c r="FM273" i="1"/>
  <c r="FN273" i="1" s="1"/>
  <c r="FM254" i="1"/>
  <c r="FN254" i="1" s="1"/>
  <c r="FM231" i="1"/>
  <c r="FN231" i="1" s="1"/>
  <c r="FM209" i="1"/>
  <c r="FN209" i="1" s="1"/>
  <c r="FM190" i="1"/>
  <c r="FN190" i="1" s="1"/>
  <c r="FM167" i="1"/>
  <c r="FN167" i="1" s="1"/>
  <c r="FM145" i="1"/>
  <c r="FN145" i="1" s="1"/>
  <c r="FM126" i="1"/>
  <c r="FN126" i="1" s="1"/>
  <c r="FM103" i="1"/>
  <c r="FN103" i="1" s="1"/>
  <c r="FM81" i="1"/>
  <c r="FN81" i="1" s="1"/>
  <c r="FM62" i="1"/>
  <c r="FN62" i="1" s="1"/>
  <c r="FM39" i="1"/>
  <c r="FN39" i="1" s="1"/>
  <c r="FM17" i="1"/>
  <c r="FN17" i="1" s="1"/>
  <c r="FM294" i="1"/>
  <c r="FN294" i="1" s="1"/>
  <c r="FM230" i="1"/>
  <c r="FN230" i="1" s="1"/>
  <c r="FM166" i="1"/>
  <c r="FN166" i="1" s="1"/>
  <c r="FM102" i="1"/>
  <c r="FN102" i="1" s="1"/>
  <c r="FM38" i="1"/>
  <c r="FN38" i="1" s="1"/>
  <c r="FM334" i="1"/>
  <c r="FN334" i="1" s="1"/>
  <c r="FM311" i="1"/>
  <c r="FN311" i="1" s="1"/>
  <c r="FM289" i="1"/>
  <c r="FN289" i="1" s="1"/>
  <c r="FM270" i="1"/>
  <c r="FN270" i="1" s="1"/>
  <c r="FM247" i="1"/>
  <c r="FN247" i="1" s="1"/>
  <c r="FM225" i="1"/>
  <c r="FN225" i="1" s="1"/>
  <c r="FM206" i="1"/>
  <c r="FN206" i="1" s="1"/>
  <c r="FM183" i="1"/>
  <c r="FN183" i="1" s="1"/>
  <c r="FM161" i="1"/>
  <c r="FN161" i="1" s="1"/>
  <c r="FM142" i="1"/>
  <c r="FN142" i="1" s="1"/>
  <c r="FM119" i="1"/>
  <c r="FN119" i="1" s="1"/>
  <c r="FM97" i="1"/>
  <c r="FN97" i="1" s="1"/>
  <c r="FM78" i="1"/>
  <c r="FN78" i="1" s="1"/>
  <c r="FM55" i="1"/>
  <c r="FN55" i="1" s="1"/>
  <c r="FM33" i="1"/>
  <c r="FN33" i="1" s="1"/>
  <c r="FM14" i="1"/>
  <c r="FN14" i="1" s="1"/>
  <c r="FM329" i="1"/>
  <c r="FN329" i="1" s="1"/>
  <c r="FM310" i="1"/>
  <c r="FN310" i="1" s="1"/>
  <c r="FM287" i="1"/>
  <c r="FN287" i="1" s="1"/>
  <c r="FM265" i="1"/>
  <c r="FN265" i="1" s="1"/>
  <c r="FM246" i="1"/>
  <c r="FN246" i="1" s="1"/>
  <c r="FM201" i="1"/>
  <c r="FN201" i="1" s="1"/>
  <c r="FM182" i="1"/>
  <c r="FN182" i="1" s="1"/>
  <c r="FM137" i="1"/>
  <c r="FN137" i="1" s="1"/>
  <c r="FM118" i="1"/>
  <c r="FN118" i="1" s="1"/>
  <c r="FM73" i="1"/>
  <c r="FN73" i="1" s="1"/>
  <c r="FM54" i="1"/>
  <c r="FN54" i="1" s="1"/>
  <c r="FM9" i="1"/>
  <c r="FN9" i="1" s="1"/>
  <c r="FM327" i="1"/>
  <c r="FN327" i="1" s="1"/>
  <c r="FM305" i="1"/>
  <c r="FN305" i="1" s="1"/>
  <c r="FM286" i="1"/>
  <c r="FN286" i="1" s="1"/>
  <c r="FM263" i="1"/>
  <c r="FN263" i="1" s="1"/>
  <c r="FM241" i="1"/>
  <c r="FN241" i="1" s="1"/>
  <c r="FM222" i="1"/>
  <c r="FN222" i="1" s="1"/>
  <c r="FM199" i="1"/>
  <c r="FN199" i="1" s="1"/>
  <c r="FM177" i="1"/>
  <c r="FN177" i="1" s="1"/>
  <c r="FM158" i="1"/>
  <c r="FN158" i="1" s="1"/>
  <c r="FM135" i="1"/>
  <c r="FN135" i="1" s="1"/>
  <c r="FM113" i="1"/>
  <c r="FN113" i="1" s="1"/>
  <c r="FM94" i="1"/>
  <c r="FN94" i="1" s="1"/>
  <c r="FM71" i="1"/>
  <c r="FN71" i="1" s="1"/>
  <c r="FM49" i="1"/>
  <c r="FN49" i="1" s="1"/>
  <c r="FM30" i="1"/>
  <c r="FN30" i="1" s="1"/>
  <c r="FM7" i="1"/>
  <c r="FN7" i="1" s="1"/>
  <c r="FJ321" i="1"/>
  <c r="FM326" i="1"/>
  <c r="FN326" i="1" s="1"/>
  <c r="FM303" i="1"/>
  <c r="FN303" i="1" s="1"/>
  <c r="FM281" i="1"/>
  <c r="FN281" i="1" s="1"/>
  <c r="FM262" i="1"/>
  <c r="FN262" i="1" s="1"/>
  <c r="FM239" i="1"/>
  <c r="FN239" i="1" s="1"/>
  <c r="FM217" i="1"/>
  <c r="FN217" i="1" s="1"/>
  <c r="FM198" i="1"/>
  <c r="FN198" i="1" s="1"/>
  <c r="FM175" i="1"/>
  <c r="FN175" i="1" s="1"/>
  <c r="FM153" i="1"/>
  <c r="FN153" i="1" s="1"/>
  <c r="FM134" i="1"/>
  <c r="FN134" i="1" s="1"/>
  <c r="FM111" i="1"/>
  <c r="FN111" i="1" s="1"/>
  <c r="FM89" i="1"/>
  <c r="FN89" i="1" s="1"/>
  <c r="FM70" i="1"/>
  <c r="FN70" i="1" s="1"/>
  <c r="FM47" i="1"/>
  <c r="FN47" i="1" s="1"/>
  <c r="FM25" i="1"/>
  <c r="FN25" i="1" s="1"/>
  <c r="FM6" i="1"/>
  <c r="FN6" i="1" s="1"/>
  <c r="FM302" i="1"/>
  <c r="FN302" i="1" s="1"/>
  <c r="FM279" i="1"/>
  <c r="FN279" i="1" s="1"/>
  <c r="FM257" i="1"/>
  <c r="FN257" i="1" s="1"/>
  <c r="FM238" i="1"/>
  <c r="FN238" i="1" s="1"/>
  <c r="FM193" i="1"/>
  <c r="FN193" i="1" s="1"/>
  <c r="FM174" i="1"/>
  <c r="FN174" i="1" s="1"/>
  <c r="FM129" i="1"/>
  <c r="FN129" i="1" s="1"/>
  <c r="FM110" i="1"/>
  <c r="FN110" i="1" s="1"/>
  <c r="FM46" i="1"/>
  <c r="FN46" i="1" s="1"/>
  <c r="FJ280" i="1"/>
  <c r="FJ184" i="1"/>
  <c r="FJ128" i="1"/>
  <c r="FJ80" i="1"/>
  <c r="FJ24" i="1"/>
  <c r="FM330" i="1"/>
  <c r="FN330" i="1" s="1"/>
  <c r="FM322" i="1"/>
  <c r="FN322" i="1" s="1"/>
  <c r="FM314" i="1"/>
  <c r="FN314" i="1" s="1"/>
  <c r="FM306" i="1"/>
  <c r="FN306" i="1" s="1"/>
  <c r="FM298" i="1"/>
  <c r="FN298" i="1" s="1"/>
  <c r="FM290" i="1"/>
  <c r="FN290" i="1" s="1"/>
  <c r="FM282" i="1"/>
  <c r="FN282" i="1" s="1"/>
  <c r="FM274" i="1"/>
  <c r="FN274" i="1" s="1"/>
  <c r="FM266" i="1"/>
  <c r="FN266" i="1" s="1"/>
  <c r="FM258" i="1"/>
  <c r="FN258" i="1" s="1"/>
  <c r="FM250" i="1"/>
  <c r="FN250" i="1" s="1"/>
  <c r="FM242" i="1"/>
  <c r="FN242" i="1" s="1"/>
  <c r="FM234" i="1"/>
  <c r="FN234" i="1" s="1"/>
  <c r="FM226" i="1"/>
  <c r="FN226" i="1" s="1"/>
  <c r="FM218" i="1"/>
  <c r="FN218" i="1" s="1"/>
  <c r="FM210" i="1"/>
  <c r="FN210" i="1" s="1"/>
  <c r="FM202" i="1"/>
  <c r="FN202" i="1" s="1"/>
  <c r="FM194" i="1"/>
  <c r="FN194" i="1" s="1"/>
  <c r="FM186" i="1"/>
  <c r="FN186" i="1" s="1"/>
  <c r="FM178" i="1"/>
  <c r="FN178" i="1" s="1"/>
  <c r="FM170" i="1"/>
  <c r="FN170" i="1" s="1"/>
  <c r="FM162" i="1"/>
  <c r="FN162" i="1" s="1"/>
  <c r="FM154" i="1"/>
  <c r="FN154" i="1" s="1"/>
  <c r="FM146" i="1"/>
  <c r="FN146" i="1" s="1"/>
  <c r="FM138" i="1"/>
  <c r="FN138" i="1" s="1"/>
  <c r="FM130" i="1"/>
  <c r="FN130" i="1" s="1"/>
  <c r="FM122" i="1"/>
  <c r="FN122" i="1" s="1"/>
  <c r="FM114" i="1"/>
  <c r="FN114" i="1" s="1"/>
  <c r="FM106" i="1"/>
  <c r="FN106" i="1" s="1"/>
  <c r="FM98" i="1"/>
  <c r="FN98" i="1" s="1"/>
  <c r="FM90" i="1"/>
  <c r="FN90" i="1" s="1"/>
  <c r="FM82" i="1"/>
  <c r="FN82" i="1" s="1"/>
  <c r="FM74" i="1"/>
  <c r="FN74" i="1" s="1"/>
  <c r="FM66" i="1"/>
  <c r="FN66" i="1" s="1"/>
  <c r="FM58" i="1"/>
  <c r="FN58" i="1" s="1"/>
  <c r="FM50" i="1"/>
  <c r="FN50" i="1" s="1"/>
  <c r="FM42" i="1"/>
  <c r="FN42" i="1" s="1"/>
  <c r="FM34" i="1"/>
  <c r="FN34" i="1" s="1"/>
  <c r="FM26" i="1"/>
  <c r="FN26" i="1" s="1"/>
  <c r="FM18" i="1"/>
  <c r="FN18" i="1" s="1"/>
  <c r="FM10" i="1"/>
  <c r="FN10" i="1" s="1"/>
  <c r="FJ320" i="1"/>
  <c r="FJ272" i="1"/>
  <c r="FJ216" i="1"/>
  <c r="FJ120" i="1"/>
  <c r="FJ64" i="1"/>
  <c r="FJ16" i="1"/>
  <c r="FM328" i="1"/>
  <c r="FN328" i="1" s="1"/>
  <c r="FM312" i="1"/>
  <c r="FN312" i="1" s="1"/>
  <c r="FM304" i="1"/>
  <c r="FN304" i="1" s="1"/>
  <c r="FM296" i="1"/>
  <c r="FN296" i="1" s="1"/>
  <c r="FM288" i="1"/>
  <c r="FN288" i="1" s="1"/>
  <c r="FM264" i="1"/>
  <c r="FN264" i="1" s="1"/>
  <c r="FM256" i="1"/>
  <c r="FN256" i="1" s="1"/>
  <c r="FM248" i="1"/>
  <c r="FN248" i="1" s="1"/>
  <c r="FM240" i="1"/>
  <c r="FN240" i="1" s="1"/>
  <c r="FM232" i="1"/>
  <c r="FN232" i="1" s="1"/>
  <c r="FM224" i="1"/>
  <c r="FN224" i="1" s="1"/>
  <c r="FM208" i="1"/>
  <c r="FN208" i="1" s="1"/>
  <c r="FM200" i="1"/>
  <c r="FN200" i="1" s="1"/>
  <c r="FM192" i="1"/>
  <c r="FN192" i="1" s="1"/>
  <c r="FM176" i="1"/>
  <c r="FN176" i="1" s="1"/>
  <c r="FM168" i="1"/>
  <c r="FN168" i="1" s="1"/>
  <c r="FM160" i="1"/>
  <c r="FN160" i="1" s="1"/>
  <c r="FM152" i="1"/>
  <c r="FN152" i="1" s="1"/>
  <c r="FM144" i="1"/>
  <c r="FN144" i="1" s="1"/>
  <c r="FM136" i="1"/>
  <c r="FN136" i="1" s="1"/>
  <c r="FM112" i="1"/>
  <c r="FN112" i="1" s="1"/>
  <c r="FM104" i="1"/>
  <c r="FN104" i="1" s="1"/>
  <c r="FM96" i="1"/>
  <c r="FN96" i="1" s="1"/>
  <c r="FM88" i="1"/>
  <c r="FN88" i="1" s="1"/>
  <c r="FM72" i="1"/>
  <c r="FN72" i="1" s="1"/>
  <c r="FM56" i="1"/>
  <c r="FN56" i="1" s="1"/>
  <c r="FM48" i="1"/>
  <c r="FN48" i="1" s="1"/>
  <c r="FM40" i="1"/>
  <c r="FN40" i="1" s="1"/>
  <c r="FM32" i="1"/>
  <c r="FN32" i="1" s="1"/>
  <c r="FM8" i="1"/>
  <c r="FN8" i="1" s="1"/>
  <c r="FM333" i="1"/>
  <c r="FN333" i="1" s="1"/>
  <c r="FM325" i="1"/>
  <c r="FN325" i="1" s="1"/>
  <c r="FM317" i="1"/>
  <c r="FN317" i="1" s="1"/>
  <c r="FM309" i="1"/>
  <c r="FN309" i="1" s="1"/>
  <c r="FM301" i="1"/>
  <c r="FN301" i="1" s="1"/>
  <c r="FM293" i="1"/>
  <c r="FN293" i="1" s="1"/>
  <c r="FM285" i="1"/>
  <c r="FN285" i="1" s="1"/>
  <c r="FM277" i="1"/>
  <c r="FN277" i="1" s="1"/>
  <c r="FM269" i="1"/>
  <c r="FN269" i="1" s="1"/>
  <c r="FM261" i="1"/>
  <c r="FN261" i="1" s="1"/>
  <c r="FM253" i="1"/>
  <c r="FN253" i="1" s="1"/>
  <c r="FM245" i="1"/>
  <c r="FN245" i="1" s="1"/>
  <c r="FM237" i="1"/>
  <c r="FN237" i="1" s="1"/>
  <c r="FM229" i="1"/>
  <c r="FN229" i="1" s="1"/>
  <c r="FM221" i="1"/>
  <c r="FN221" i="1" s="1"/>
  <c r="FM213" i="1"/>
  <c r="FN213" i="1" s="1"/>
  <c r="FM205" i="1"/>
  <c r="FN205" i="1" s="1"/>
  <c r="FM197" i="1"/>
  <c r="FN197" i="1" s="1"/>
  <c r="FM189" i="1"/>
  <c r="FN189" i="1" s="1"/>
  <c r="FM181" i="1"/>
  <c r="FN181" i="1" s="1"/>
  <c r="FM173" i="1"/>
  <c r="FN173" i="1" s="1"/>
  <c r="FM165" i="1"/>
  <c r="FN165" i="1" s="1"/>
  <c r="FM157" i="1"/>
  <c r="FN157" i="1" s="1"/>
  <c r="FM149" i="1"/>
  <c r="FN149" i="1" s="1"/>
  <c r="FM141" i="1"/>
  <c r="FN141" i="1" s="1"/>
  <c r="FM133" i="1"/>
  <c r="FN133" i="1" s="1"/>
  <c r="FM125" i="1"/>
  <c r="FN125" i="1" s="1"/>
  <c r="FM117" i="1"/>
  <c r="FN117" i="1" s="1"/>
  <c r="FM109" i="1"/>
  <c r="FN109" i="1" s="1"/>
  <c r="FM101" i="1"/>
  <c r="FN101" i="1" s="1"/>
  <c r="FM93" i="1"/>
  <c r="FN93" i="1" s="1"/>
  <c r="FM85" i="1"/>
  <c r="FN85" i="1" s="1"/>
  <c r="FM77" i="1"/>
  <c r="FN77" i="1" s="1"/>
  <c r="FM69" i="1"/>
  <c r="FN69" i="1" s="1"/>
  <c r="FM61" i="1"/>
  <c r="FN61" i="1" s="1"/>
  <c r="FM53" i="1"/>
  <c r="FN53" i="1" s="1"/>
  <c r="FM45" i="1"/>
  <c r="FN45" i="1" s="1"/>
  <c r="FM37" i="1"/>
  <c r="FN37" i="1" s="1"/>
  <c r="FM29" i="1"/>
  <c r="FN29" i="1" s="1"/>
  <c r="FM21" i="1"/>
  <c r="FN21" i="1" s="1"/>
  <c r="FM13" i="1"/>
  <c r="FN13" i="1" s="1"/>
  <c r="FM5" i="1"/>
  <c r="FN5" i="1" s="1"/>
  <c r="FM332" i="1"/>
  <c r="FN332" i="1" s="1"/>
  <c r="FM324" i="1"/>
  <c r="FN324" i="1" s="1"/>
  <c r="FM316" i="1"/>
  <c r="FN316" i="1" s="1"/>
  <c r="FM308" i="1"/>
  <c r="FN308" i="1" s="1"/>
  <c r="FM300" i="1"/>
  <c r="FN300" i="1" s="1"/>
  <c r="FM292" i="1"/>
  <c r="FN292" i="1" s="1"/>
  <c r="FM284" i="1"/>
  <c r="FN284" i="1" s="1"/>
  <c r="FM276" i="1"/>
  <c r="FN276" i="1" s="1"/>
  <c r="FM268" i="1"/>
  <c r="FN268" i="1" s="1"/>
  <c r="FM260" i="1"/>
  <c r="FN260" i="1" s="1"/>
  <c r="FM252" i="1"/>
  <c r="FN252" i="1" s="1"/>
  <c r="FM244" i="1"/>
  <c r="FN244" i="1" s="1"/>
  <c r="FM236" i="1"/>
  <c r="FN236" i="1" s="1"/>
  <c r="FM228" i="1"/>
  <c r="FN228" i="1" s="1"/>
  <c r="FM220" i="1"/>
  <c r="FN220" i="1" s="1"/>
  <c r="FM212" i="1"/>
  <c r="FN212" i="1" s="1"/>
  <c r="FM204" i="1"/>
  <c r="FN204" i="1" s="1"/>
  <c r="FM196" i="1"/>
  <c r="FN196" i="1" s="1"/>
  <c r="FM188" i="1"/>
  <c r="FN188" i="1" s="1"/>
  <c r="FM180" i="1"/>
  <c r="FN180" i="1" s="1"/>
  <c r="FM172" i="1"/>
  <c r="FN172" i="1" s="1"/>
  <c r="FM164" i="1"/>
  <c r="FN164" i="1" s="1"/>
  <c r="FM156" i="1"/>
  <c r="FN156" i="1" s="1"/>
  <c r="FM148" i="1"/>
  <c r="FN148" i="1" s="1"/>
  <c r="FM140" i="1"/>
  <c r="FN140" i="1" s="1"/>
  <c r="FM132" i="1"/>
  <c r="FN132" i="1" s="1"/>
  <c r="FM124" i="1"/>
  <c r="FN124" i="1" s="1"/>
  <c r="FM116" i="1"/>
  <c r="FN116" i="1" s="1"/>
  <c r="FM108" i="1"/>
  <c r="FN108" i="1" s="1"/>
  <c r="FM100" i="1"/>
  <c r="FN100" i="1" s="1"/>
  <c r="FM92" i="1"/>
  <c r="FN92" i="1" s="1"/>
  <c r="FM84" i="1"/>
  <c r="FN84" i="1" s="1"/>
  <c r="FM76" i="1"/>
  <c r="FN76" i="1" s="1"/>
  <c r="FM68" i="1"/>
  <c r="FN68" i="1" s="1"/>
  <c r="FM60" i="1"/>
  <c r="FN60" i="1" s="1"/>
  <c r="FM52" i="1"/>
  <c r="FN52" i="1" s="1"/>
  <c r="FM44" i="1"/>
  <c r="FN44" i="1" s="1"/>
  <c r="FM36" i="1"/>
  <c r="FN36" i="1" s="1"/>
  <c r="FM28" i="1"/>
  <c r="FN28" i="1" s="1"/>
  <c r="FM20" i="1"/>
  <c r="FN20" i="1" s="1"/>
  <c r="FM12" i="1"/>
  <c r="FN12" i="1" s="1"/>
  <c r="FM4" i="1"/>
  <c r="FN4" i="1" s="1"/>
  <c r="FM331" i="1"/>
  <c r="FN331" i="1" s="1"/>
  <c r="FM323" i="1"/>
  <c r="FN323" i="1" s="1"/>
  <c r="FM315" i="1"/>
  <c r="FN315" i="1" s="1"/>
  <c r="FM307" i="1"/>
  <c r="FN307" i="1" s="1"/>
  <c r="FM299" i="1"/>
  <c r="FN299" i="1" s="1"/>
  <c r="FM291" i="1"/>
  <c r="FN291" i="1" s="1"/>
  <c r="FM283" i="1"/>
  <c r="FN283" i="1" s="1"/>
  <c r="FM275" i="1"/>
  <c r="FN275" i="1" s="1"/>
  <c r="FM267" i="1"/>
  <c r="FN267" i="1" s="1"/>
  <c r="FM259" i="1"/>
  <c r="FN259" i="1" s="1"/>
  <c r="FM251" i="1"/>
  <c r="FN251" i="1" s="1"/>
  <c r="FM243" i="1"/>
  <c r="FN243" i="1" s="1"/>
  <c r="FM235" i="1"/>
  <c r="FN235" i="1" s="1"/>
  <c r="FM227" i="1"/>
  <c r="FN227" i="1" s="1"/>
  <c r="FM219" i="1"/>
  <c r="FN219" i="1" s="1"/>
  <c r="FM211" i="1"/>
  <c r="FN211" i="1" s="1"/>
  <c r="FM203" i="1"/>
  <c r="FN203" i="1" s="1"/>
  <c r="FM195" i="1"/>
  <c r="FN195" i="1" s="1"/>
  <c r="FM187" i="1"/>
  <c r="FN187" i="1" s="1"/>
  <c r="FM179" i="1"/>
  <c r="FN179" i="1" s="1"/>
  <c r="FM171" i="1"/>
  <c r="FN171" i="1" s="1"/>
  <c r="FM163" i="1"/>
  <c r="FN163" i="1" s="1"/>
  <c r="FM155" i="1"/>
  <c r="FN155" i="1" s="1"/>
  <c r="FM147" i="1"/>
  <c r="FN147" i="1" s="1"/>
  <c r="FM139" i="1"/>
  <c r="FN139" i="1" s="1"/>
  <c r="FM131" i="1"/>
  <c r="FN131" i="1" s="1"/>
  <c r="FM123" i="1"/>
  <c r="FN123" i="1" s="1"/>
  <c r="FM115" i="1"/>
  <c r="FN115" i="1" s="1"/>
  <c r="FM107" i="1"/>
  <c r="FN107" i="1" s="1"/>
  <c r="FM99" i="1"/>
  <c r="FN99" i="1" s="1"/>
  <c r="FM91" i="1"/>
  <c r="FN91" i="1" s="1"/>
  <c r="FM83" i="1"/>
  <c r="FN83" i="1" s="1"/>
  <c r="FM75" i="1"/>
  <c r="FN75" i="1" s="1"/>
  <c r="FM67" i="1"/>
  <c r="FN67" i="1" s="1"/>
  <c r="FM59" i="1"/>
  <c r="FN59" i="1" s="1"/>
  <c r="FM51" i="1"/>
  <c r="FN51" i="1" s="1"/>
  <c r="FM43" i="1"/>
  <c r="FN43" i="1" s="1"/>
  <c r="FM35" i="1"/>
  <c r="FN35" i="1" s="1"/>
  <c r="FM27" i="1"/>
  <c r="FN27" i="1" s="1"/>
  <c r="FM19" i="1"/>
  <c r="FN19" i="1" s="1"/>
  <c r="FM11" i="1"/>
  <c r="FN11" i="1" s="1"/>
  <c r="FM3" i="1"/>
  <c r="FN3" i="1" s="1"/>
  <c r="FM2" i="1"/>
  <c r="FN2" i="1" s="1"/>
  <c r="FT3" i="1"/>
  <c r="GN3" i="1"/>
</calcChain>
</file>

<file path=xl/sharedStrings.xml><?xml version="1.0" encoding="utf-8"?>
<sst xmlns="http://schemas.openxmlformats.org/spreadsheetml/2006/main" count="882" uniqueCount="882">
  <si>
    <t>code</t>
  </si>
  <si>
    <t>name</t>
  </si>
  <si>
    <t>population</t>
  </si>
  <si>
    <t>population_change</t>
  </si>
  <si>
    <t>agemed</t>
  </si>
  <si>
    <t>agemed_change</t>
  </si>
  <si>
    <t>density</t>
  </si>
  <si>
    <t>density_fp</t>
  </si>
  <si>
    <t>density_change</t>
  </si>
  <si>
    <t>sex_female</t>
  </si>
  <si>
    <t>sex_female_change</t>
  </si>
  <si>
    <t>sex_male</t>
  </si>
  <si>
    <t>sex_male_change</t>
  </si>
  <si>
    <t>welsh_AllOver3</t>
  </si>
  <si>
    <t>welsh_AllOver3_change</t>
  </si>
  <si>
    <t>welsh_SpeaksWelsh</t>
  </si>
  <si>
    <t>welsh_SpeaksWelsh_change</t>
  </si>
  <si>
    <t>care_1to19hoursWeek</t>
  </si>
  <si>
    <t>care_1to19hoursWeek_change</t>
  </si>
  <si>
    <t>care_20to49hoursWeek</t>
  </si>
  <si>
    <t>care_20to49hoursWeek_change</t>
  </si>
  <si>
    <t>care_40PlushoursWeek</t>
  </si>
  <si>
    <t>care_40PlushoursWeek_change</t>
  </si>
  <si>
    <t>care_noCare</t>
  </si>
  <si>
    <t>care_noCare_change</t>
  </si>
  <si>
    <t>religion_Buddhist</t>
  </si>
  <si>
    <t>religion_Buddhist_change</t>
  </si>
  <si>
    <t>religion_Christian</t>
  </si>
  <si>
    <t>religion_Christian_change</t>
  </si>
  <si>
    <t>religion_Hindu</t>
  </si>
  <si>
    <t>religion_Hindu_change</t>
  </si>
  <si>
    <t>religion_Jewish</t>
  </si>
  <si>
    <t>religion_Jewish_change</t>
  </si>
  <si>
    <t>religion_Muslim</t>
  </si>
  <si>
    <t>religion_Muslim_change</t>
  </si>
  <si>
    <t>religion_Noreligion</t>
  </si>
  <si>
    <t>religion_Noreligion_change</t>
  </si>
  <si>
    <t>religion_Otherreligion</t>
  </si>
  <si>
    <t>religion_Otherreligion_change</t>
  </si>
  <si>
    <t>religion_Religionnotstated</t>
  </si>
  <si>
    <t>religion_Religionnotstated_change</t>
  </si>
  <si>
    <t>religion_Sikh</t>
  </si>
  <si>
    <t>religion_Sikh_change</t>
  </si>
  <si>
    <t>ethnicity_asian</t>
  </si>
  <si>
    <t>ethnicity_asian_change</t>
  </si>
  <si>
    <t>ethnicity_black</t>
  </si>
  <si>
    <t>ethnicity_black_change</t>
  </si>
  <si>
    <t>ethnicity_mixed</t>
  </si>
  <si>
    <t>ethnicity_mixed_change</t>
  </si>
  <si>
    <t>ethnicity_other</t>
  </si>
  <si>
    <t>ethnicity_other_change</t>
  </si>
  <si>
    <t>ethnicity_white</t>
  </si>
  <si>
    <t>ethnicity_white_change</t>
  </si>
  <si>
    <t>health_bad</t>
  </si>
  <si>
    <t>health_bad_change</t>
  </si>
  <si>
    <t>health_fair</t>
  </si>
  <si>
    <t>health_fair_change</t>
  </si>
  <si>
    <t>health_good</t>
  </si>
  <si>
    <t>health_good_change</t>
  </si>
  <si>
    <t>economic_employee</t>
  </si>
  <si>
    <t>economic_employee_change</t>
  </si>
  <si>
    <t>economic_inactive</t>
  </si>
  <si>
    <t>economic_inactive_change</t>
  </si>
  <si>
    <t>economic_self-employed</t>
  </si>
  <si>
    <t>economic_self-employed_change</t>
  </si>
  <si>
    <t>economic_student</t>
  </si>
  <si>
    <t>economic_student_change</t>
  </si>
  <si>
    <t>economic_unemployed</t>
  </si>
  <si>
    <t>economic_unemployed_change</t>
  </si>
  <si>
    <t>children_Kids</t>
  </si>
  <si>
    <t>children_Kids_change</t>
  </si>
  <si>
    <t>children_NoKids</t>
  </si>
  <si>
    <t>children_NoKids_change</t>
  </si>
  <si>
    <t>children_NonDepKids</t>
  </si>
  <si>
    <t>children_NonDepKids_change</t>
  </si>
  <si>
    <t>household_65andOver</t>
  </si>
  <si>
    <t>household_65andOver_change</t>
  </si>
  <si>
    <t>household_Cohabiting</t>
  </si>
  <si>
    <t>household_Cohabiting_change</t>
  </si>
  <si>
    <t>household_LoneParent</t>
  </si>
  <si>
    <t>household_LoneParent_change</t>
  </si>
  <si>
    <t>household_Married</t>
  </si>
  <si>
    <t>household_Married_change</t>
  </si>
  <si>
    <t>household_OnePerson</t>
  </si>
  <si>
    <t>household_OnePerson_change</t>
  </si>
  <si>
    <t>household_Other</t>
  </si>
  <si>
    <t>household_Other_change</t>
  </si>
  <si>
    <t>marital_Married</t>
  </si>
  <si>
    <t>marital_Married_change</t>
  </si>
  <si>
    <t>marital_Seperated</t>
  </si>
  <si>
    <t>marital_Seperated_change</t>
  </si>
  <si>
    <t>marital_Single</t>
  </si>
  <si>
    <t>marital_Single_change</t>
  </si>
  <si>
    <t>marital_Widowed</t>
  </si>
  <si>
    <t>marital_Widowed_change</t>
  </si>
  <si>
    <t>travel_bicycle</t>
  </si>
  <si>
    <t>travel_bicycle_change</t>
  </si>
  <si>
    <t>travel_bus</t>
  </si>
  <si>
    <t>travel_bus_change</t>
  </si>
  <si>
    <t>travel_car_van</t>
  </si>
  <si>
    <t>travel_car_van_change</t>
  </si>
  <si>
    <t>travel_foot</t>
  </si>
  <si>
    <t>travel_foot_change</t>
  </si>
  <si>
    <t>travel_home</t>
  </si>
  <si>
    <t>travel_home_change</t>
  </si>
  <si>
    <t>travel_moto</t>
  </si>
  <si>
    <t>travel_moto_change</t>
  </si>
  <si>
    <t>travel_other</t>
  </si>
  <si>
    <t>travel_other_change</t>
  </si>
  <si>
    <t>travel_taxi</t>
  </si>
  <si>
    <t>travel_taxi_change</t>
  </si>
  <si>
    <t>travel_train_metro</t>
  </si>
  <si>
    <t>travel_train_metro_change</t>
  </si>
  <si>
    <t>hoursworked_Female1-15</t>
  </si>
  <si>
    <t>hoursworked_Female1-15_change</t>
  </si>
  <si>
    <t>hoursworked_Female16-30</t>
  </si>
  <si>
    <t>hoursworked_Female16-30_change</t>
  </si>
  <si>
    <t>hoursworked_Female31-48</t>
  </si>
  <si>
    <t>hoursworked_Female31-48_change</t>
  </si>
  <si>
    <t>hoursworked_Female49plus</t>
  </si>
  <si>
    <t>hoursworked_Female49plus_change</t>
  </si>
  <si>
    <t>hoursworked_Male1-15</t>
  </si>
  <si>
    <t>hoursworked_Male1-15_change</t>
  </si>
  <si>
    <t>hoursworked_Male16-30</t>
  </si>
  <si>
    <t>hoursworked_Male16-30_change</t>
  </si>
  <si>
    <t>hoursworked_Male31-48</t>
  </si>
  <si>
    <t>hoursworked_Male31-48_change</t>
  </si>
  <si>
    <t>hoursworked_Male49plus</t>
  </si>
  <si>
    <t>hoursworked_Male49plus_change</t>
  </si>
  <si>
    <t>tenure_owned</t>
  </si>
  <si>
    <t>tenure_owned_change</t>
  </si>
  <si>
    <t>tenure_rent_free</t>
  </si>
  <si>
    <t>tenure_rent_free_change</t>
  </si>
  <si>
    <t>tenure_rented_private</t>
  </si>
  <si>
    <t>tenure_rented_private_change</t>
  </si>
  <si>
    <t>tenure_rented_social</t>
  </si>
  <si>
    <t>tenure_rented_social_change</t>
  </si>
  <si>
    <t>tenure_shared_ownership</t>
  </si>
  <si>
    <t>tenure_shared_ownership_change</t>
  </si>
  <si>
    <t>age10yr_0-9</t>
  </si>
  <si>
    <t>age10yr_0-9_change</t>
  </si>
  <si>
    <t>age10yr_10-19</t>
  </si>
  <si>
    <t>age10yr_10-19_change</t>
  </si>
  <si>
    <t>age10yr_20-29</t>
  </si>
  <si>
    <t>age10yr_20-29_change</t>
  </si>
  <si>
    <t>age10yr_30-39</t>
  </si>
  <si>
    <t>age10yr_30-39_change</t>
  </si>
  <si>
    <t>age10yr_40-49</t>
  </si>
  <si>
    <t>age10yr_40-49_change</t>
  </si>
  <si>
    <t>age10yr_50-59</t>
  </si>
  <si>
    <t>age10yr_50-59_change</t>
  </si>
  <si>
    <t>age10yr_60-69</t>
  </si>
  <si>
    <t>age10yr_60-69_change</t>
  </si>
  <si>
    <t>age10yr_70-79</t>
  </si>
  <si>
    <t>age10yr_70-79_change</t>
  </si>
  <si>
    <t>age10yr_80plus</t>
  </si>
  <si>
    <t>age10yr_80plus_change</t>
  </si>
  <si>
    <t>K04000001</t>
  </si>
  <si>
    <t>England and Wales</t>
  </si>
  <si>
    <t>E92000001</t>
  </si>
  <si>
    <t>England</t>
  </si>
  <si>
    <t>W92000004</t>
  </si>
  <si>
    <t>Wales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</si>
  <si>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</si>
  <si>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</si>
  <si>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</si>
  <si>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</si>
  <si>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</si>
  <si>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</si>
  <si>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</si>
  <si>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</si>
  <si>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</si>
  <si>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</si>
  <si>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</si>
  <si>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</si>
  <si>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</si>
  <si>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</si>
  <si>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</si>
  <si>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</si>
  <si>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</si>
  <si>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</si>
  <si>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</si>
  <si>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</si>
  <si>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</si>
  <si>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</si>
  <si>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</si>
  <si>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</si>
  <si>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</si>
  <si>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</si>
  <si>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</si>
  <si>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</si>
  <si>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</si>
  <si>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</si>
  <si>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</si>
  <si>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</si>
  <si>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</si>
  <si>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</si>
  <si>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</si>
  <si>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</si>
  <si>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</si>
  <si>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</si>
  <si>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</si>
  <si>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</si>
  <si>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</si>
  <si>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</si>
  <si>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</si>
  <si>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</si>
  <si>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</si>
  <si>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</si>
  <si>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</si>
  <si>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</si>
  <si>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</si>
  <si>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</si>
  <si>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</si>
  <si>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</si>
  <si>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</si>
  <si>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</si>
  <si>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</si>
  <si>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</si>
  <si>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</si>
  <si>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</si>
  <si>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</si>
  <si>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</si>
  <si>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</si>
  <si>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</si>
  <si>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</si>
  <si>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</si>
  <si>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</si>
  <si>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</si>
  <si>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</si>
  <si>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</si>
  <si>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</si>
  <si>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</si>
  <si>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</si>
  <si>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</si>
  <si>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</si>
  <si>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</si>
  <si>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</si>
  <si>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</si>
  <si>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</si>
  <si>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</si>
  <si>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</si>
  <si>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</si>
  <si>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</si>
  <si>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</si>
  <si>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</si>
  <si>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</si>
  <si>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</si>
  <si>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</si>
  <si>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</si>
  <si>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</si>
  <si>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</si>
  <si>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</si>
  <si>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</si>
  <si>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</si>
  <si>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</si>
  <si>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</si>
  <si>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</si>
  <si>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</si>
  <si>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</si>
  <si>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</si>
  <si>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</si>
  <si>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</si>
  <si>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</si>
  <si>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</si>
  <si>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</si>
  <si>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</si>
  <si>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</si>
  <si>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</si>
  <si>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</si>
  <si>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</si>
  <si>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</si>
  <si>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</si>
  <si>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</si>
  <si>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</si>
  <si>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E06000060</t>
  </si>
  <si>
    <t>Buckinghamshire</t>
  </si>
  <si>
    <t>E06000061</t>
  </si>
  <si>
    <t>North Northamptonshire</t>
  </si>
  <si>
    <t>E06000062</t>
  </si>
  <si>
    <t>West Northamptonshire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</si>
  <si>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</si>
  <si>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</si>
  <si>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</si>
  <si>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</si>
  <si>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</si>
  <si>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</si>
  <si>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</si>
  <si>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</si>
  <si>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</si>
  <si>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</si>
  <si>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</si>
  <si>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</si>
  <si>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</si>
  <si>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</si>
  <si>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</si>
  <si>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</si>
  <si>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</si>
  <si>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</si>
  <si>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</si>
  <si>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</si>
  <si>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</si>
  <si>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</si>
  <si>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</si>
  <si>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</si>
  <si>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</si>
  <si>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</si>
  <si>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</si>
  <si>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</si>
  <si>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</si>
  <si>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the 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</si>
  <si>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</si>
  <si>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</si>
  <si>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</si>
  <si>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</si>
  <si>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</si>
  <si>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</si>
  <si>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</si>
  <si>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</si>
  <si>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</si>
  <si>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</si>
  <si>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</si>
  <si>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</si>
  <si>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</si>
  <si>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</si>
  <si>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</si>
  <si>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</si>
  <si>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</si>
  <si>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</si>
  <si>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</si>
  <si>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</si>
  <si>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</si>
  <si>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</si>
  <si>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</si>
  <si>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</si>
  <si>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</si>
  <si>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</si>
  <si>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</si>
  <si>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</si>
  <si>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</si>
  <si>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</si>
  <si>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</si>
  <si>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</si>
  <si>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</si>
  <si>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</si>
  <si>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</si>
  <si>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</si>
  <si>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</si>
  <si>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</si>
  <si>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</si>
  <si>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</si>
  <si>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</si>
  <si>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</si>
  <si>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</si>
  <si>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</si>
  <si>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</si>
  <si>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</si>
  <si>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</si>
  <si>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</si>
  <si>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</si>
  <si>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</si>
  <si>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</si>
  <si>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</si>
  <si>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</si>
  <si>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</si>
  <si>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</si>
  <si>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</si>
  <si>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</si>
  <si>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</si>
  <si>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</si>
  <si>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</si>
  <si>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</si>
  <si>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</si>
  <si>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</si>
  <si>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</si>
  <si>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</si>
  <si>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</si>
  <si>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</si>
  <si>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</si>
  <si>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</si>
  <si>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</si>
  <si>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</si>
  <si>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</si>
  <si>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</si>
  <si>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</si>
  <si>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</si>
  <si>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</si>
  <si>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</si>
  <si>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</si>
  <si>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</si>
  <si>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</si>
  <si>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</si>
  <si>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</si>
  <si>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</si>
  <si>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</si>
  <si>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</si>
  <si>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</si>
  <si>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</si>
  <si>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</si>
  <si>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</si>
  <si>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</si>
  <si>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</si>
  <si>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</si>
  <si>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</si>
  <si>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</si>
  <si>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</si>
  <si>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</si>
  <si>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</si>
  <si>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</si>
  <si>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</si>
  <si>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</si>
  <si>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</si>
  <si>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</si>
  <si>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</si>
  <si>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</si>
  <si>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</si>
  <si>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</si>
  <si>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</si>
  <si>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</si>
  <si>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</si>
  <si>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</si>
  <si>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</si>
  <si>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</si>
  <si>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</si>
  <si>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</si>
  <si>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</si>
  <si>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</si>
  <si>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</si>
  <si>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</si>
  <si>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</si>
  <si>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</si>
  <si>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</si>
  <si>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</si>
  <si>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</si>
  <si>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</si>
  <si>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</si>
  <si>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</si>
  <si>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</si>
  <si>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</si>
  <si>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</si>
  <si>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</si>
  <si>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</si>
  <si>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</si>
  <si>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</si>
  <si>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</si>
  <si>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</si>
  <si>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</si>
  <si>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</si>
  <si>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</si>
  <si>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</si>
  <si>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</si>
  <si>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</si>
  <si>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</si>
  <si>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</si>
  <si>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</si>
  <si>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</si>
  <si>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</si>
  <si>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</si>
  <si>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</si>
  <si>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</si>
  <si>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</si>
  <si>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</si>
  <si>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</si>
  <si>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</si>
  <si>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</si>
  <si>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</si>
  <si>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</si>
  <si>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</si>
  <si>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</si>
  <si>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</si>
  <si>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</si>
  <si>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</si>
  <si>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</si>
  <si>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</si>
  <si>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</si>
  <si>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</si>
  <si>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</si>
  <si>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</si>
  <si>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</si>
  <si>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</si>
  <si>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</si>
  <si>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</si>
  <si>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</si>
  <si>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</si>
  <si>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</si>
  <si>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</si>
  <si>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</si>
  <si>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</si>
  <si>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</si>
  <si>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</si>
  <si>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</si>
  <si>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</si>
  <si>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</si>
  <si>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</si>
  <si>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</si>
  <si>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</si>
  <si>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</si>
  <si>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</si>
  <si>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</si>
  <si>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</si>
  <si>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</si>
  <si>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</si>
  <si>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</si>
  <si>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</si>
  <si>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</si>
  <si>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</si>
  <si>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</si>
  <si>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</si>
  <si>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</si>
  <si>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</si>
  <si>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</si>
  <si>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</si>
  <si>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</si>
  <si>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</si>
  <si>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</si>
  <si>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</si>
  <si>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</si>
  <si>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</si>
  <si>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</si>
  <si>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</si>
  <si>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</si>
  <si>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</si>
  <si>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</si>
  <si>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</si>
  <si>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</si>
  <si>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</si>
  <si>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</si>
  <si>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</si>
  <si>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</si>
  <si>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</si>
  <si>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</si>
  <si>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</si>
  <si>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</si>
  <si>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</si>
  <si>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</si>
  <si>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</si>
  <si>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</si>
  <si>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</si>
  <si>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</si>
  <si>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</si>
  <si>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</si>
  <si>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</si>
  <si>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</si>
  <si>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</si>
  <si>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</si>
  <si>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</si>
  <si>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</si>
  <si>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</si>
  <si>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</si>
  <si>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</si>
  <si>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</si>
  <si>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</si>
  <si>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</si>
  <si>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</si>
  <si>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</si>
  <si>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</si>
  <si>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</si>
  <si>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</si>
  <si>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</si>
  <si>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</si>
  <si>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</si>
  <si>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</si>
  <si>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</si>
  <si>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</si>
  <si>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</si>
  <si>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</si>
  <si>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</si>
  <si>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E07000202</t>
  </si>
  <si>
    <t>Ipswich</t>
  </si>
  <si>
    <t>E07000203</t>
  </si>
  <si>
    <t>Mid Suffolk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</si>
  <si>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</si>
  <si>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</si>
  <si>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</si>
  <si>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</si>
  <si>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</si>
  <si>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</si>
  <si>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</si>
  <si>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</si>
  <si>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</si>
  <si>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</si>
  <si>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</si>
  <si>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</si>
  <si>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</si>
  <si>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</si>
  <si>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</si>
  <si>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</si>
  <si>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</si>
  <si>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</si>
  <si>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</si>
  <si>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</si>
  <si>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</si>
  <si>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</si>
  <si>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</si>
  <si>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</si>
  <si>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</si>
  <si>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</si>
  <si>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</si>
  <si>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</si>
  <si>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</si>
  <si>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</si>
  <si>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</si>
  <si>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</si>
  <si>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</si>
  <si>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</si>
  <si>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</si>
  <si>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</si>
  <si>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</si>
  <si>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</si>
  <si>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</si>
  <si>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</si>
  <si>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</si>
  <si>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</si>
  <si>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</si>
  <si>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</si>
  <si>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</si>
  <si>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</si>
  <si>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</si>
  <si>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</si>
  <si>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</si>
  <si>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</si>
  <si>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</si>
  <si>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</si>
  <si>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</si>
  <si>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</si>
  <si>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</si>
  <si>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</si>
  <si>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</si>
  <si>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</si>
  <si>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</si>
  <si>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</si>
  <si>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</si>
  <si>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</si>
  <si>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</si>
  <si>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</si>
  <si>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</si>
  <si>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</si>
  <si>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</si>
  <si>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</si>
  <si>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</si>
  <si>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</si>
  <si>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E07000246</t>
  </si>
  <si>
    <t>Somerset West and Taunton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</si>
  <si>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</si>
  <si>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</si>
  <si>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</si>
  <si>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</si>
  <si>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</si>
  <si>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</si>
  <si>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</si>
  <si>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</si>
  <si>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</si>
  <si>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</si>
  <si>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</si>
  <si>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</si>
  <si>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</si>
  <si>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</si>
  <si>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</si>
  <si>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</si>
  <si>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</si>
  <si>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</si>
  <si>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</si>
  <si>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</si>
  <si>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</si>
  <si>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</si>
  <si>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</si>
  <si>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</si>
  <si>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</si>
  <si>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</si>
  <si>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</si>
  <si>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</si>
  <si>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</si>
  <si>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</si>
  <si>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</si>
  <si>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</si>
  <si>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</si>
  <si>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</si>
  <si>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</si>
  <si>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</si>
  <si>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</si>
  <si>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</si>
  <si>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</si>
  <si>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</si>
  <si>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</si>
  <si>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</si>
  <si>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</si>
  <si>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</si>
  <si>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</si>
  <si>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</si>
  <si>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</si>
  <si>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</si>
  <si>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</si>
  <si>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</si>
  <si>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</si>
  <si>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</si>
  <si>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</si>
  <si>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</si>
  <si>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</si>
  <si>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</si>
  <si>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</si>
  <si>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</si>
  <si>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</si>
  <si>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</si>
  <si>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</si>
  <si>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</si>
  <si>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</si>
  <si>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</si>
  <si>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</si>
  <si>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</si>
  <si>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</si>
  <si>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</si>
  <si>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</si>
  <si>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</si>
  <si>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</si>
  <si>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</si>
  <si>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</si>
  <si>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</si>
  <si>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</si>
  <si>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</si>
  <si>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</si>
  <si>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</si>
  <si>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</si>
  <si>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</si>
  <si>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</si>
  <si>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</si>
  <si>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</si>
  <si>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</si>
  <si>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</si>
  <si>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</si>
  <si>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</si>
  <si>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</si>
  <si>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</si>
  <si>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</si>
  <si>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</si>
  <si>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</si>
  <si>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</si>
  <si>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</si>
  <si>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</si>
  <si>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</si>
  <si>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</si>
  <si>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</si>
  <si>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</si>
  <si>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</si>
  <si>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</si>
  <si>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</si>
  <si>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</si>
  <si>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</si>
  <si>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</si>
  <si>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</si>
  <si>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</si>
  <si>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</si>
  <si>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</si>
  <si>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</si>
  <si>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</si>
  <si>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</si>
  <si>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</si>
  <si>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</si>
  <si>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</si>
  <si>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</si>
  <si>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</si>
  <si>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</si>
  <si>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</si>
  <si>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</si>
  <si>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</si>
  <si>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</si>
  <si>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</si>
  <si>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</si>
  <si>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</si>
  <si>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</si>
  <si>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</si>
  <si>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</si>
  <si>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</si>
  <si>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</si>
  <si>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</si>
  <si>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</si>
  <si>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</si>
  <si>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</si>
  <si>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</si>
  <si>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</si>
  <si>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</si>
  <si>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</si>
  <si>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W06000001</t>
  </si>
  <si>
    <t>the 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</si>
  <si>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</si>
  <si>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</si>
  <si>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</si>
  <si>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</si>
  <si>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</si>
  <si>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</si>
  <si>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</si>
  <si>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</si>
  <si>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</si>
  <si>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</si>
  <si>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</si>
  <si>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</si>
  <si>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</si>
  <si>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</si>
  <si>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</si>
  <si>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</si>
  <si>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</si>
  <si>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</si>
  <si>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</si>
  <si>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</si>
  <si>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</si>
  <si>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</si>
  <si>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</si>
  <si>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</si>
  <si>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</si>
  <si>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</si>
  <si>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</si>
  <si>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</si>
  <si>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</si>
  <si>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</si>
  <si>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</si>
  <si>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</si>
  <si>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</si>
  <si>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</si>
  <si>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</si>
  <si>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</si>
  <si>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</si>
  <si>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</si>
  <si>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</si>
  <si>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</si>
  <si>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</si>
  <si>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</si>
  <si>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mock_age5yr_0-4_female</t>
  </si>
  <si>
    <t>mock_age5yr_65-69_female</t>
  </si>
  <si>
    <t>mock_age5yr_15-19_male</t>
  </si>
  <si>
    <t>mock_age5yr_30-34_male</t>
  </si>
  <si>
    <t>mock_people_per_household</t>
  </si>
  <si>
    <t>mock_marital_samesex_perc</t>
  </si>
  <si>
    <t>mock_marital_samesex_total</t>
  </si>
  <si>
    <t>mock_marital_oppositesex_perc</t>
  </si>
  <si>
    <t>mock_marital_oppositesex_total</t>
  </si>
  <si>
    <t>mock_birth_country_Poland_total</t>
  </si>
  <si>
    <t>mock_birth_country_Pakistan_total</t>
  </si>
  <si>
    <t>mock_residency_outside_UK</t>
  </si>
  <si>
    <t>mock_born_outside_UK_perc</t>
  </si>
  <si>
    <t>mock_born_outside_UK_total</t>
  </si>
  <si>
    <t>mock_born_UK_perc</t>
  </si>
  <si>
    <t>mock_born_UK_total</t>
  </si>
  <si>
    <t>mock_birth_country_India_total</t>
  </si>
  <si>
    <t>mock_no_passport_perc</t>
  </si>
  <si>
    <t>mock_hold_passport_perc</t>
  </si>
  <si>
    <t>mock_hold_passport_total</t>
  </si>
  <si>
    <t>mock_passport_country_Poland_total</t>
  </si>
  <si>
    <t>mock_passport_country_Pakistan_total</t>
  </si>
  <si>
    <t>mock_passport_country_Ireland_total</t>
  </si>
  <si>
    <t>mock_passport_country_India_total</t>
  </si>
  <si>
    <t>mock_language_Hindustani_total</t>
  </si>
  <si>
    <t>mock_language_Polish_total</t>
  </si>
  <si>
    <t>mock_language_Punjabi_total</t>
  </si>
  <si>
    <t>mock_language_Gujarati_total</t>
  </si>
  <si>
    <t>mock_households_multiplelanguages_total</t>
  </si>
  <si>
    <t>mock_households_multiplelanguages_perc</t>
  </si>
  <si>
    <t>mock_households_short_term_resident</t>
  </si>
  <si>
    <t>mock_households_increase</t>
  </si>
  <si>
    <t>mock_armed_forces_perc</t>
  </si>
  <si>
    <t>mock_armed_forces_total</t>
  </si>
  <si>
    <t>mock_agr5yr_30-34_female</t>
  </si>
  <si>
    <t>mock_age5yr_50-54_male</t>
  </si>
  <si>
    <t>mock_residency_addressoutsideUK_perc</t>
  </si>
  <si>
    <t>mock_residency_addressoutsideUK_total</t>
  </si>
  <si>
    <t>mock_households_morethan2people_perc</t>
  </si>
  <si>
    <t>mock_nationality_AnyUK_perc</t>
  </si>
  <si>
    <t>mock_nationality_AnyUK_total</t>
  </si>
  <si>
    <t>mock_nationality_English_perc</t>
  </si>
  <si>
    <t>mock_nationality_English_total</t>
  </si>
  <si>
    <t>mock_nationality_British_perc</t>
  </si>
  <si>
    <t>mock_nationality_British_total</t>
  </si>
  <si>
    <t>mock_nationality_Indian_total</t>
  </si>
  <si>
    <t>mock_nationality_Polish_total</t>
  </si>
  <si>
    <t>mock_nationality_Pakistani_total</t>
  </si>
  <si>
    <t>mock_nationality_Irish_total</t>
  </si>
  <si>
    <t>mock_housholds_multiple_ethnicities_perc</t>
  </si>
  <si>
    <t>mock_nationality_Welsh_perc</t>
  </si>
  <si>
    <t>mock_nationality_Welsh_total</t>
  </si>
  <si>
    <t>mock_nationality_WelshOnly_perc</t>
  </si>
  <si>
    <t>mock_nationality_WelshOnly_total</t>
  </si>
  <si>
    <t>mock_no_passport_total</t>
  </si>
  <si>
    <t>mock_marital_civil-partnership_perc</t>
  </si>
  <si>
    <t>mock_marital_civil-partnership_total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</si>
</sst>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69" formatCode="0.000"/>
  </numFmts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222222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readingOrder="1"/>
    </xf>
    <xf numFmtId="0" fontId="18" fillId="0" borderId="0" xfId="0" applyFont="1"/>
    <xf numFmtId="3" fontId="0" fillId="0" borderId="0" xfId="0" applyNumberFormat="1"/>
    <xf numFmtId="168" fontId="0" fillId="0" borderId="0" xfId="0" applyNumberFormat="1"/>
    <xf numFmtId="1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35"/>
  <sheetViews>
    <sheetView tabSelected="1" topLeftCell="FG1" workbookViewId="0">
      <selection activeCell="FI2" sqref="FI2"/>
    </sheetView>
  </sheetViews>
  <sheetFormatPr defaultRowHeight="15" x14ac:dyDescent="0.2"/>
  <cols>
    <col min="166" max="166" width="12" bestFit="1" customWidth="1"/>
    <col min="167" max="168" width="12" customWidth="1"/>
    <col min="170" max="170" width="12" bestFit="1" customWidth="1"/>
    <col min="177" max="177" width="13.44140625" style="8" bestFit="1" customWidth="1"/>
    <col min="182" max="182" width="13.21875" style="8" bestFit="1" customWidth="1"/>
    <col min="192" max="192" width="11" bestFit="1" customWidth="1"/>
    <col min="201" max="201" width="11" bestFit="1" customWidth="1"/>
    <col min="203" max="203" width="10.77734375" bestFit="1" customWidth="1"/>
    <col min="205" max="205" width="11" bestFit="1" customWidth="1"/>
  </cols>
  <sheetData>
    <row r="1" spans="1:2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825</v>
      </c>
      <c r="FC1" t="s">
        <v>826</v>
      </c>
      <c r="FD1" t="s">
        <v>827</v>
      </c>
      <c r="FE1" t="s">
        <v>828</v>
      </c>
      <c r="FF1" t="s">
        <v>859</v>
      </c>
      <c r="FG1" t="s">
        <v>860</v>
      </c>
      <c r="FH1" t="s">
        <v>829</v>
      </c>
      <c r="FI1" t="s">
        <v>830</v>
      </c>
      <c r="FJ1" t="s">
        <v>831</v>
      </c>
      <c r="FK1" t="s">
        <v>880</v>
      </c>
      <c r="FL1" t="s">
        <v>881</v>
      </c>
      <c r="FM1" t="s">
        <v>832</v>
      </c>
      <c r="FN1" t="s">
        <v>833</v>
      </c>
      <c r="FO1" t="s">
        <v>834</v>
      </c>
      <c r="FP1" t="s">
        <v>835</v>
      </c>
      <c r="FQ1" t="s">
        <v>841</v>
      </c>
      <c r="FR1" t="s">
        <v>836</v>
      </c>
      <c r="FS1" t="s">
        <v>837</v>
      </c>
      <c r="FT1" t="s">
        <v>838</v>
      </c>
      <c r="FU1" s="8" t="s">
        <v>839</v>
      </c>
      <c r="FV1" t="s">
        <v>840</v>
      </c>
      <c r="FW1" t="s">
        <v>842</v>
      </c>
      <c r="FX1" t="s">
        <v>879</v>
      </c>
      <c r="FY1" t="s">
        <v>843</v>
      </c>
      <c r="FZ1" s="8" t="s">
        <v>844</v>
      </c>
      <c r="GA1" t="s">
        <v>845</v>
      </c>
      <c r="GB1" t="s">
        <v>846</v>
      </c>
      <c r="GC1" t="s">
        <v>847</v>
      </c>
      <c r="GD1" t="s">
        <v>848</v>
      </c>
      <c r="GE1" t="s">
        <v>849</v>
      </c>
      <c r="GF1" t="s">
        <v>850</v>
      </c>
      <c r="GG1" t="s">
        <v>851</v>
      </c>
      <c r="GH1" t="s">
        <v>852</v>
      </c>
      <c r="GI1" t="s">
        <v>854</v>
      </c>
      <c r="GJ1" t="s">
        <v>853</v>
      </c>
      <c r="GK1" t="s">
        <v>855</v>
      </c>
      <c r="GL1" t="s">
        <v>856</v>
      </c>
      <c r="GM1" t="s">
        <v>857</v>
      </c>
      <c r="GN1" t="s">
        <v>858</v>
      </c>
      <c r="GO1" t="s">
        <v>861</v>
      </c>
      <c r="GP1" t="s">
        <v>862</v>
      </c>
      <c r="GQ1" t="s">
        <v>863</v>
      </c>
      <c r="GR1" t="s">
        <v>864</v>
      </c>
      <c r="GS1" t="s">
        <v>865</v>
      </c>
      <c r="GT1" t="s">
        <v>866</v>
      </c>
      <c r="GU1" t="s">
        <v>867</v>
      </c>
      <c r="GV1" t="s">
        <v>868</v>
      </c>
      <c r="GW1" t="s">
        <v>869</v>
      </c>
      <c r="GX1" t="s">
        <v>870</v>
      </c>
      <c r="GY1" t="s">
        <v>871</v>
      </c>
      <c r="GZ1" t="s">
        <v>872</v>
      </c>
      <c r="HA1" t="s">
        <v>873</v>
      </c>
      <c r="HB1" t="s">
        <v>874</v>
      </c>
      <c r="HC1" s="1" t="s">
        <v>875</v>
      </c>
      <c r="HD1" s="1" t="s">
        <v>876</v>
      </c>
      <c r="HE1" s="1" t="s">
        <v>877</v>
      </c>
      <c r="HF1" s="1" t="s">
        <v>878</v>
      </c>
    </row>
    <row r="2" spans="1:214" ht="15.75" x14ac:dyDescent="0.25">
      <c r="A2" t="s">
        <v>157</v>
      </c>
      <c r="B2" t="s">
        <v>158</v>
      </c>
      <c r="C2">
        <v>56075912</v>
      </c>
      <c r="D2">
        <v>8.01</v>
      </c>
      <c r="E2">
        <v>39</v>
      </c>
      <c r="F2">
        <v>3.82</v>
      </c>
      <c r="G2">
        <v>3.71</v>
      </c>
      <c r="H2">
        <v>2.65</v>
      </c>
      <c r="I2">
        <v>8.0299999999999994</v>
      </c>
      <c r="J2">
        <v>50.83</v>
      </c>
      <c r="K2">
        <v>-0.5</v>
      </c>
      <c r="L2">
        <v>49.17</v>
      </c>
      <c r="M2">
        <v>0.5</v>
      </c>
      <c r="R2">
        <v>6.54</v>
      </c>
      <c r="S2">
        <v>-0.27</v>
      </c>
      <c r="T2">
        <v>1.38</v>
      </c>
      <c r="U2">
        <v>0.28000000000000003</v>
      </c>
      <c r="V2">
        <v>2.4300000000000002</v>
      </c>
      <c r="W2">
        <v>0.34</v>
      </c>
      <c r="X2">
        <v>89.66</v>
      </c>
      <c r="Y2">
        <v>-0.35</v>
      </c>
      <c r="Z2">
        <v>0.44</v>
      </c>
      <c r="AA2">
        <v>0.16</v>
      </c>
      <c r="AB2">
        <v>59.28</v>
      </c>
      <c r="AC2">
        <v>-12.17</v>
      </c>
      <c r="AD2">
        <v>1.46</v>
      </c>
      <c r="AE2">
        <v>0.35</v>
      </c>
      <c r="AF2">
        <v>0.47</v>
      </c>
      <c r="AG2">
        <v>-0.05</v>
      </c>
      <c r="AH2">
        <v>4.83</v>
      </c>
      <c r="AI2">
        <v>1.72</v>
      </c>
      <c r="AJ2">
        <v>25.14</v>
      </c>
      <c r="AK2">
        <v>10.27</v>
      </c>
      <c r="AL2">
        <v>0.43</v>
      </c>
      <c r="AM2">
        <v>0.14000000000000001</v>
      </c>
      <c r="AN2">
        <v>7.2</v>
      </c>
      <c r="AO2">
        <v>-0.53</v>
      </c>
      <c r="AP2">
        <v>0.75</v>
      </c>
      <c r="AQ2">
        <v>0.1</v>
      </c>
      <c r="AR2">
        <v>7.51</v>
      </c>
      <c r="AS2">
        <v>2.52</v>
      </c>
      <c r="AT2">
        <v>3.33</v>
      </c>
      <c r="AU2">
        <v>1.01</v>
      </c>
      <c r="AV2">
        <v>2.1800000000000002</v>
      </c>
      <c r="AW2">
        <v>0.88</v>
      </c>
      <c r="AX2">
        <v>1.01</v>
      </c>
      <c r="AY2">
        <v>0.56999999999999995</v>
      </c>
      <c r="AZ2">
        <v>85.97</v>
      </c>
      <c r="BA2">
        <v>-4.9800000000000004</v>
      </c>
      <c r="BB2">
        <v>5.61</v>
      </c>
      <c r="BC2">
        <v>-3.59</v>
      </c>
      <c r="BD2">
        <v>13.2</v>
      </c>
      <c r="BE2">
        <v>-9.01</v>
      </c>
      <c r="BF2">
        <v>81.19</v>
      </c>
      <c r="BG2">
        <v>12.6</v>
      </c>
      <c r="BH2">
        <v>52.19</v>
      </c>
      <c r="BI2">
        <v>-0.11</v>
      </c>
      <c r="BJ2">
        <v>30.31</v>
      </c>
      <c r="BK2">
        <v>-3.16</v>
      </c>
      <c r="BL2">
        <v>9.6999999999999993</v>
      </c>
      <c r="BM2">
        <v>1.43</v>
      </c>
      <c r="BN2">
        <v>3.42</v>
      </c>
      <c r="BO2">
        <v>0.84</v>
      </c>
      <c r="BP2">
        <v>4.37</v>
      </c>
      <c r="BQ2">
        <v>1</v>
      </c>
      <c r="BR2">
        <v>29.22</v>
      </c>
      <c r="BS2">
        <v>-0.37</v>
      </c>
      <c r="BT2">
        <v>61.14</v>
      </c>
      <c r="BU2">
        <v>0.1</v>
      </c>
      <c r="BV2">
        <v>9.64</v>
      </c>
      <c r="BW2">
        <v>0.27</v>
      </c>
      <c r="BX2">
        <v>8.1</v>
      </c>
      <c r="BY2">
        <v>-0.8</v>
      </c>
      <c r="BZ2">
        <v>9.81</v>
      </c>
      <c r="CA2">
        <v>1.52</v>
      </c>
      <c r="CB2">
        <v>10.68</v>
      </c>
      <c r="CC2">
        <v>1.1299999999999999</v>
      </c>
      <c r="CD2">
        <v>33.24</v>
      </c>
      <c r="CE2">
        <v>-3.29</v>
      </c>
      <c r="CF2">
        <v>30.15</v>
      </c>
      <c r="CG2">
        <v>0.17</v>
      </c>
      <c r="CH2">
        <v>8.02</v>
      </c>
      <c r="CI2">
        <v>1.28</v>
      </c>
      <c r="CJ2">
        <v>46.82</v>
      </c>
      <c r="CK2">
        <v>-3.94</v>
      </c>
      <c r="CL2">
        <v>11.64</v>
      </c>
      <c r="CM2">
        <v>1.03</v>
      </c>
      <c r="CN2">
        <v>34.590000000000003</v>
      </c>
      <c r="CO2">
        <v>4.29</v>
      </c>
      <c r="CP2">
        <v>6.96</v>
      </c>
      <c r="CQ2">
        <v>-1.38</v>
      </c>
      <c r="CR2">
        <v>2.83</v>
      </c>
      <c r="CS2">
        <v>0.12</v>
      </c>
      <c r="CT2">
        <v>7.46</v>
      </c>
      <c r="CU2">
        <v>0.18</v>
      </c>
      <c r="CV2">
        <v>62.87</v>
      </c>
      <c r="CW2">
        <v>-0.55000000000000004</v>
      </c>
      <c r="CX2">
        <v>10.76</v>
      </c>
      <c r="CY2">
        <v>0.44</v>
      </c>
      <c r="CZ2">
        <v>5.29</v>
      </c>
      <c r="DA2">
        <v>-4.58</v>
      </c>
      <c r="DB2">
        <v>0.8</v>
      </c>
      <c r="DC2">
        <v>-0.26</v>
      </c>
      <c r="DD2">
        <v>0.65</v>
      </c>
      <c r="DE2">
        <v>0.28000000000000003</v>
      </c>
      <c r="DF2">
        <v>0.53</v>
      </c>
      <c r="DG2">
        <v>0</v>
      </c>
      <c r="DH2">
        <v>8.82</v>
      </c>
      <c r="DI2">
        <v>4.38</v>
      </c>
      <c r="DJ2">
        <v>6.53</v>
      </c>
      <c r="DK2">
        <v>0.14000000000000001</v>
      </c>
      <c r="DL2">
        <v>14.35</v>
      </c>
      <c r="DM2">
        <v>1.31</v>
      </c>
      <c r="DN2">
        <v>23.17</v>
      </c>
      <c r="DO2">
        <v>-0.14000000000000001</v>
      </c>
      <c r="DP2">
        <v>3.06</v>
      </c>
      <c r="DQ2">
        <v>-0.08</v>
      </c>
      <c r="DR2">
        <v>3.06</v>
      </c>
      <c r="DS2">
        <v>1.19</v>
      </c>
      <c r="DT2">
        <v>5.28</v>
      </c>
      <c r="DU2">
        <v>1.88</v>
      </c>
      <c r="DV2">
        <v>34.5</v>
      </c>
      <c r="DW2">
        <v>-1.41</v>
      </c>
      <c r="DX2">
        <v>10.039999999999999</v>
      </c>
      <c r="DY2">
        <v>-2.88</v>
      </c>
      <c r="DZ2">
        <v>63.48</v>
      </c>
      <c r="EA2">
        <v>-4.83</v>
      </c>
      <c r="EB2">
        <v>1.35</v>
      </c>
      <c r="EC2">
        <v>-0.7</v>
      </c>
      <c r="ED2">
        <v>16.739999999999998</v>
      </c>
      <c r="EE2">
        <v>6.89</v>
      </c>
      <c r="EF2">
        <v>17.649999999999999</v>
      </c>
      <c r="EG2">
        <v>-1.49</v>
      </c>
      <c r="EH2">
        <v>0.77</v>
      </c>
      <c r="EI2">
        <v>0.13</v>
      </c>
      <c r="EJ2">
        <v>11.83</v>
      </c>
      <c r="EK2">
        <v>-0.49</v>
      </c>
      <c r="EL2">
        <v>12.12</v>
      </c>
      <c r="EM2">
        <v>-0.64</v>
      </c>
      <c r="EN2">
        <v>13.63</v>
      </c>
      <c r="EO2">
        <v>0.93</v>
      </c>
      <c r="EP2">
        <v>13.22</v>
      </c>
      <c r="EQ2">
        <v>-2.33</v>
      </c>
      <c r="ER2">
        <v>14.62</v>
      </c>
      <c r="ES2">
        <v>1.28</v>
      </c>
      <c r="ET2">
        <v>12.1</v>
      </c>
      <c r="EU2">
        <v>-0.44</v>
      </c>
      <c r="EV2">
        <v>10.79</v>
      </c>
      <c r="EW2">
        <v>1.54</v>
      </c>
      <c r="EX2">
        <v>3.88</v>
      </c>
      <c r="EY2">
        <v>-0.08</v>
      </c>
      <c r="EZ2">
        <v>7.79</v>
      </c>
      <c r="FA2">
        <v>0.24</v>
      </c>
      <c r="FB2">
        <f>EJ2/1.9</f>
        <v>6.2263157894736842</v>
      </c>
      <c r="FC2">
        <f>EV2/1.9</f>
        <v>5.6789473684210527</v>
      </c>
      <c r="FD2">
        <f>EL2/2</f>
        <v>6.06</v>
      </c>
      <c r="FE2">
        <f>EP2/2</f>
        <v>6.61</v>
      </c>
      <c r="FF2" s="6">
        <f>EP2/1.9</f>
        <v>6.957894736842106</v>
      </c>
      <c r="FG2">
        <f>ET2/2</f>
        <v>6.05</v>
      </c>
      <c r="FH2" s="2">
        <f ca="1">NORMINV(RAND(),2.1,0.3)</f>
        <v>1.9889622200572272</v>
      </c>
      <c r="FI2">
        <f ca="1">NORMINV(RAND(),2.3,1)</f>
        <v>2.4973694754206828</v>
      </c>
      <c r="FJ2" s="5">
        <f ca="1">(C2*(CJ2/100))*(FI2/100)</f>
        <v>655677.91251849569</v>
      </c>
      <c r="FK2">
        <f ca="1">NORMINV(RAND(),2.3,1)</f>
        <v>3.9495582472645752</v>
      </c>
      <c r="FL2" s="5">
        <f ca="1">(C2*(CJ2/100))*(FK2/100)</f>
        <v>1036946.3278958433</v>
      </c>
      <c r="FM2" s="6">
        <f ca="1">100-FI2</f>
        <v>97.502630524579317</v>
      </c>
      <c r="FN2" s="5">
        <f ca="1">(C2*(CJ2/100))*(FM2/100)</f>
        <v>25599064.085881501</v>
      </c>
      <c r="FO2" s="3">
        <v>818000</v>
      </c>
      <c r="FP2" s="3">
        <v>547000</v>
      </c>
      <c r="FQ2" s="3">
        <v>863000</v>
      </c>
      <c r="FR2" s="7">
        <v>0.4</v>
      </c>
      <c r="FS2" s="7">
        <f ca="1">ABS(NORMINV(RAND(),5,3))</f>
        <v>4.6085057597641441</v>
      </c>
      <c r="FT2" s="5">
        <f ca="1">(C2/100)*FS2</f>
        <v>2584261.6343602729</v>
      </c>
      <c r="FU2" s="10">
        <f ca="1">100-FS2</f>
        <v>95.391494240235858</v>
      </c>
      <c r="FV2" s="5">
        <f ca="1">(C2/100)*FU2</f>
        <v>53491650.365639731</v>
      </c>
      <c r="FW2">
        <v>17</v>
      </c>
      <c r="FX2">
        <f>(C2/100)*FW2</f>
        <v>9532905.0399999991</v>
      </c>
      <c r="FY2" s="4">
        <f>100-FW2</f>
        <v>83</v>
      </c>
      <c r="FZ2" s="9">
        <f>(C2/100)*FY2</f>
        <v>46543006.960000001</v>
      </c>
      <c r="GA2" s="5">
        <f ca="1">(C2/100)*RAND()</f>
        <v>523340.02569877793</v>
      </c>
      <c r="GB2" s="5">
        <f ca="1">(C2/100)*RAND()</f>
        <v>351339.3276025657</v>
      </c>
      <c r="GC2" s="5">
        <f ca="1">(C2/70)*RAND()</f>
        <v>459886.74476116337</v>
      </c>
      <c r="GD2" s="5">
        <f ca="1">(C2/100)*RAND()</f>
        <v>258598.77318613007</v>
      </c>
      <c r="GE2">
        <v>569000</v>
      </c>
      <c r="GF2">
        <v>946000</v>
      </c>
      <c r="GG2">
        <v>773000</v>
      </c>
      <c r="GH2">
        <v>760000</v>
      </c>
      <c r="GI2">
        <v>20</v>
      </c>
      <c r="GJ2">
        <f>(C2/100)*GI2</f>
        <v>11215182.4</v>
      </c>
      <c r="GK2">
        <v>5</v>
      </c>
      <c r="GL2">
        <v>5</v>
      </c>
      <c r="GM2" s="6">
        <f>(GN2/C2)*100</f>
        <v>4.9932313182886796</v>
      </c>
      <c r="GN2">
        <v>2800000</v>
      </c>
      <c r="GO2" s="6">
        <v>1</v>
      </c>
      <c r="GP2">
        <f>(C2/100)*GO2</f>
        <v>560759.12</v>
      </c>
      <c r="GQ2">
        <f>80</f>
        <v>80</v>
      </c>
      <c r="GR2">
        <v>94</v>
      </c>
      <c r="GS2" s="5">
        <f>(C2/100)*GR2</f>
        <v>52711357.280000001</v>
      </c>
      <c r="GT2" s="6">
        <f>AZ2/3</f>
        <v>28.656666666666666</v>
      </c>
      <c r="GU2" s="5">
        <f>(C2/100)*GT2</f>
        <v>16069487.182133334</v>
      </c>
      <c r="GV2" s="10">
        <f>AZ2/2</f>
        <v>42.984999999999999</v>
      </c>
      <c r="GW2" s="5">
        <f>(C2/100)*GV2</f>
        <v>24104230.773199998</v>
      </c>
      <c r="GX2">
        <v>800000</v>
      </c>
      <c r="GY2">
        <v>750000</v>
      </c>
      <c r="GZ2">
        <v>600000</v>
      </c>
      <c r="HA2">
        <v>500000</v>
      </c>
      <c r="HB2">
        <f ca="1">ABS(NORMINV(RAND(),1,3))</f>
        <v>3.7062458017812503</v>
      </c>
      <c r="HC2">
        <f>N2</f>
        <v>0</v>
      </c>
      <c r="HD2">
        <f>(C2/100)*HC2</f>
        <v>0</v>
      </c>
      <c r="HE2">
        <f>N2/1.1</f>
        <v>0</v>
      </c>
      <c r="HF2">
        <f>(C2/100)*HE2</f>
        <v>0</v>
      </c>
    </row>
    <row r="3" spans="1:214" ht="15.75" x14ac:dyDescent="0.25">
      <c r="A3" t="s">
        <v>159</v>
      </c>
      <c r="B3" t="s">
        <v>160</v>
      </c>
      <c r="C3">
        <v>53012456</v>
      </c>
      <c r="D3">
        <v>8.15</v>
      </c>
      <c r="E3">
        <v>39</v>
      </c>
      <c r="F3">
        <v>3.76</v>
      </c>
      <c r="G3">
        <v>4.07</v>
      </c>
      <c r="H3">
        <v>2.9</v>
      </c>
      <c r="I3">
        <v>8.15</v>
      </c>
      <c r="J3">
        <v>50.82</v>
      </c>
      <c r="K3">
        <v>-0.49</v>
      </c>
      <c r="L3">
        <v>49.18</v>
      </c>
      <c r="M3">
        <v>0.49</v>
      </c>
      <c r="R3">
        <v>6.51</v>
      </c>
      <c r="S3">
        <v>-0.28000000000000003</v>
      </c>
      <c r="T3">
        <v>1.36</v>
      </c>
      <c r="U3">
        <v>0.28000000000000003</v>
      </c>
      <c r="V3">
        <v>2.37</v>
      </c>
      <c r="W3">
        <v>0.34</v>
      </c>
      <c r="X3">
        <v>89.76</v>
      </c>
      <c r="Y3">
        <v>-0.35</v>
      </c>
      <c r="Z3">
        <v>0.45</v>
      </c>
      <c r="AA3">
        <v>0.16</v>
      </c>
      <c r="AB3">
        <v>59.38</v>
      </c>
      <c r="AC3">
        <v>-12.04</v>
      </c>
      <c r="AD3">
        <v>1.52</v>
      </c>
      <c r="AE3">
        <v>0.36</v>
      </c>
      <c r="AF3">
        <v>0.49</v>
      </c>
      <c r="AG3">
        <v>-0.05</v>
      </c>
      <c r="AH3">
        <v>5.0199999999999996</v>
      </c>
      <c r="AI3">
        <v>1.78</v>
      </c>
      <c r="AJ3">
        <v>24.74</v>
      </c>
      <c r="AK3">
        <v>10.08</v>
      </c>
      <c r="AL3">
        <v>0.43</v>
      </c>
      <c r="AM3">
        <v>0.13</v>
      </c>
      <c r="AN3">
        <v>7.18</v>
      </c>
      <c r="AO3">
        <v>-0.53</v>
      </c>
      <c r="AP3">
        <v>0.79</v>
      </c>
      <c r="AQ3">
        <v>0.11</v>
      </c>
      <c r="AR3">
        <v>7.82</v>
      </c>
      <c r="AS3">
        <v>2.6</v>
      </c>
      <c r="AT3">
        <v>3.48</v>
      </c>
      <c r="AU3">
        <v>1.05</v>
      </c>
      <c r="AV3">
        <v>2.25</v>
      </c>
      <c r="AW3">
        <v>0.91</v>
      </c>
      <c r="AX3">
        <v>1.03</v>
      </c>
      <c r="AY3">
        <v>0.57999999999999996</v>
      </c>
      <c r="AZ3">
        <v>85.42</v>
      </c>
      <c r="BA3">
        <v>-5.14</v>
      </c>
      <c r="BB3">
        <v>5.49</v>
      </c>
      <c r="BC3">
        <v>-3.52</v>
      </c>
      <c r="BD3">
        <v>13.12</v>
      </c>
      <c r="BE3">
        <v>-9.08</v>
      </c>
      <c r="BF3">
        <v>81.39</v>
      </c>
      <c r="BG3">
        <v>12.6</v>
      </c>
      <c r="BH3">
        <v>52.35</v>
      </c>
      <c r="BI3">
        <v>-0.23</v>
      </c>
      <c r="BJ3">
        <v>30.09</v>
      </c>
      <c r="BK3">
        <v>-3.07</v>
      </c>
      <c r="BL3">
        <v>9.76</v>
      </c>
      <c r="BM3">
        <v>1.46</v>
      </c>
      <c r="BN3">
        <v>3.43</v>
      </c>
      <c r="BO3">
        <v>0.83</v>
      </c>
      <c r="BP3">
        <v>4.38</v>
      </c>
      <c r="BQ3">
        <v>1.02</v>
      </c>
      <c r="BR3">
        <v>29.27</v>
      </c>
      <c r="BS3">
        <v>-0.27</v>
      </c>
      <c r="BT3">
        <v>61.14</v>
      </c>
      <c r="BU3">
        <v>0.01</v>
      </c>
      <c r="BV3">
        <v>9.58</v>
      </c>
      <c r="BW3">
        <v>0.26</v>
      </c>
      <c r="BX3">
        <v>8.06</v>
      </c>
      <c r="BY3">
        <v>-0.81</v>
      </c>
      <c r="BZ3">
        <v>9.82</v>
      </c>
      <c r="CA3">
        <v>1.48</v>
      </c>
      <c r="CB3">
        <v>10.64</v>
      </c>
      <c r="CC3">
        <v>1.1499999999999999</v>
      </c>
      <c r="CD3">
        <v>33.26</v>
      </c>
      <c r="CE3">
        <v>-3.23</v>
      </c>
      <c r="CF3">
        <v>30.11</v>
      </c>
      <c r="CG3">
        <v>0.08</v>
      </c>
      <c r="CH3">
        <v>8.11</v>
      </c>
      <c r="CI3">
        <v>1.33</v>
      </c>
      <c r="CJ3">
        <v>46.82</v>
      </c>
      <c r="CK3">
        <v>-3.87</v>
      </c>
      <c r="CL3">
        <v>11.62</v>
      </c>
      <c r="CM3">
        <v>1.01</v>
      </c>
      <c r="CN3">
        <v>34.65</v>
      </c>
      <c r="CO3">
        <v>4.22</v>
      </c>
      <c r="CP3">
        <v>6.9</v>
      </c>
      <c r="CQ3">
        <v>-1.37</v>
      </c>
      <c r="CR3">
        <v>2.91</v>
      </c>
      <c r="CS3">
        <v>0.12</v>
      </c>
      <c r="CT3">
        <v>7.62</v>
      </c>
      <c r="CU3">
        <v>0.21</v>
      </c>
      <c r="CV3">
        <v>62.21</v>
      </c>
      <c r="CW3">
        <v>-0.81</v>
      </c>
      <c r="CX3">
        <v>10.77</v>
      </c>
      <c r="CY3">
        <v>0.46</v>
      </c>
      <c r="CZ3">
        <v>5.29</v>
      </c>
      <c r="DA3">
        <v>-4.5599999999999996</v>
      </c>
      <c r="DB3">
        <v>0.81</v>
      </c>
      <c r="DC3">
        <v>-0.27</v>
      </c>
      <c r="DD3">
        <v>0.65</v>
      </c>
      <c r="DE3">
        <v>0.28000000000000003</v>
      </c>
      <c r="DF3">
        <v>0.53</v>
      </c>
      <c r="DG3">
        <v>0</v>
      </c>
      <c r="DH3">
        <v>9.1999999999999993</v>
      </c>
      <c r="DI3">
        <v>4.57</v>
      </c>
      <c r="DJ3">
        <v>6.55</v>
      </c>
      <c r="DK3">
        <v>0.15</v>
      </c>
      <c r="DL3">
        <v>14.28</v>
      </c>
      <c r="DM3">
        <v>1.29</v>
      </c>
      <c r="DN3">
        <v>23.17</v>
      </c>
      <c r="DO3">
        <v>-0.16</v>
      </c>
      <c r="DP3">
        <v>3.09</v>
      </c>
      <c r="DQ3">
        <v>-0.06</v>
      </c>
      <c r="DR3">
        <v>3.07</v>
      </c>
      <c r="DS3">
        <v>1.18</v>
      </c>
      <c r="DT3">
        <v>5.27</v>
      </c>
      <c r="DU3">
        <v>1.88</v>
      </c>
      <c r="DV3">
        <v>34.49</v>
      </c>
      <c r="DW3">
        <v>-1.39</v>
      </c>
      <c r="DX3">
        <v>10.09</v>
      </c>
      <c r="DY3">
        <v>-2.89</v>
      </c>
      <c r="DZ3">
        <v>63.26</v>
      </c>
      <c r="EA3">
        <v>-4.9000000000000004</v>
      </c>
      <c r="EB3">
        <v>1.34</v>
      </c>
      <c r="EC3">
        <v>-0.7</v>
      </c>
      <c r="ED3">
        <v>16.89</v>
      </c>
      <c r="EE3">
        <v>6.97</v>
      </c>
      <c r="EF3">
        <v>17.72</v>
      </c>
      <c r="EG3">
        <v>-1.51</v>
      </c>
      <c r="EH3">
        <v>0.8</v>
      </c>
      <c r="EI3">
        <v>0.14000000000000001</v>
      </c>
      <c r="EJ3">
        <v>11.87</v>
      </c>
      <c r="EK3">
        <v>-0.46</v>
      </c>
      <c r="EL3">
        <v>12.11</v>
      </c>
      <c r="EM3">
        <v>-0.63</v>
      </c>
      <c r="EN3">
        <v>13.67</v>
      </c>
      <c r="EO3">
        <v>0.91</v>
      </c>
      <c r="EP3">
        <v>13.31</v>
      </c>
      <c r="EQ3">
        <v>-2.33</v>
      </c>
      <c r="ER3">
        <v>14.65</v>
      </c>
      <c r="ES3">
        <v>1.29</v>
      </c>
      <c r="ET3">
        <v>12.07</v>
      </c>
      <c r="EU3">
        <v>-0.43</v>
      </c>
      <c r="EV3">
        <v>10.72</v>
      </c>
      <c r="EW3">
        <v>1.51</v>
      </c>
      <c r="EX3">
        <v>3.86</v>
      </c>
      <c r="EY3">
        <v>-0.09</v>
      </c>
      <c r="EZ3">
        <v>7.75</v>
      </c>
      <c r="FA3">
        <v>0.24</v>
      </c>
      <c r="FB3">
        <f t="shared" ref="FB3:FB66" si="0">EJ3/1.9</f>
        <v>6.2473684210526317</v>
      </c>
      <c r="FC3">
        <f t="shared" ref="FC3:FC66" si="1">EV3/1.9</f>
        <v>5.6421052631578954</v>
      </c>
      <c r="FD3">
        <f t="shared" ref="FD3:FD66" si="2">EL3/2</f>
        <v>6.0549999999999997</v>
      </c>
      <c r="FE3">
        <f t="shared" ref="FE3:FE66" si="3">EP3/2</f>
        <v>6.6550000000000002</v>
      </c>
      <c r="FF3" s="6">
        <f t="shared" ref="FF3:FF66" si="4">EP3/1.9</f>
        <v>7.0052631578947375</v>
      </c>
      <c r="FG3">
        <f t="shared" ref="FG3:FG66" si="5">ET3/2</f>
        <v>6.0350000000000001</v>
      </c>
      <c r="FH3" s="2">
        <f t="shared" ref="FH3:FH66" ca="1" si="6">NORMINV(RAND(),2.1,0.3)</f>
        <v>1.9374551211662663</v>
      </c>
      <c r="FI3">
        <f t="shared" ref="FI3:FI66" ca="1" si="7">NORMINV(RAND(),2.3,1)</f>
        <v>0.60255214509874144</v>
      </c>
      <c r="FJ3" s="5">
        <f ca="1">(C3*(CJ3/100))*(FI3/100)</f>
        <v>149556.0448314019</v>
      </c>
      <c r="FK3">
        <f t="shared" ref="FK3:FK66" ca="1" si="8">NORMINV(RAND(),2.3,1)</f>
        <v>0.30713196313362756</v>
      </c>
      <c r="FL3" s="5">
        <f t="shared" ref="FL3:FL66" ca="1" si="9">(C3*(CJ3/100))*(FK3/100)</f>
        <v>76231.479750258077</v>
      </c>
      <c r="FM3" s="6">
        <f ca="1">100-FI3</f>
        <v>99.397447854901259</v>
      </c>
      <c r="FN3" s="5">
        <f ca="1">(C3*(CJ3/100))*(FM3/100)</f>
        <v>24670875.854368597</v>
      </c>
      <c r="FO3" s="5">
        <f ca="1">NORMINV(RAND(),($C3/100)*(FO$2/$C$2*100),100)</f>
        <v>773302.56105446478</v>
      </c>
      <c r="FP3" s="5">
        <f t="shared" ref="FP3:FQ18" ca="1" si="10">NORMINV(RAND(),($C3/100)*(FP$2/$C$2*100),100)</f>
        <v>517061.69314345066</v>
      </c>
      <c r="FQ3" s="5">
        <f t="shared" ca="1" si="10"/>
        <v>815778.51320177526</v>
      </c>
      <c r="FR3" s="7">
        <f ca="1">ABS(NORMINV(RAND(),0.4,0.2))</f>
        <v>0.67944740106196799</v>
      </c>
      <c r="FS3" s="7">
        <f t="shared" ref="FS3:FS66" ca="1" si="11">ABS(NORMINV(RAND(),5,3))</f>
        <v>1.5215526204391079</v>
      </c>
      <c r="FT3" s="5">
        <f ca="1">NORMINV(RAND(),($C3/100)*(FT$2/$C$2*100),100)</f>
        <v>2443289.2197402949</v>
      </c>
      <c r="FU3" s="10">
        <f t="shared" ref="FU3:FU66" ca="1" si="12">100-FS3</f>
        <v>98.47844737956089</v>
      </c>
      <c r="FV3" s="5">
        <f ca="1">(C3/100)*FU3</f>
        <v>52205843.586572878</v>
      </c>
      <c r="FW3" s="6">
        <f ca="1">ABS(NORMINV(RAND(),17,3))</f>
        <v>14.942051835703678</v>
      </c>
      <c r="FX3">
        <f ca="1">(C3/100)*FW3</f>
        <v>7921148.6548996055</v>
      </c>
      <c r="FY3" s="4">
        <f t="shared" ref="FY3:FY66" ca="1" si="13">100-FW3</f>
        <v>85.05794816429632</v>
      </c>
      <c r="FZ3" s="9">
        <f ca="1">(C3/100)*FY3</f>
        <v>45091307.345100403</v>
      </c>
      <c r="GA3" s="5">
        <f ca="1">(C3/100)*RAND()</f>
        <v>498769.33518901537</v>
      </c>
      <c r="GB3" s="5">
        <f ca="1">(C3/100)*RAND()</f>
        <v>197168.11486286536</v>
      </c>
      <c r="GC3" s="5">
        <f ca="1">(C3/70)*RAND()</f>
        <v>723929.32343345927</v>
      </c>
      <c r="GD3" s="5">
        <f ca="1">(C3/100)*RAND()</f>
        <v>193886.50571720226</v>
      </c>
      <c r="GE3" s="5">
        <f ca="1">ABS(NORMINV(RAND(),($C3/100)*(GE$2/$C$2*100),$C3/500))</f>
        <v>530757.88522241439</v>
      </c>
      <c r="GF3">
        <v>946000</v>
      </c>
      <c r="GG3">
        <v>773000</v>
      </c>
      <c r="GH3">
        <v>760000</v>
      </c>
      <c r="GI3">
        <v>20</v>
      </c>
      <c r="GJ3">
        <f>(C3/100)*GI3</f>
        <v>10602491.200000001</v>
      </c>
      <c r="GK3">
        <v>5</v>
      </c>
      <c r="GL3" s="6">
        <f ca="1">ABS(NORMINV(RAND(),5,3))</f>
        <v>9.6425174373426028</v>
      </c>
      <c r="GM3" s="6">
        <v>4.99</v>
      </c>
      <c r="GN3">
        <f>(C2/100)*GM3</f>
        <v>2798188.0088</v>
      </c>
      <c r="GO3" s="6">
        <f t="shared" ref="GO3:GR66" ca="1" si="14">ABS(NORMINV(RAND(),1,1))</f>
        <v>0.47888783204830332</v>
      </c>
      <c r="GP3">
        <f ca="1">(C3/100)*GO3</f>
        <v>253870.20125396072</v>
      </c>
      <c r="GQ3" s="6">
        <v>80</v>
      </c>
      <c r="GR3">
        <v>94</v>
      </c>
      <c r="GS3" s="5">
        <f>(C3/100)*GR3</f>
        <v>49831708.640000008</v>
      </c>
      <c r="GT3" s="6">
        <f t="shared" ref="GT3:GT66" si="15">AZ3/3</f>
        <v>28.473333333333333</v>
      </c>
      <c r="GU3" s="5">
        <f>(C3/100)*GT3</f>
        <v>15094413.305066667</v>
      </c>
      <c r="GV3" s="10">
        <f t="shared" ref="GV3:GV66" si="16">AZ3/2</f>
        <v>42.71</v>
      </c>
      <c r="GW3" s="5">
        <f>(C3/100)*GV3</f>
        <v>22641619.957600001</v>
      </c>
      <c r="GX3" s="5">
        <f t="shared" ref="GX3:HA66" ca="1" si="17">NORMINV(RAND(),($C3/100)*(GX$2/$C$2*100),100)</f>
        <v>756450.15071821085</v>
      </c>
      <c r="GY3" s="5">
        <f t="shared" ca="1" si="17"/>
        <v>709022.22200393328</v>
      </c>
      <c r="GZ3" s="5">
        <f t="shared" ca="1" si="17"/>
        <v>567267.07905389159</v>
      </c>
      <c r="HA3" s="5">
        <f t="shared" ca="1" si="17"/>
        <v>472831.28426845488</v>
      </c>
      <c r="HB3">
        <f t="shared" ref="HB3:HB66" ca="1" si="18">ABS(NORMINV(RAND(),1,3))</f>
        <v>3.6091079065276377</v>
      </c>
      <c r="HC3">
        <f t="shared" ref="HC3:HC66" si="19">N3</f>
        <v>0</v>
      </c>
      <c r="HD3">
        <f>(C3/100)*HC3</f>
        <v>0</v>
      </c>
      <c r="HE3">
        <f>N3/1.1</f>
        <v>0</v>
      </c>
      <c r="HF3">
        <f>(C3/100)*HE3</f>
        <v>0</v>
      </c>
    </row>
    <row r="4" spans="1:214" ht="15.75" x14ac:dyDescent="0.25">
      <c r="A4" t="s">
        <v>161</v>
      </c>
      <c r="B4" t="s">
        <v>162</v>
      </c>
      <c r="C4">
        <v>3063456</v>
      </c>
      <c r="D4">
        <v>5.64</v>
      </c>
      <c r="E4">
        <v>41</v>
      </c>
      <c r="F4">
        <v>4.91</v>
      </c>
      <c r="G4">
        <v>1.48</v>
      </c>
      <c r="H4">
        <v>1.05</v>
      </c>
      <c r="I4">
        <v>5.85</v>
      </c>
      <c r="J4">
        <v>50.9</v>
      </c>
      <c r="K4">
        <v>-0.75</v>
      </c>
      <c r="L4">
        <v>49.1</v>
      </c>
      <c r="M4">
        <v>0.75</v>
      </c>
      <c r="N4">
        <v>85.13</v>
      </c>
      <c r="O4">
        <v>0.84</v>
      </c>
      <c r="P4">
        <v>14.87</v>
      </c>
      <c r="Q4">
        <v>-0.84</v>
      </c>
      <c r="R4">
        <v>6.94</v>
      </c>
      <c r="S4">
        <v>-0.24</v>
      </c>
      <c r="T4">
        <v>1.76</v>
      </c>
      <c r="U4">
        <v>0.28999999999999998</v>
      </c>
      <c r="V4">
        <v>3.39</v>
      </c>
      <c r="W4">
        <v>0.31</v>
      </c>
      <c r="X4">
        <v>87.92</v>
      </c>
      <c r="Y4">
        <v>-0.36</v>
      </c>
      <c r="Z4">
        <v>0.3</v>
      </c>
      <c r="AA4">
        <v>0.11</v>
      </c>
      <c r="AB4">
        <v>57.56</v>
      </c>
      <c r="AC4">
        <v>-14.31</v>
      </c>
      <c r="AD4">
        <v>0.34</v>
      </c>
      <c r="AE4">
        <v>0.15</v>
      </c>
      <c r="AF4">
        <v>7.0000000000000007E-2</v>
      </c>
      <c r="AG4">
        <v>-0.01</v>
      </c>
      <c r="AH4">
        <v>1.5</v>
      </c>
      <c r="AI4">
        <v>0.72</v>
      </c>
      <c r="AJ4">
        <v>32.090000000000003</v>
      </c>
      <c r="AK4">
        <v>13.57</v>
      </c>
      <c r="AL4">
        <v>0.42</v>
      </c>
      <c r="AM4">
        <v>0.18</v>
      </c>
      <c r="AN4">
        <v>7.64</v>
      </c>
      <c r="AO4">
        <v>-0.43</v>
      </c>
      <c r="AP4">
        <v>0.1</v>
      </c>
      <c r="AQ4">
        <v>0.03</v>
      </c>
      <c r="AR4">
        <v>2.29</v>
      </c>
      <c r="AS4">
        <v>1.1599999999999999</v>
      </c>
      <c r="AT4">
        <v>0.6</v>
      </c>
      <c r="AU4">
        <v>0.34</v>
      </c>
      <c r="AV4">
        <v>1.03</v>
      </c>
      <c r="AW4">
        <v>0.41</v>
      </c>
      <c r="AX4">
        <v>0.5</v>
      </c>
      <c r="AY4">
        <v>0.32</v>
      </c>
      <c r="AZ4">
        <v>95.59</v>
      </c>
      <c r="BA4">
        <v>-2.23</v>
      </c>
      <c r="BB4">
        <v>7.62</v>
      </c>
      <c r="BC4">
        <v>-4.8</v>
      </c>
      <c r="BD4">
        <v>14.62</v>
      </c>
      <c r="BE4">
        <v>-7.85</v>
      </c>
      <c r="BF4">
        <v>77.760000000000005</v>
      </c>
      <c r="BG4">
        <v>12.65</v>
      </c>
      <c r="BH4">
        <v>49.55</v>
      </c>
      <c r="BI4">
        <v>2.0299999999999998</v>
      </c>
      <c r="BJ4">
        <v>34.22</v>
      </c>
      <c r="BK4">
        <v>-4.7699999999999996</v>
      </c>
      <c r="BL4">
        <v>8.66</v>
      </c>
      <c r="BM4">
        <v>0.97</v>
      </c>
      <c r="BN4">
        <v>3.27</v>
      </c>
      <c r="BO4">
        <v>0.95</v>
      </c>
      <c r="BP4">
        <v>4.3099999999999996</v>
      </c>
      <c r="BQ4">
        <v>0.82</v>
      </c>
      <c r="BR4">
        <v>28.19</v>
      </c>
      <c r="BS4">
        <v>-2.08</v>
      </c>
      <c r="BT4">
        <v>61.15</v>
      </c>
      <c r="BU4">
        <v>1.61</v>
      </c>
      <c r="BV4">
        <v>10.67</v>
      </c>
      <c r="BW4">
        <v>0.46</v>
      </c>
      <c r="BX4">
        <v>8.8800000000000008</v>
      </c>
      <c r="BY4">
        <v>-0.71</v>
      </c>
      <c r="BZ4">
        <v>9.67</v>
      </c>
      <c r="CA4">
        <v>2.2000000000000002</v>
      </c>
      <c r="CB4">
        <v>11.36</v>
      </c>
      <c r="CC4">
        <v>0.71</v>
      </c>
      <c r="CD4">
        <v>32.840000000000003</v>
      </c>
      <c r="CE4">
        <v>-4.3</v>
      </c>
      <c r="CF4">
        <v>30.75</v>
      </c>
      <c r="CG4">
        <v>1.62</v>
      </c>
      <c r="CH4">
        <v>6.5</v>
      </c>
      <c r="CI4">
        <v>0.48</v>
      </c>
      <c r="CJ4">
        <v>46.75</v>
      </c>
      <c r="CK4">
        <v>-5.19</v>
      </c>
      <c r="CL4">
        <v>11.84</v>
      </c>
      <c r="CM4">
        <v>1.28</v>
      </c>
      <c r="CN4">
        <v>33.51</v>
      </c>
      <c r="CO4">
        <v>5.4</v>
      </c>
      <c r="CP4">
        <v>7.89</v>
      </c>
      <c r="CQ4">
        <v>-1.48</v>
      </c>
      <c r="CR4">
        <v>1.42</v>
      </c>
      <c r="CS4">
        <v>0.06</v>
      </c>
      <c r="CT4">
        <v>4.5999999999999996</v>
      </c>
      <c r="CU4">
        <v>-0.38</v>
      </c>
      <c r="CV4">
        <v>74.260000000000005</v>
      </c>
      <c r="CW4">
        <v>4.04</v>
      </c>
      <c r="CX4">
        <v>10.62</v>
      </c>
      <c r="CY4">
        <v>0.02</v>
      </c>
      <c r="CZ4">
        <v>5.33</v>
      </c>
      <c r="DA4">
        <v>-4.8600000000000003</v>
      </c>
      <c r="DB4">
        <v>0.56000000000000005</v>
      </c>
      <c r="DC4">
        <v>-0.18</v>
      </c>
      <c r="DD4">
        <v>0.63</v>
      </c>
      <c r="DE4">
        <v>0.24</v>
      </c>
      <c r="DF4">
        <v>0.48</v>
      </c>
      <c r="DG4">
        <v>-0.04</v>
      </c>
      <c r="DH4">
        <v>2.09</v>
      </c>
      <c r="DI4">
        <v>1.08</v>
      </c>
      <c r="DJ4">
        <v>6.19</v>
      </c>
      <c r="DK4">
        <v>-0.04</v>
      </c>
      <c r="DL4">
        <v>15.7</v>
      </c>
      <c r="DM4">
        <v>1.64</v>
      </c>
      <c r="DN4">
        <v>23.25</v>
      </c>
      <c r="DO4">
        <v>0.06</v>
      </c>
      <c r="DP4">
        <v>2.57</v>
      </c>
      <c r="DQ4">
        <v>-0.3</v>
      </c>
      <c r="DR4">
        <v>2.96</v>
      </c>
      <c r="DS4">
        <v>1.24</v>
      </c>
      <c r="DT4">
        <v>5.33</v>
      </c>
      <c r="DU4">
        <v>2</v>
      </c>
      <c r="DV4">
        <v>34.76</v>
      </c>
      <c r="DW4">
        <v>-1.86</v>
      </c>
      <c r="DX4">
        <v>9.2200000000000006</v>
      </c>
      <c r="DY4">
        <v>-2.73</v>
      </c>
      <c r="DZ4">
        <v>67.430000000000007</v>
      </c>
      <c r="EA4">
        <v>-3.56</v>
      </c>
      <c r="EB4">
        <v>1.56</v>
      </c>
      <c r="EC4">
        <v>-0.6</v>
      </c>
      <c r="ED4">
        <v>14.16</v>
      </c>
      <c r="EE4">
        <v>5.61</v>
      </c>
      <c r="EF4">
        <v>16.510000000000002</v>
      </c>
      <c r="EG4">
        <v>-1.3</v>
      </c>
      <c r="EH4">
        <v>0.34</v>
      </c>
      <c r="EI4">
        <v>-0.14000000000000001</v>
      </c>
      <c r="EJ4">
        <v>11.14</v>
      </c>
      <c r="EK4">
        <v>-1.03</v>
      </c>
      <c r="EL4">
        <v>12.3</v>
      </c>
      <c r="EM4">
        <v>-0.82</v>
      </c>
      <c r="EN4">
        <v>12.98</v>
      </c>
      <c r="EO4">
        <v>1.38</v>
      </c>
      <c r="EP4">
        <v>11.68</v>
      </c>
      <c r="EQ4">
        <v>-2.4700000000000002</v>
      </c>
      <c r="ER4">
        <v>14.16</v>
      </c>
      <c r="ES4">
        <v>1.08</v>
      </c>
      <c r="ET4">
        <v>12.68</v>
      </c>
      <c r="EU4">
        <v>-0.56999999999999995</v>
      </c>
      <c r="EV4">
        <v>12.11</v>
      </c>
      <c r="EW4">
        <v>2.09</v>
      </c>
      <c r="EX4">
        <v>4.3899999999999997</v>
      </c>
      <c r="EY4">
        <v>7.0000000000000007E-2</v>
      </c>
      <c r="EZ4">
        <v>8.5500000000000007</v>
      </c>
      <c r="FA4">
        <v>0.27</v>
      </c>
      <c r="FB4">
        <f t="shared" si="0"/>
        <v>5.863157894736843</v>
      </c>
      <c r="FC4">
        <f t="shared" si="1"/>
        <v>6.3736842105263154</v>
      </c>
      <c r="FD4">
        <f t="shared" si="2"/>
        <v>6.15</v>
      </c>
      <c r="FE4">
        <f t="shared" si="3"/>
        <v>5.84</v>
      </c>
      <c r="FF4" s="6">
        <f t="shared" si="4"/>
        <v>6.147368421052632</v>
      </c>
      <c r="FG4">
        <f t="shared" si="5"/>
        <v>6.34</v>
      </c>
      <c r="FH4" s="2">
        <f t="shared" ca="1" si="6"/>
        <v>1.4664951025831288</v>
      </c>
      <c r="FI4">
        <f t="shared" ca="1" si="7"/>
        <v>2.8123912778442608</v>
      </c>
      <c r="FJ4" s="5">
        <f ca="1">(C4*(CJ4/100))*(FI4/100)</f>
        <v>40278.102668598949</v>
      </c>
      <c r="FK4">
        <f t="shared" ca="1" si="8"/>
        <v>4.0774533892974771</v>
      </c>
      <c r="FL4" s="5">
        <f t="shared" ca="1" si="9"/>
        <v>58395.888059515266</v>
      </c>
      <c r="FM4" s="6">
        <f ca="1">100-FI4</f>
        <v>97.187608722155744</v>
      </c>
      <c r="FN4" s="5">
        <f ca="1">(C4*(CJ4/100))*(FM4/100)</f>
        <v>1391887.5773314014</v>
      </c>
      <c r="FO4" s="5">
        <f t="shared" ref="FO4:FQ67" ca="1" si="20">NORMINV(RAND(),($C4/100)*(FO$2/$C$2*100),100)</f>
        <v>44680.036315598845</v>
      </c>
      <c r="FP4" s="5">
        <f t="shared" ca="1" si="10"/>
        <v>29883.402925272545</v>
      </c>
      <c r="FQ4" s="5">
        <f t="shared" ca="1" si="10"/>
        <v>47141.694155526107</v>
      </c>
      <c r="FR4" s="7">
        <f t="shared" ref="FR4:FR67" ca="1" si="21">ABS(NORMINV(RAND(),0.4,0.2))</f>
        <v>0.44781785385435224</v>
      </c>
      <c r="FS4" s="7">
        <f t="shared" ca="1" si="11"/>
        <v>2.6384854771564967</v>
      </c>
      <c r="FT4" s="5">
        <f t="shared" ref="FT4:FT67" ca="1" si="22">NORMINV(RAND(),($C4/100)*(FT$2/$C$2*100),100)</f>
        <v>141144.34645230841</v>
      </c>
      <c r="FU4" s="10">
        <f t="shared" ca="1" si="12"/>
        <v>97.361514522843507</v>
      </c>
      <c r="FV4" s="5">
        <f ca="1">(C4/100)*FU4</f>
        <v>2982627.1583409207</v>
      </c>
      <c r="FW4" s="6">
        <f t="shared" ref="FW4:FW67" ca="1" si="23">ABS(NORMINV(RAND(),17,3))</f>
        <v>15.892346549364843</v>
      </c>
      <c r="FX4">
        <f ca="1">(C4/100)*FW4</f>
        <v>486855.04390731029</v>
      </c>
      <c r="FY4" s="4">
        <f t="shared" ca="1" si="13"/>
        <v>84.107653450635155</v>
      </c>
      <c r="FZ4" s="9">
        <f ca="1">(C4/100)*FY4</f>
        <v>2576600.9560926897</v>
      </c>
      <c r="GA4" s="5">
        <f ca="1">(C4/100)*RAND()</f>
        <v>994.01815393176298</v>
      </c>
      <c r="GB4" s="5">
        <f ca="1">(C4/100)*RAND()</f>
        <v>25137.575619479929</v>
      </c>
      <c r="GC4" s="5">
        <f ca="1">(C4/70)*RAND()</f>
        <v>18456.98487879035</v>
      </c>
      <c r="GD4" s="5">
        <f ca="1">(C4/100)*RAND()</f>
        <v>23840.988355781192</v>
      </c>
      <c r="GE4" s="5">
        <f t="shared" ref="GE4:GH67" ca="1" si="24">ABS(NORMINV(RAND(),($C4/100)*(GE$2/$C$2*100),$C4/500))</f>
        <v>23051.173612991995</v>
      </c>
      <c r="GF4" s="5">
        <f t="shared" ref="GF4:GH18" ca="1" si="25">ABS(NORMINV(RAND(),($C4/100)*(GF$2/$C$2*100),$C4/500))</f>
        <v>52667.718494248336</v>
      </c>
      <c r="GG4" s="5">
        <f t="shared" ca="1" si="25"/>
        <v>41831.511537128688</v>
      </c>
      <c r="GH4" s="5">
        <f t="shared" ca="1" si="25"/>
        <v>39724.18656087546</v>
      </c>
      <c r="GI4" s="6">
        <f t="shared" ref="GI4:GI67" ca="1" si="26">ABS(NORMINV(RAND(),20,3))</f>
        <v>18.568908679041503</v>
      </c>
      <c r="GJ4">
        <f ca="1">(C4/100)*GI4</f>
        <v>568850.34706261766</v>
      </c>
      <c r="GK4" s="6">
        <f ca="1">ABS(NORMINV(RAND(),5,2))</f>
        <v>2.7711578742676934</v>
      </c>
      <c r="GL4" s="6">
        <f t="shared" ref="GL4:GM67" ca="1" si="27">ABS(NORMINV(RAND(),5,3))</f>
        <v>0.25840945618541422</v>
      </c>
      <c r="GM4" s="6">
        <f t="shared" ca="1" si="27"/>
        <v>0.96408904224569447</v>
      </c>
      <c r="GN4">
        <f ca="1">(C3/100)*GM4</f>
        <v>511087.27932132024</v>
      </c>
      <c r="GO4" s="6">
        <f t="shared" ca="1" si="14"/>
        <v>1.2276224506995068</v>
      </c>
      <c r="GP4">
        <f ca="1">(C4/100)*GO4</f>
        <v>37607.673623301089</v>
      </c>
      <c r="GQ4" s="6">
        <f t="shared" ref="GQ4:GQ67" ca="1" si="28">ABS(NORMINV(RAND(),80,10))</f>
        <v>62.112369228914723</v>
      </c>
      <c r="GR4">
        <v>98</v>
      </c>
      <c r="GS4" s="5">
        <f>(C4/100)*GR4</f>
        <v>3002186.8800000004</v>
      </c>
      <c r="GT4" s="6">
        <f t="shared" si="15"/>
        <v>31.863333333333333</v>
      </c>
      <c r="GU4" s="5">
        <f>(C4/100)*GT4</f>
        <v>976119.19680000003</v>
      </c>
      <c r="GV4" s="10">
        <f t="shared" si="16"/>
        <v>47.795000000000002</v>
      </c>
      <c r="GW4" s="5">
        <f>(C4/100)*GV4</f>
        <v>1464178.7952000001</v>
      </c>
      <c r="GX4" s="5">
        <f t="shared" ca="1" si="17"/>
        <v>43668.482382438</v>
      </c>
      <c r="GY4" s="5">
        <f t="shared" ca="1" si="17"/>
        <v>40916.507450739664</v>
      </c>
      <c r="GZ4" s="5">
        <f t="shared" ca="1" si="17"/>
        <v>32671.003221440449</v>
      </c>
      <c r="HA4" s="5">
        <f t="shared" ca="1" si="17"/>
        <v>27389.12474970147</v>
      </c>
      <c r="HB4">
        <f t="shared" ca="1" si="18"/>
        <v>0.44893749136268379</v>
      </c>
      <c r="HC4">
        <f t="shared" si="19"/>
        <v>85.13</v>
      </c>
      <c r="HD4">
        <f>(C4/100)*HC4</f>
        <v>2607920.0927999998</v>
      </c>
      <c r="HE4">
        <f>N4/1.1</f>
        <v>77.390909090909076</v>
      </c>
      <c r="HF4">
        <f>(C4/100)*HE4</f>
        <v>2370836.4479999999</v>
      </c>
    </row>
    <row r="5" spans="1:214" ht="15.75" x14ac:dyDescent="0.25">
      <c r="A5" t="s">
        <v>163</v>
      </c>
      <c r="B5" t="s">
        <v>164</v>
      </c>
      <c r="C5">
        <v>92028</v>
      </c>
      <c r="D5">
        <v>3.86</v>
      </c>
      <c r="E5">
        <v>40</v>
      </c>
      <c r="F5">
        <v>5.26</v>
      </c>
      <c r="G5">
        <v>9.8000000000000007</v>
      </c>
      <c r="H5">
        <v>7</v>
      </c>
      <c r="I5">
        <v>3.81</v>
      </c>
      <c r="J5">
        <v>51.37</v>
      </c>
      <c r="K5">
        <v>-0.6</v>
      </c>
      <c r="L5">
        <v>48.63</v>
      </c>
      <c r="M5">
        <v>0.6</v>
      </c>
      <c r="R5">
        <v>5.79</v>
      </c>
      <c r="S5">
        <v>-0.64</v>
      </c>
      <c r="T5">
        <v>1.69</v>
      </c>
      <c r="U5">
        <v>0.03</v>
      </c>
      <c r="V5">
        <v>3.31</v>
      </c>
      <c r="W5">
        <v>0.28999999999999998</v>
      </c>
      <c r="X5">
        <v>89.22</v>
      </c>
      <c r="Y5">
        <v>0.34</v>
      </c>
      <c r="Z5">
        <v>0.17</v>
      </c>
      <c r="AA5">
        <v>0.09</v>
      </c>
      <c r="AB5">
        <v>69.92</v>
      </c>
      <c r="AC5">
        <v>-10.81</v>
      </c>
      <c r="AD5">
        <v>0.18</v>
      </c>
      <c r="AE5">
        <v>0.02</v>
      </c>
      <c r="AF5">
        <v>0.01</v>
      </c>
      <c r="AG5">
        <v>-0.01</v>
      </c>
      <c r="AH5">
        <v>0.75</v>
      </c>
      <c r="AI5">
        <v>0.33</v>
      </c>
      <c r="AJ5">
        <v>22.28</v>
      </c>
      <c r="AK5">
        <v>12.86</v>
      </c>
      <c r="AL5">
        <v>0.19</v>
      </c>
      <c r="AM5">
        <v>0.1</v>
      </c>
      <c r="AN5">
        <v>6.39</v>
      </c>
      <c r="AO5">
        <v>-2.66</v>
      </c>
      <c r="AP5">
        <v>0.11</v>
      </c>
      <c r="AQ5">
        <v>7.0000000000000007E-2</v>
      </c>
      <c r="AR5">
        <v>1.42</v>
      </c>
      <c r="AS5">
        <v>0.74</v>
      </c>
      <c r="AT5">
        <v>0.18</v>
      </c>
      <c r="AU5">
        <v>0.1</v>
      </c>
      <c r="AV5">
        <v>0.6</v>
      </c>
      <c r="AW5">
        <v>0.25</v>
      </c>
      <c r="AX5">
        <v>0.11</v>
      </c>
      <c r="AY5">
        <v>0.04</v>
      </c>
      <c r="AZ5">
        <v>97.69</v>
      </c>
      <c r="BA5">
        <v>-1.1299999999999999</v>
      </c>
      <c r="BB5">
        <v>8.14</v>
      </c>
      <c r="BC5">
        <v>-4.16</v>
      </c>
      <c r="BD5">
        <v>15.87</v>
      </c>
      <c r="BE5">
        <v>-7.63</v>
      </c>
      <c r="BF5">
        <v>75.989999999999995</v>
      </c>
      <c r="BG5">
        <v>11.79</v>
      </c>
      <c r="BH5">
        <v>48.99</v>
      </c>
      <c r="BI5">
        <v>1.43</v>
      </c>
      <c r="BJ5">
        <v>34.86</v>
      </c>
      <c r="BK5">
        <v>-5.96</v>
      </c>
      <c r="BL5">
        <v>5.7</v>
      </c>
      <c r="BM5">
        <v>1.41</v>
      </c>
      <c r="BN5">
        <v>2.67</v>
      </c>
      <c r="BO5">
        <v>0.82</v>
      </c>
      <c r="BP5">
        <v>7.77</v>
      </c>
      <c r="BQ5">
        <v>2.2999999999999998</v>
      </c>
      <c r="BR5">
        <v>29.9</v>
      </c>
      <c r="BS5">
        <v>-2.2999999999999998</v>
      </c>
      <c r="BT5">
        <v>59.85</v>
      </c>
      <c r="BU5">
        <v>2.16</v>
      </c>
      <c r="BV5">
        <v>10.25</v>
      </c>
      <c r="BW5">
        <v>0.14000000000000001</v>
      </c>
      <c r="BX5">
        <v>7.59</v>
      </c>
      <c r="BY5">
        <v>-1.31</v>
      </c>
      <c r="BZ5">
        <v>10.41</v>
      </c>
      <c r="CA5">
        <v>2.29</v>
      </c>
      <c r="CB5">
        <v>13.34</v>
      </c>
      <c r="CC5">
        <v>1.43</v>
      </c>
      <c r="CD5">
        <v>31.11</v>
      </c>
      <c r="CE5">
        <v>-4.87</v>
      </c>
      <c r="CF5">
        <v>33.119999999999997</v>
      </c>
      <c r="CG5">
        <v>2.59</v>
      </c>
      <c r="CH5">
        <v>4.43</v>
      </c>
      <c r="CI5">
        <v>-0.13</v>
      </c>
      <c r="CJ5">
        <v>44.9</v>
      </c>
      <c r="CK5">
        <v>-6.12</v>
      </c>
      <c r="CL5">
        <v>12.34</v>
      </c>
      <c r="CM5">
        <v>1.05</v>
      </c>
      <c r="CN5">
        <v>34.4</v>
      </c>
      <c r="CO5">
        <v>6.13</v>
      </c>
      <c r="CP5">
        <v>8.36</v>
      </c>
      <c r="CQ5">
        <v>-1.06</v>
      </c>
      <c r="CR5">
        <v>1.91</v>
      </c>
      <c r="CS5">
        <v>-0.98</v>
      </c>
      <c r="CT5">
        <v>6.86</v>
      </c>
      <c r="CU5">
        <v>-1.91</v>
      </c>
      <c r="CV5">
        <v>71.72</v>
      </c>
      <c r="CW5">
        <v>5.36</v>
      </c>
      <c r="CX5">
        <v>11.95</v>
      </c>
      <c r="CY5">
        <v>0.12</v>
      </c>
      <c r="CZ5">
        <v>2.77</v>
      </c>
      <c r="DA5">
        <v>-4.08</v>
      </c>
      <c r="DB5">
        <v>0.48</v>
      </c>
      <c r="DC5">
        <v>-0.25</v>
      </c>
      <c r="DD5">
        <v>1.1000000000000001</v>
      </c>
      <c r="DE5">
        <v>0.75</v>
      </c>
      <c r="DF5">
        <v>1.85</v>
      </c>
      <c r="DG5">
        <v>0</v>
      </c>
      <c r="DH5">
        <v>1.36</v>
      </c>
      <c r="DI5">
        <v>1.01</v>
      </c>
      <c r="DJ5">
        <v>6.12</v>
      </c>
      <c r="DK5">
        <v>-0.87</v>
      </c>
      <c r="DL5">
        <v>18.23</v>
      </c>
      <c r="DM5">
        <v>1.05</v>
      </c>
      <c r="DN5">
        <v>22.05</v>
      </c>
      <c r="DO5">
        <v>0.88</v>
      </c>
      <c r="DP5">
        <v>1.93</v>
      </c>
      <c r="DQ5">
        <v>0.06</v>
      </c>
      <c r="DR5">
        <v>2.4700000000000002</v>
      </c>
      <c r="DS5">
        <v>1.1000000000000001</v>
      </c>
      <c r="DT5">
        <v>5.44</v>
      </c>
      <c r="DU5">
        <v>1.88</v>
      </c>
      <c r="DV5">
        <v>35.299999999999997</v>
      </c>
      <c r="DW5">
        <v>-2.2200000000000002</v>
      </c>
      <c r="DX5">
        <v>8.4499999999999993</v>
      </c>
      <c r="DY5">
        <v>-1.89</v>
      </c>
      <c r="DZ5">
        <v>59.84</v>
      </c>
      <c r="EA5">
        <v>-2.95</v>
      </c>
      <c r="EB5">
        <v>1.37</v>
      </c>
      <c r="EC5">
        <v>-0.99</v>
      </c>
      <c r="ED5">
        <v>14.77</v>
      </c>
      <c r="EE5">
        <v>6.8</v>
      </c>
      <c r="EF5">
        <v>23.53</v>
      </c>
      <c r="EG5">
        <v>-2.99</v>
      </c>
      <c r="EH5">
        <v>0.49</v>
      </c>
      <c r="EI5">
        <v>0.13</v>
      </c>
      <c r="EJ5">
        <v>11.83</v>
      </c>
      <c r="EK5">
        <v>-1.17</v>
      </c>
      <c r="EL5">
        <v>12.96</v>
      </c>
      <c r="EM5">
        <v>-1</v>
      </c>
      <c r="EN5">
        <v>12.58</v>
      </c>
      <c r="EO5">
        <v>1.95</v>
      </c>
      <c r="EP5">
        <v>11.31</v>
      </c>
      <c r="EQ5">
        <v>-3.63</v>
      </c>
      <c r="ER5">
        <v>14.92</v>
      </c>
      <c r="ES5">
        <v>1.1299999999999999</v>
      </c>
      <c r="ET5">
        <v>13.1</v>
      </c>
      <c r="EU5">
        <v>0.92</v>
      </c>
      <c r="EV5">
        <v>10.95</v>
      </c>
      <c r="EW5">
        <v>0.59</v>
      </c>
      <c r="EX5">
        <v>4.28</v>
      </c>
      <c r="EY5">
        <v>0.05</v>
      </c>
      <c r="EZ5">
        <v>8.07</v>
      </c>
      <c r="FA5">
        <v>1.1599999999999999</v>
      </c>
      <c r="FB5">
        <f t="shared" si="0"/>
        <v>6.2263157894736842</v>
      </c>
      <c r="FC5">
        <f t="shared" si="1"/>
        <v>5.7631578947368416</v>
      </c>
      <c r="FD5">
        <f t="shared" si="2"/>
        <v>6.48</v>
      </c>
      <c r="FE5">
        <f t="shared" si="3"/>
        <v>5.6550000000000002</v>
      </c>
      <c r="FF5" s="6">
        <f t="shared" si="4"/>
        <v>5.9526315789473694</v>
      </c>
      <c r="FG5">
        <f t="shared" si="5"/>
        <v>6.55</v>
      </c>
      <c r="FH5" s="2">
        <f t="shared" ca="1" si="6"/>
        <v>1.594958126625202</v>
      </c>
      <c r="FI5">
        <f t="shared" ca="1" si="7"/>
        <v>1.1344998334777272</v>
      </c>
      <c r="FJ5" s="5">
        <f ca="1">(C5*(CJ5/100))*(FI5/100)</f>
        <v>468.78182053204438</v>
      </c>
      <c r="FK5">
        <f t="shared" ca="1" si="8"/>
        <v>2.8041587197653506</v>
      </c>
      <c r="FL5" s="5">
        <f t="shared" ca="1" si="9"/>
        <v>1158.6944227949198</v>
      </c>
      <c r="FM5" s="6">
        <f ca="1">100-FI5</f>
        <v>98.865500166522267</v>
      </c>
      <c r="FN5" s="5">
        <f ca="1">(C5*(CJ5/100))*(FM5/100)</f>
        <v>40851.790179467956</v>
      </c>
      <c r="FO5" s="5">
        <f t="shared" ca="1" si="20"/>
        <v>1312.5196584498503</v>
      </c>
      <c r="FP5" s="5">
        <f t="shared" ca="1" si="10"/>
        <v>961.79090617659176</v>
      </c>
      <c r="FQ5" s="5">
        <f t="shared" ca="1" si="10"/>
        <v>1484.8538501642111</v>
      </c>
      <c r="FR5" s="7">
        <f t="shared" ca="1" si="21"/>
        <v>0.45029079862008514</v>
      </c>
      <c r="FS5" s="7">
        <f t="shared" ca="1" si="11"/>
        <v>2.16083430436478</v>
      </c>
      <c r="FT5" s="5">
        <f t="shared" ca="1" si="22"/>
        <v>4109.7976538577304</v>
      </c>
      <c r="FU5" s="10">
        <f t="shared" ca="1" si="12"/>
        <v>97.839165695635216</v>
      </c>
      <c r="FV5" s="5">
        <f ca="1">(C5/100)*FU5</f>
        <v>90039.427406379167</v>
      </c>
      <c r="FW5" s="6">
        <f t="shared" ca="1" si="23"/>
        <v>16.090903944876711</v>
      </c>
      <c r="FX5">
        <f ca="1">(C5/100)*FW5</f>
        <v>14808.137082391138</v>
      </c>
      <c r="FY5" s="4">
        <f t="shared" ca="1" si="13"/>
        <v>83.909096055123285</v>
      </c>
      <c r="FZ5" s="9">
        <f ca="1">(C5/100)*FY5</f>
        <v>77219.862917608858</v>
      </c>
      <c r="GA5" s="5">
        <f ca="1">(C5/100)*RAND()</f>
        <v>229.48476227714312</v>
      </c>
      <c r="GB5" s="5">
        <f ca="1">(C5/100)*RAND()</f>
        <v>366.46125297901744</v>
      </c>
      <c r="GC5" s="5">
        <f ca="1">(C5/70)*RAND()</f>
        <v>629.97169115431484</v>
      </c>
      <c r="GD5" s="5">
        <f ca="1">(C5/100)*RAND()</f>
        <v>62.241178965461316</v>
      </c>
      <c r="GE5" s="5">
        <f t="shared" ca="1" si="24"/>
        <v>993.73507690068902</v>
      </c>
      <c r="GF5" s="5">
        <f t="shared" ca="1" si="25"/>
        <v>1573.5595951541864</v>
      </c>
      <c r="GG5" s="5">
        <f t="shared" ca="1" si="25"/>
        <v>1279.932543719724</v>
      </c>
      <c r="GH5" s="5">
        <f t="shared" ca="1" si="25"/>
        <v>1293.6779989365227</v>
      </c>
      <c r="GI5" s="6">
        <f t="shared" ca="1" si="26"/>
        <v>17.265659284318119</v>
      </c>
      <c r="GJ5">
        <f ca="1">(C5/100)*GI5</f>
        <v>15889.240926172279</v>
      </c>
      <c r="GK5" s="6">
        <f t="shared" ref="GK5:GK68" ca="1" si="29">ABS(NORMINV(RAND(),5,2))</f>
        <v>5.0680260658510594</v>
      </c>
      <c r="GL5" s="6">
        <f t="shared" ca="1" si="27"/>
        <v>6.9627609316971064</v>
      </c>
      <c r="GM5" s="6">
        <f t="shared" ca="1" si="27"/>
        <v>7.437633334327364</v>
      </c>
      <c r="GN5">
        <f ca="1">(C4/100)*GM5</f>
        <v>227848.6246384517</v>
      </c>
      <c r="GO5" s="6">
        <f t="shared" ca="1" si="14"/>
        <v>2.5851474324960373</v>
      </c>
      <c r="GP5">
        <f ca="1">(C5/100)*GO5</f>
        <v>2379.0594791774533</v>
      </c>
      <c r="GQ5" s="6">
        <f t="shared" ca="1" si="28"/>
        <v>77.402494564376653</v>
      </c>
      <c r="GR5" s="6">
        <f ca="1">NORMINV(RAND(),90,5)</f>
        <v>88.131462718158261</v>
      </c>
      <c r="GS5" s="5">
        <f ca="1">(C5/100)*GR5</f>
        <v>81105.622510266679</v>
      </c>
      <c r="GT5" s="6">
        <f t="shared" si="15"/>
        <v>32.563333333333333</v>
      </c>
      <c r="GU5" s="5">
        <f>(C5/100)*GT5</f>
        <v>29967.384399999999</v>
      </c>
      <c r="GV5" s="10">
        <f t="shared" si="16"/>
        <v>48.844999999999999</v>
      </c>
      <c r="GW5" s="5">
        <f>(C5/100)*GV5</f>
        <v>44951.0766</v>
      </c>
      <c r="GX5" s="5">
        <f t="shared" ca="1" si="17"/>
        <v>1277.4410010849883</v>
      </c>
      <c r="GY5" s="5">
        <f t="shared" ca="1" si="17"/>
        <v>1168.4531916574106</v>
      </c>
      <c r="GZ5" s="5">
        <f t="shared" ca="1" si="17"/>
        <v>1151.2872031519378</v>
      </c>
      <c r="HA5" s="5">
        <f t="shared" ca="1" si="17"/>
        <v>788.38348498035634</v>
      </c>
      <c r="HB5">
        <f t="shared" ca="1" si="18"/>
        <v>0.33253167354559277</v>
      </c>
      <c r="HC5">
        <f t="shared" si="19"/>
        <v>0</v>
      </c>
      <c r="HD5">
        <f>(C5/100)*HC5</f>
        <v>0</v>
      </c>
      <c r="HE5">
        <f>N5/1.1</f>
        <v>0</v>
      </c>
      <c r="HF5">
        <f>(C5/100)*HE5</f>
        <v>0</v>
      </c>
    </row>
    <row r="6" spans="1:214" ht="15.75" x14ac:dyDescent="0.25">
      <c r="A6" t="s">
        <v>165</v>
      </c>
      <c r="B6" t="s">
        <v>166</v>
      </c>
      <c r="C6">
        <v>138412</v>
      </c>
      <c r="D6">
        <v>2.64</v>
      </c>
      <c r="E6">
        <v>37</v>
      </c>
      <c r="F6">
        <v>2.78</v>
      </c>
      <c r="G6">
        <v>25.69</v>
      </c>
      <c r="H6">
        <v>18.34</v>
      </c>
      <c r="I6">
        <v>2.64</v>
      </c>
      <c r="J6">
        <v>51.06</v>
      </c>
      <c r="K6">
        <v>-0.97</v>
      </c>
      <c r="L6">
        <v>48.94</v>
      </c>
      <c r="M6">
        <v>0.97</v>
      </c>
      <c r="R6">
        <v>5.43</v>
      </c>
      <c r="S6">
        <v>-0.82</v>
      </c>
      <c r="T6">
        <v>1.66</v>
      </c>
      <c r="U6">
        <v>0.13</v>
      </c>
      <c r="V6">
        <v>3.14</v>
      </c>
      <c r="W6">
        <v>0.09</v>
      </c>
      <c r="X6">
        <v>89.77</v>
      </c>
      <c r="Y6">
        <v>0.6</v>
      </c>
      <c r="Z6">
        <v>0.27</v>
      </c>
      <c r="AA6">
        <v>0.15</v>
      </c>
      <c r="AB6">
        <v>63.23</v>
      </c>
      <c r="AC6">
        <v>-13.6</v>
      </c>
      <c r="AD6">
        <v>0.43</v>
      </c>
      <c r="AE6">
        <v>0.18</v>
      </c>
      <c r="AF6">
        <v>0.03</v>
      </c>
      <c r="AG6">
        <v>-0.01</v>
      </c>
      <c r="AH6">
        <v>7.05</v>
      </c>
      <c r="AI6">
        <v>2.83</v>
      </c>
      <c r="AJ6">
        <v>22.25</v>
      </c>
      <c r="AK6">
        <v>12.13</v>
      </c>
      <c r="AL6">
        <v>0.18</v>
      </c>
      <c r="AM6">
        <v>7.0000000000000007E-2</v>
      </c>
      <c r="AN6">
        <v>6.16</v>
      </c>
      <c r="AO6">
        <v>-1.8</v>
      </c>
      <c r="AP6">
        <v>0.41</v>
      </c>
      <c r="AQ6">
        <v>7.0000000000000007E-2</v>
      </c>
      <c r="AR6">
        <v>7.78</v>
      </c>
      <c r="AS6">
        <v>3.02</v>
      </c>
      <c r="AT6">
        <v>1.25</v>
      </c>
      <c r="AU6">
        <v>0.9</v>
      </c>
      <c r="AV6">
        <v>1.71</v>
      </c>
      <c r="AW6">
        <v>0.77</v>
      </c>
      <c r="AX6">
        <v>1.08</v>
      </c>
      <c r="AY6">
        <v>0.86</v>
      </c>
      <c r="AZ6">
        <v>88.18</v>
      </c>
      <c r="BA6">
        <v>-5.55</v>
      </c>
      <c r="BB6">
        <v>7.62</v>
      </c>
      <c r="BC6">
        <v>-4.05</v>
      </c>
      <c r="BD6">
        <v>14.25</v>
      </c>
      <c r="BE6">
        <v>-8.8800000000000008</v>
      </c>
      <c r="BF6">
        <v>78.14</v>
      </c>
      <c r="BG6">
        <v>12.94</v>
      </c>
      <c r="BH6">
        <v>46.11</v>
      </c>
      <c r="BI6">
        <v>1.1000000000000001</v>
      </c>
      <c r="BJ6">
        <v>36.770000000000003</v>
      </c>
      <c r="BK6">
        <v>-5.13</v>
      </c>
      <c r="BL6">
        <v>5.14</v>
      </c>
      <c r="BM6">
        <v>1.2</v>
      </c>
      <c r="BN6">
        <v>4.3899999999999997</v>
      </c>
      <c r="BO6">
        <v>1.4</v>
      </c>
      <c r="BP6">
        <v>7.59</v>
      </c>
      <c r="BQ6">
        <v>1.43</v>
      </c>
      <c r="BR6">
        <v>31.17</v>
      </c>
      <c r="BS6">
        <v>-2.09</v>
      </c>
      <c r="BT6">
        <v>57.52</v>
      </c>
      <c r="BU6">
        <v>1.17</v>
      </c>
      <c r="BV6">
        <v>11.31</v>
      </c>
      <c r="BW6">
        <v>0.92</v>
      </c>
      <c r="BX6">
        <v>6.87</v>
      </c>
      <c r="BY6">
        <v>-0.78</v>
      </c>
      <c r="BZ6">
        <v>9.82</v>
      </c>
      <c r="CA6">
        <v>2.4700000000000002</v>
      </c>
      <c r="CB6">
        <v>14.92</v>
      </c>
      <c r="CC6">
        <v>1.26</v>
      </c>
      <c r="CD6">
        <v>29.36</v>
      </c>
      <c r="CE6">
        <v>-4.47</v>
      </c>
      <c r="CF6">
        <v>30.96</v>
      </c>
      <c r="CG6">
        <v>7.0000000000000007E-2</v>
      </c>
      <c r="CH6">
        <v>8.08</v>
      </c>
      <c r="CI6">
        <v>1.46</v>
      </c>
      <c r="CJ6">
        <v>41.55</v>
      </c>
      <c r="CK6">
        <v>-5.26</v>
      </c>
      <c r="CL6">
        <v>11.53</v>
      </c>
      <c r="CM6">
        <v>0.65</v>
      </c>
      <c r="CN6">
        <v>39.44</v>
      </c>
      <c r="CO6">
        <v>6.21</v>
      </c>
      <c r="CP6">
        <v>7.48</v>
      </c>
      <c r="CQ6">
        <v>-1.59</v>
      </c>
      <c r="CR6">
        <v>2.56</v>
      </c>
      <c r="CS6">
        <v>0.56999999999999995</v>
      </c>
      <c r="CT6">
        <v>9.1199999999999992</v>
      </c>
      <c r="CU6">
        <v>-3.02</v>
      </c>
      <c r="CV6">
        <v>68.3</v>
      </c>
      <c r="CW6">
        <v>0.54</v>
      </c>
      <c r="CX6">
        <v>12.95</v>
      </c>
      <c r="CY6">
        <v>3.17</v>
      </c>
      <c r="CZ6">
        <v>2.39</v>
      </c>
      <c r="DA6">
        <v>-3.16</v>
      </c>
      <c r="DB6">
        <v>0.36</v>
      </c>
      <c r="DC6">
        <v>-0.36</v>
      </c>
      <c r="DD6">
        <v>1.17</v>
      </c>
      <c r="DE6">
        <v>0.93</v>
      </c>
      <c r="DF6">
        <v>1.75</v>
      </c>
      <c r="DG6">
        <v>1</v>
      </c>
      <c r="DH6">
        <v>1.4</v>
      </c>
      <c r="DI6">
        <v>0.32</v>
      </c>
      <c r="DJ6">
        <v>7.03</v>
      </c>
      <c r="DK6">
        <v>-0.95</v>
      </c>
      <c r="DL6">
        <v>18</v>
      </c>
      <c r="DM6">
        <v>1.01</v>
      </c>
      <c r="DN6">
        <v>21.59</v>
      </c>
      <c r="DO6">
        <v>1.07</v>
      </c>
      <c r="DP6">
        <v>1.69</v>
      </c>
      <c r="DQ6">
        <v>-0.19</v>
      </c>
      <c r="DR6">
        <v>3.45</v>
      </c>
      <c r="DS6">
        <v>1.4</v>
      </c>
      <c r="DT6">
        <v>6.66</v>
      </c>
      <c r="DU6">
        <v>2.2999999999999998</v>
      </c>
      <c r="DV6">
        <v>33.9</v>
      </c>
      <c r="DW6">
        <v>-2.73</v>
      </c>
      <c r="DX6">
        <v>7.69</v>
      </c>
      <c r="DY6">
        <v>-1.9</v>
      </c>
      <c r="DZ6">
        <v>57.21</v>
      </c>
      <c r="EA6">
        <v>-3.84</v>
      </c>
      <c r="EB6">
        <v>1.71</v>
      </c>
      <c r="EC6">
        <v>-0.79</v>
      </c>
      <c r="ED6">
        <v>16.62</v>
      </c>
      <c r="EE6">
        <v>8.76</v>
      </c>
      <c r="EF6">
        <v>23.87</v>
      </c>
      <c r="EG6">
        <v>-4.13</v>
      </c>
      <c r="EH6">
        <v>0.59</v>
      </c>
      <c r="EI6">
        <v>0.01</v>
      </c>
      <c r="EJ6">
        <v>12.79</v>
      </c>
      <c r="EK6">
        <v>-0.35</v>
      </c>
      <c r="EL6">
        <v>13.4</v>
      </c>
      <c r="EM6">
        <v>-1.79</v>
      </c>
      <c r="EN6">
        <v>15.5</v>
      </c>
      <c r="EO6">
        <v>2.58</v>
      </c>
      <c r="EP6">
        <v>11.87</v>
      </c>
      <c r="EQ6">
        <v>-2.5099999999999998</v>
      </c>
      <c r="ER6">
        <v>13.64</v>
      </c>
      <c r="ES6">
        <v>-0.02</v>
      </c>
      <c r="ET6">
        <v>12.4</v>
      </c>
      <c r="EU6">
        <v>1.29</v>
      </c>
      <c r="EV6">
        <v>9.5399999999999991</v>
      </c>
      <c r="EW6">
        <v>0.43</v>
      </c>
      <c r="EX6">
        <v>3.72</v>
      </c>
      <c r="EY6">
        <v>-0.3</v>
      </c>
      <c r="EZ6">
        <v>7.12</v>
      </c>
      <c r="FA6">
        <v>0.65</v>
      </c>
      <c r="FB6">
        <f t="shared" si="0"/>
        <v>6.7315789473684209</v>
      </c>
      <c r="FC6">
        <f t="shared" si="1"/>
        <v>5.0210526315789474</v>
      </c>
      <c r="FD6">
        <f t="shared" si="2"/>
        <v>6.7</v>
      </c>
      <c r="FE6">
        <f t="shared" si="3"/>
        <v>5.9349999999999996</v>
      </c>
      <c r="FF6" s="6">
        <f t="shared" si="4"/>
        <v>6.2473684210526317</v>
      </c>
      <c r="FG6">
        <f t="shared" si="5"/>
        <v>6.2</v>
      </c>
      <c r="FH6" s="2">
        <f t="shared" ca="1" si="6"/>
        <v>2.0039189078460291</v>
      </c>
      <c r="FI6">
        <f t="shared" ca="1" si="7"/>
        <v>2.0430612442343232E-2</v>
      </c>
      <c r="FJ6" s="5">
        <f ca="1">(C6*(CJ6/100))*(FI6/100)</f>
        <v>11.749683216530734</v>
      </c>
      <c r="FK6">
        <f t="shared" ca="1" si="8"/>
        <v>3.3080212022751381</v>
      </c>
      <c r="FL6" s="5">
        <f t="shared" ca="1" si="9"/>
        <v>1902.449146347868</v>
      </c>
      <c r="FM6" s="6">
        <f ca="1">100-FI6</f>
        <v>99.97956938755766</v>
      </c>
      <c r="FN6" s="5">
        <f ca="1">(C6*(CJ6/100))*(FM6/100)</f>
        <v>57498.436316783467</v>
      </c>
      <c r="FO6" s="5">
        <f t="shared" ca="1" si="20"/>
        <v>2050.44283385266</v>
      </c>
      <c r="FP6" s="5">
        <f t="shared" ca="1" si="10"/>
        <v>1462.4743536151911</v>
      </c>
      <c r="FQ6" s="5">
        <f t="shared" ca="1" si="10"/>
        <v>2173.8987748279465</v>
      </c>
      <c r="FR6" s="7">
        <f t="shared" ca="1" si="21"/>
        <v>0.57960483913280036</v>
      </c>
      <c r="FS6" s="7">
        <f t="shared" ca="1" si="11"/>
        <v>2.8147909505138333</v>
      </c>
      <c r="FT6" s="5">
        <f t="shared" ca="1" si="22"/>
        <v>6327.7609263517043</v>
      </c>
      <c r="FU6" s="10">
        <f t="shared" ca="1" si="12"/>
        <v>97.185209049486161</v>
      </c>
      <c r="FV6" s="5">
        <f ca="1">(C6/100)*FU6</f>
        <v>134515.99154957477</v>
      </c>
      <c r="FW6" s="6">
        <f t="shared" ca="1" si="23"/>
        <v>18.069799024270012</v>
      </c>
      <c r="FX6">
        <f ca="1">(C6/100)*FW6</f>
        <v>25010.770225472606</v>
      </c>
      <c r="FY6" s="4">
        <f t="shared" ca="1" si="13"/>
        <v>81.930200975729988</v>
      </c>
      <c r="FZ6" s="9">
        <f ca="1">(C6/100)*FY6</f>
        <v>113401.22977452738</v>
      </c>
      <c r="GA6" s="5">
        <f ca="1">(C6/100)*RAND()</f>
        <v>951.00472642081002</v>
      </c>
      <c r="GB6" s="5">
        <f ca="1">(C6/100)*RAND()</f>
        <v>1292.5798738445917</v>
      </c>
      <c r="GC6" s="5">
        <f ca="1">(C6/70)*RAND()</f>
        <v>813.45074339516714</v>
      </c>
      <c r="GD6" s="5">
        <f ca="1">(C6/100)*RAND()</f>
        <v>1143.8507965886799</v>
      </c>
      <c r="GE6" s="5">
        <f t="shared" ca="1" si="24"/>
        <v>1268.016697497703</v>
      </c>
      <c r="GF6" s="5">
        <f t="shared" ca="1" si="25"/>
        <v>2555.355852817122</v>
      </c>
      <c r="GG6" s="5">
        <f t="shared" ca="1" si="25"/>
        <v>1823.5060182973054</v>
      </c>
      <c r="GH6" s="5">
        <f t="shared" ca="1" si="25"/>
        <v>1849.7432441350275</v>
      </c>
      <c r="GI6" s="6">
        <f t="shared" ca="1" si="26"/>
        <v>16.555967396776165</v>
      </c>
      <c r="GJ6">
        <f ca="1">(C6/100)*GI6</f>
        <v>22915.445593225824</v>
      </c>
      <c r="GK6" s="6">
        <f t="shared" ca="1" si="29"/>
        <v>5.1539048860310182</v>
      </c>
      <c r="GL6" s="6">
        <f t="shared" ca="1" si="27"/>
        <v>2.8782409949317689</v>
      </c>
      <c r="GM6" s="6">
        <f t="shared" ca="1" si="27"/>
        <v>7.2823318130853476</v>
      </c>
      <c r="GN6">
        <f ca="1">(C5/100)*GM6</f>
        <v>6701.7843209461835</v>
      </c>
      <c r="GO6" s="6">
        <f t="shared" ca="1" si="14"/>
        <v>4.137473700948302E-3</v>
      </c>
      <c r="GP6">
        <f ca="1">(C6/100)*GO6</f>
        <v>5.7267600989565635</v>
      </c>
      <c r="GQ6" s="6">
        <f t="shared" ca="1" si="28"/>
        <v>94.696869532831187</v>
      </c>
      <c r="GR6" s="6">
        <f t="shared" ref="GR6:GR69" ca="1" si="30">NORMINV(RAND(),90,5)</f>
        <v>93.054175341050254</v>
      </c>
      <c r="GS6" s="5">
        <f ca="1">(C6/100)*GR6</f>
        <v>128798.14517305446</v>
      </c>
      <c r="GT6" s="6">
        <f t="shared" si="15"/>
        <v>29.393333333333334</v>
      </c>
      <c r="GU6" s="5">
        <f>(C6/100)*GT6</f>
        <v>40683.900533333333</v>
      </c>
      <c r="GV6" s="10">
        <f t="shared" si="16"/>
        <v>44.09</v>
      </c>
      <c r="GW6" s="5">
        <f>(C6/100)*GV6</f>
        <v>61025.8508</v>
      </c>
      <c r="GX6" s="5">
        <f t="shared" ca="1" si="17"/>
        <v>2012.1783663794927</v>
      </c>
      <c r="GY6" s="5">
        <f t="shared" ca="1" si="17"/>
        <v>1884.457852876518</v>
      </c>
      <c r="GZ6" s="5">
        <f t="shared" ca="1" si="17"/>
        <v>1568.2623247863501</v>
      </c>
      <c r="HA6" s="5">
        <f t="shared" ca="1" si="17"/>
        <v>1191.1569470126219</v>
      </c>
      <c r="HB6">
        <f t="shared" ca="1" si="18"/>
        <v>4.7865986328763785</v>
      </c>
      <c r="HC6">
        <f t="shared" si="19"/>
        <v>0</v>
      </c>
      <c r="HD6">
        <f>(C6/100)*HC6</f>
        <v>0</v>
      </c>
      <c r="HE6">
        <f>N6/1.1</f>
        <v>0</v>
      </c>
      <c r="HF6">
        <f>(C6/100)*HE6</f>
        <v>0</v>
      </c>
    </row>
    <row r="7" spans="1:214" ht="15.75" x14ac:dyDescent="0.25">
      <c r="A7" t="s">
        <v>167</v>
      </c>
      <c r="B7" t="s">
        <v>168</v>
      </c>
      <c r="C7">
        <v>135177</v>
      </c>
      <c r="D7">
        <v>-2.84</v>
      </c>
      <c r="E7">
        <v>43</v>
      </c>
      <c r="F7">
        <v>10.26</v>
      </c>
      <c r="G7">
        <v>5.52</v>
      </c>
      <c r="H7">
        <v>3.94</v>
      </c>
      <c r="I7">
        <v>-2.82</v>
      </c>
      <c r="J7">
        <v>51.43</v>
      </c>
      <c r="K7">
        <v>-0.35</v>
      </c>
      <c r="L7">
        <v>48.57</v>
      </c>
      <c r="M7">
        <v>0.35</v>
      </c>
      <c r="R7">
        <v>6.66</v>
      </c>
      <c r="S7">
        <v>-0.41</v>
      </c>
      <c r="T7">
        <v>1.81</v>
      </c>
      <c r="U7">
        <v>0.27</v>
      </c>
      <c r="V7">
        <v>3.39</v>
      </c>
      <c r="W7">
        <v>0.42</v>
      </c>
      <c r="X7">
        <v>88.14</v>
      </c>
      <c r="Y7">
        <v>-0.28000000000000003</v>
      </c>
      <c r="Z7">
        <v>0.14000000000000001</v>
      </c>
      <c r="AA7">
        <v>7.0000000000000007E-2</v>
      </c>
      <c r="AB7">
        <v>70.36</v>
      </c>
      <c r="AC7">
        <v>-11.76</v>
      </c>
      <c r="AD7">
        <v>0.05</v>
      </c>
      <c r="AE7">
        <v>0</v>
      </c>
      <c r="AF7">
        <v>0.02</v>
      </c>
      <c r="AG7">
        <v>-0.01</v>
      </c>
      <c r="AH7">
        <v>0.44</v>
      </c>
      <c r="AI7">
        <v>-0.01</v>
      </c>
      <c r="AJ7">
        <v>22.23</v>
      </c>
      <c r="AK7">
        <v>12.43</v>
      </c>
      <c r="AL7">
        <v>0.27</v>
      </c>
      <c r="AM7">
        <v>0.12</v>
      </c>
      <c r="AN7">
        <v>6.45</v>
      </c>
      <c r="AO7">
        <v>-0.85</v>
      </c>
      <c r="AP7">
        <v>0.03</v>
      </c>
      <c r="AQ7">
        <v>-0.01</v>
      </c>
      <c r="AR7">
        <v>0.64</v>
      </c>
      <c r="AS7">
        <v>0.05</v>
      </c>
      <c r="AT7">
        <v>0.09</v>
      </c>
      <c r="AU7">
        <v>0.02</v>
      </c>
      <c r="AV7">
        <v>0.63</v>
      </c>
      <c r="AW7">
        <v>0.31</v>
      </c>
      <c r="AX7">
        <v>0.1</v>
      </c>
      <c r="AY7">
        <v>0.03</v>
      </c>
      <c r="AZ7">
        <v>98.54</v>
      </c>
      <c r="BA7">
        <v>-0.4</v>
      </c>
      <c r="BB7">
        <v>7.84</v>
      </c>
      <c r="BC7">
        <v>-4.29</v>
      </c>
      <c r="BD7">
        <v>15.87</v>
      </c>
      <c r="BE7">
        <v>-8.59</v>
      </c>
      <c r="BF7">
        <v>76.290000000000006</v>
      </c>
      <c r="BG7">
        <v>12.88</v>
      </c>
      <c r="BH7">
        <v>49.1</v>
      </c>
      <c r="BI7">
        <v>1.1599999999999999</v>
      </c>
      <c r="BJ7">
        <v>35.94</v>
      </c>
      <c r="BK7">
        <v>-4.29</v>
      </c>
      <c r="BL7">
        <v>5.91</v>
      </c>
      <c r="BM7">
        <v>1.1299999999999999</v>
      </c>
      <c r="BN7">
        <v>2.46</v>
      </c>
      <c r="BO7">
        <v>0.6</v>
      </c>
      <c r="BP7">
        <v>6.59</v>
      </c>
      <c r="BQ7">
        <v>1.39</v>
      </c>
      <c r="BR7">
        <v>28.2</v>
      </c>
      <c r="BS7">
        <v>-2.75</v>
      </c>
      <c r="BT7">
        <v>60.93</v>
      </c>
      <c r="BU7">
        <v>2.79</v>
      </c>
      <c r="BV7">
        <v>10.87</v>
      </c>
      <c r="BW7">
        <v>-0.04</v>
      </c>
      <c r="BX7">
        <v>9.49</v>
      </c>
      <c r="BY7">
        <v>-0.4</v>
      </c>
      <c r="BZ7">
        <v>9.94</v>
      </c>
      <c r="CA7">
        <v>1.5</v>
      </c>
      <c r="CB7">
        <v>12.29</v>
      </c>
      <c r="CC7">
        <v>2.16</v>
      </c>
      <c r="CD7">
        <v>32.799999999999997</v>
      </c>
      <c r="CE7">
        <v>-5.5</v>
      </c>
      <c r="CF7">
        <v>31.43</v>
      </c>
      <c r="CG7">
        <v>3.52</v>
      </c>
      <c r="CH7">
        <v>4.05</v>
      </c>
      <c r="CI7">
        <v>-1.29</v>
      </c>
      <c r="CJ7">
        <v>47.59</v>
      </c>
      <c r="CK7">
        <v>-5.31</v>
      </c>
      <c r="CL7">
        <v>12.1</v>
      </c>
      <c r="CM7">
        <v>1.44</v>
      </c>
      <c r="CN7">
        <v>31.9</v>
      </c>
      <c r="CO7">
        <v>4.93</v>
      </c>
      <c r="CP7">
        <v>8.41</v>
      </c>
      <c r="CQ7">
        <v>-1.07</v>
      </c>
      <c r="CR7">
        <v>1.59</v>
      </c>
      <c r="CS7">
        <v>-0.63</v>
      </c>
      <c r="CT7">
        <v>5.98</v>
      </c>
      <c r="CU7">
        <v>-0.21</v>
      </c>
      <c r="CV7">
        <v>74.48</v>
      </c>
      <c r="CW7">
        <v>4.91</v>
      </c>
      <c r="CX7">
        <v>10.17</v>
      </c>
      <c r="CY7">
        <v>-1.18</v>
      </c>
      <c r="CZ7">
        <v>3.09</v>
      </c>
      <c r="DA7">
        <v>-5.45</v>
      </c>
      <c r="DB7">
        <v>0.46</v>
      </c>
      <c r="DC7">
        <v>-0.5</v>
      </c>
      <c r="DD7">
        <v>1.3</v>
      </c>
      <c r="DE7">
        <v>0.99</v>
      </c>
      <c r="DF7">
        <v>0.73</v>
      </c>
      <c r="DG7">
        <v>0.24</v>
      </c>
      <c r="DH7">
        <v>2.19</v>
      </c>
      <c r="DI7">
        <v>1.81</v>
      </c>
      <c r="DJ7">
        <v>7.07</v>
      </c>
      <c r="DK7">
        <v>-0.97</v>
      </c>
      <c r="DL7">
        <v>18.309999999999999</v>
      </c>
      <c r="DM7">
        <v>2.59</v>
      </c>
      <c r="DN7">
        <v>21.67</v>
      </c>
      <c r="DO7">
        <v>1.05</v>
      </c>
      <c r="DP7">
        <v>1.99</v>
      </c>
      <c r="DQ7">
        <v>-0.02</v>
      </c>
      <c r="DR7">
        <v>2.7</v>
      </c>
      <c r="DS7">
        <v>1.1599999999999999</v>
      </c>
      <c r="DT7">
        <v>4.7699999999999996</v>
      </c>
      <c r="DU7">
        <v>1.87</v>
      </c>
      <c r="DV7">
        <v>34.54</v>
      </c>
      <c r="DW7">
        <v>-4.49</v>
      </c>
      <c r="DX7">
        <v>8.9499999999999993</v>
      </c>
      <c r="DY7">
        <v>-1.19</v>
      </c>
      <c r="DZ7">
        <v>66.61</v>
      </c>
      <c r="EA7">
        <v>-2.67</v>
      </c>
      <c r="EB7">
        <v>1.08</v>
      </c>
      <c r="EC7">
        <v>-0.17</v>
      </c>
      <c r="ED7">
        <v>12.47</v>
      </c>
      <c r="EE7">
        <v>6.3</v>
      </c>
      <c r="EF7">
        <v>19.41</v>
      </c>
      <c r="EG7">
        <v>-3.39</v>
      </c>
      <c r="EH7">
        <v>0.43</v>
      </c>
      <c r="EI7">
        <v>-7.0000000000000007E-2</v>
      </c>
      <c r="EJ7">
        <v>10.84</v>
      </c>
      <c r="EK7">
        <v>-1.18</v>
      </c>
      <c r="EL7">
        <v>12.31</v>
      </c>
      <c r="EM7">
        <v>-1.29</v>
      </c>
      <c r="EN7">
        <v>11.63</v>
      </c>
      <c r="EO7">
        <v>1.26</v>
      </c>
      <c r="EP7">
        <v>10.83</v>
      </c>
      <c r="EQ7">
        <v>-3.53</v>
      </c>
      <c r="ER7">
        <v>14.7</v>
      </c>
      <c r="ES7">
        <v>1.17</v>
      </c>
      <c r="ET7">
        <v>13.23</v>
      </c>
      <c r="EU7">
        <v>-0.41</v>
      </c>
      <c r="EV7">
        <v>12.79</v>
      </c>
      <c r="EW7">
        <v>2.21</v>
      </c>
      <c r="EX7">
        <v>4.91</v>
      </c>
      <c r="EY7">
        <v>0.57999999999999996</v>
      </c>
      <c r="EZ7">
        <v>8.75</v>
      </c>
      <c r="FA7">
        <v>1.17</v>
      </c>
      <c r="FB7">
        <f t="shared" si="0"/>
        <v>5.7052631578947368</v>
      </c>
      <c r="FC7">
        <f t="shared" si="1"/>
        <v>6.7315789473684209</v>
      </c>
      <c r="FD7">
        <f t="shared" si="2"/>
        <v>6.1550000000000002</v>
      </c>
      <c r="FE7">
        <f t="shared" si="3"/>
        <v>5.415</v>
      </c>
      <c r="FF7" s="6">
        <f t="shared" si="4"/>
        <v>5.7</v>
      </c>
      <c r="FG7">
        <f t="shared" si="5"/>
        <v>6.6150000000000002</v>
      </c>
      <c r="FH7" s="2">
        <f t="shared" ca="1" si="6"/>
        <v>1.9163271055088815</v>
      </c>
      <c r="FI7">
        <f t="shared" ca="1" si="7"/>
        <v>4.2749664064588817</v>
      </c>
      <c r="FJ7" s="5">
        <f ca="1">(C7*(CJ7/100))*(FI7/100)</f>
        <v>2750.1172803533218</v>
      </c>
      <c r="FK7">
        <f t="shared" ca="1" si="8"/>
        <v>3.3252052119758937</v>
      </c>
      <c r="FL7" s="5">
        <f t="shared" ca="1" si="9"/>
        <v>2139.1289298459642</v>
      </c>
      <c r="FM7" s="6">
        <f ca="1">100-FI7</f>
        <v>95.725033593541113</v>
      </c>
      <c r="FN7" s="5">
        <f ca="1">(C7*(CJ7/100))*(FM7/100)</f>
        <v>61580.617019646677</v>
      </c>
      <c r="FO7" s="5">
        <f t="shared" ca="1" si="20"/>
        <v>1749.8113358080964</v>
      </c>
      <c r="FP7" s="5">
        <f t="shared" ca="1" si="10"/>
        <v>1174.7582417111933</v>
      </c>
      <c r="FQ7" s="5">
        <f t="shared" ca="1" si="10"/>
        <v>2128.0023018171628</v>
      </c>
      <c r="FR7" s="7">
        <f t="shared" ca="1" si="21"/>
        <v>0.24428318799227472</v>
      </c>
      <c r="FS7" s="7">
        <f t="shared" ca="1" si="11"/>
        <v>1.98408846820878</v>
      </c>
      <c r="FT7" s="5">
        <f t="shared" ca="1" si="22"/>
        <v>6196.7190982947723</v>
      </c>
      <c r="FU7" s="10">
        <f t="shared" ca="1" si="12"/>
        <v>98.015911531791218</v>
      </c>
      <c r="FV7" s="5">
        <f ca="1">(C7/100)*FU7</f>
        <v>132494.96873132943</v>
      </c>
      <c r="FW7" s="6">
        <f t="shared" ca="1" si="23"/>
        <v>21.572683058260786</v>
      </c>
      <c r="FX7">
        <f ca="1">(C7/100)*FW7</f>
        <v>29161.305777665184</v>
      </c>
      <c r="FY7" s="4">
        <f t="shared" ca="1" si="13"/>
        <v>78.427316941739207</v>
      </c>
      <c r="FZ7" s="9">
        <f ca="1">(C7/100)*FY7</f>
        <v>106015.6942223348</v>
      </c>
      <c r="GA7" s="5">
        <f ca="1">(C7/100)*RAND()</f>
        <v>1138.1519934153484</v>
      </c>
      <c r="GB7" s="5">
        <f ca="1">(C7/100)*RAND()</f>
        <v>650.35681333754576</v>
      </c>
      <c r="GC7" s="5">
        <f ca="1">(C7/70)*RAND()</f>
        <v>1844.5021021500365</v>
      </c>
      <c r="GD7" s="5">
        <f ca="1">(C7/100)*RAND()</f>
        <v>876.52622872373547</v>
      </c>
      <c r="GE7" s="5">
        <f t="shared" ca="1" si="24"/>
        <v>1107.4407566993293</v>
      </c>
      <c r="GF7" s="5">
        <f t="shared" ca="1" si="25"/>
        <v>2113.1383314870468</v>
      </c>
      <c r="GG7" s="5">
        <f t="shared" ca="1" si="25"/>
        <v>2131.3288896348345</v>
      </c>
      <c r="GH7" s="5">
        <f t="shared" ca="1" si="25"/>
        <v>1772.5586804634333</v>
      </c>
      <c r="GI7" s="6">
        <f t="shared" ca="1" si="26"/>
        <v>20.00442959482324</v>
      </c>
      <c r="GJ7">
        <f ca="1">(C7/100)*GI7</f>
        <v>27041.387793394209</v>
      </c>
      <c r="GK7" s="6">
        <f t="shared" ca="1" si="29"/>
        <v>6.7495006985485997</v>
      </c>
      <c r="GL7" s="6">
        <f t="shared" ca="1" si="27"/>
        <v>3.864703256664892</v>
      </c>
      <c r="GM7" s="6">
        <f t="shared" ca="1" si="27"/>
        <v>0.63462501548286188</v>
      </c>
      <c r="GN7">
        <f ca="1">(C6/100)*GM7</f>
        <v>878.39717643013876</v>
      </c>
      <c r="GO7" s="6">
        <f t="shared" ca="1" si="14"/>
        <v>1.9517555744610027</v>
      </c>
      <c r="GP7">
        <f ca="1">(C7/100)*GO7</f>
        <v>2638.3246328891496</v>
      </c>
      <c r="GQ7" s="6">
        <f t="shared" ca="1" si="28"/>
        <v>70.017834474127085</v>
      </c>
      <c r="GR7" s="6">
        <f t="shared" ca="1" si="30"/>
        <v>90.108603792928164</v>
      </c>
      <c r="GS7" s="5">
        <f ca="1">(C7/100)*GR7</f>
        <v>121806.1073491665</v>
      </c>
      <c r="GT7" s="6">
        <f t="shared" si="15"/>
        <v>32.846666666666671</v>
      </c>
      <c r="GU7" s="5">
        <f>(C7/100)*GT7</f>
        <v>44401.138600000006</v>
      </c>
      <c r="GV7" s="10">
        <f t="shared" si="16"/>
        <v>49.27</v>
      </c>
      <c r="GW7" s="5">
        <f>(C7/100)*GV7</f>
        <v>66601.707900000009</v>
      </c>
      <c r="GX7" s="5">
        <f t="shared" ca="1" si="17"/>
        <v>1975.9432886270706</v>
      </c>
      <c r="GY7" s="5">
        <f t="shared" ca="1" si="17"/>
        <v>1812.8280900595885</v>
      </c>
      <c r="GZ7" s="5">
        <f t="shared" ca="1" si="17"/>
        <v>1584.8141146149251</v>
      </c>
      <c r="HA7" s="5">
        <f t="shared" ca="1" si="17"/>
        <v>1218.9988137994703</v>
      </c>
      <c r="HB7">
        <f t="shared" ca="1" si="18"/>
        <v>2.0918839694805742</v>
      </c>
      <c r="HC7">
        <f t="shared" si="19"/>
        <v>0</v>
      </c>
      <c r="HD7">
        <f>(C7/100)*HC7</f>
        <v>0</v>
      </c>
      <c r="HE7">
        <f>N7/1.1</f>
        <v>0</v>
      </c>
      <c r="HF7">
        <f>(C7/100)*HE7</f>
        <v>0</v>
      </c>
    </row>
    <row r="8" spans="1:214" ht="15.75" x14ac:dyDescent="0.25">
      <c r="A8" t="s">
        <v>169</v>
      </c>
      <c r="B8" t="s">
        <v>170</v>
      </c>
      <c r="C8">
        <v>191610</v>
      </c>
      <c r="D8">
        <v>7.4</v>
      </c>
      <c r="E8">
        <v>39</v>
      </c>
      <c r="F8">
        <v>5.41</v>
      </c>
      <c r="G8">
        <v>9.4</v>
      </c>
      <c r="H8">
        <v>6.71</v>
      </c>
      <c r="I8">
        <v>7.43</v>
      </c>
      <c r="J8">
        <v>50.9</v>
      </c>
      <c r="K8">
        <v>-0.27</v>
      </c>
      <c r="L8">
        <v>49.1</v>
      </c>
      <c r="M8">
        <v>0.27</v>
      </c>
      <c r="R8">
        <v>6.1</v>
      </c>
      <c r="S8">
        <v>-0.56000000000000005</v>
      </c>
      <c r="T8">
        <v>1.53</v>
      </c>
      <c r="U8">
        <v>0.15</v>
      </c>
      <c r="V8">
        <v>2.77</v>
      </c>
      <c r="W8">
        <v>0.16</v>
      </c>
      <c r="X8">
        <v>89.6</v>
      </c>
      <c r="Y8">
        <v>0.25</v>
      </c>
      <c r="Z8">
        <v>0.2</v>
      </c>
      <c r="AA8">
        <v>0.08</v>
      </c>
      <c r="AB8">
        <v>68.22</v>
      </c>
      <c r="AC8">
        <v>-13.36</v>
      </c>
      <c r="AD8">
        <v>0.35</v>
      </c>
      <c r="AE8">
        <v>0.17</v>
      </c>
      <c r="AF8">
        <v>0.05</v>
      </c>
      <c r="AG8">
        <v>0.02</v>
      </c>
      <c r="AH8">
        <v>2.16</v>
      </c>
      <c r="AI8">
        <v>0.74</v>
      </c>
      <c r="AJ8">
        <v>22.39</v>
      </c>
      <c r="AK8">
        <v>12.38</v>
      </c>
      <c r="AL8">
        <v>0.2</v>
      </c>
      <c r="AM8">
        <v>0.1</v>
      </c>
      <c r="AN8">
        <v>6.09</v>
      </c>
      <c r="AO8">
        <v>-0.25</v>
      </c>
      <c r="AP8">
        <v>0.33</v>
      </c>
      <c r="AQ8">
        <v>0.12</v>
      </c>
      <c r="AR8">
        <v>3.46</v>
      </c>
      <c r="AS8">
        <v>1.56</v>
      </c>
      <c r="AT8">
        <v>0.59</v>
      </c>
      <c r="AU8">
        <v>0.45</v>
      </c>
      <c r="AV8">
        <v>1.04</v>
      </c>
      <c r="AW8">
        <v>0.48</v>
      </c>
      <c r="AX8">
        <v>0.28999999999999998</v>
      </c>
      <c r="AY8">
        <v>0.13</v>
      </c>
      <c r="AZ8">
        <v>94.62</v>
      </c>
      <c r="BA8">
        <v>-2.62</v>
      </c>
      <c r="BB8">
        <v>6.33</v>
      </c>
      <c r="BC8">
        <v>-4.08</v>
      </c>
      <c r="BD8">
        <v>13.77</v>
      </c>
      <c r="BE8">
        <v>-8.94</v>
      </c>
      <c r="BF8">
        <v>79.900000000000006</v>
      </c>
      <c r="BG8">
        <v>13.02</v>
      </c>
      <c r="BH8">
        <v>53.32</v>
      </c>
      <c r="BI8">
        <v>1.39</v>
      </c>
      <c r="BJ8">
        <v>31.56</v>
      </c>
      <c r="BK8">
        <v>-4.4000000000000004</v>
      </c>
      <c r="BL8">
        <v>6.36</v>
      </c>
      <c r="BM8">
        <v>1.48</v>
      </c>
      <c r="BN8">
        <v>3.02</v>
      </c>
      <c r="BO8">
        <v>0.78</v>
      </c>
      <c r="BP8">
        <v>5.74</v>
      </c>
      <c r="BQ8">
        <v>0.76</v>
      </c>
      <c r="BR8">
        <v>31.66</v>
      </c>
      <c r="BS8">
        <v>-1.1599999999999999</v>
      </c>
      <c r="BT8">
        <v>57.45</v>
      </c>
      <c r="BU8">
        <v>0.97</v>
      </c>
      <c r="BV8">
        <v>10.89</v>
      </c>
      <c r="BW8">
        <v>0.19</v>
      </c>
      <c r="BX8">
        <v>8.0500000000000007</v>
      </c>
      <c r="BY8">
        <v>-0.75</v>
      </c>
      <c r="BZ8">
        <v>10.98</v>
      </c>
      <c r="CA8">
        <v>3.26</v>
      </c>
      <c r="CB8">
        <v>12.32</v>
      </c>
      <c r="CC8">
        <v>1.66</v>
      </c>
      <c r="CD8">
        <v>35.33</v>
      </c>
      <c r="CE8">
        <v>-4.72</v>
      </c>
      <c r="CF8">
        <v>27.77</v>
      </c>
      <c r="CG8">
        <v>-0.31</v>
      </c>
      <c r="CH8">
        <v>5.54</v>
      </c>
      <c r="CI8">
        <v>0.86</v>
      </c>
      <c r="CJ8">
        <v>47.7</v>
      </c>
      <c r="CK8">
        <v>-5.49</v>
      </c>
      <c r="CL8">
        <v>11.96</v>
      </c>
      <c r="CM8">
        <v>1.2</v>
      </c>
      <c r="CN8">
        <v>33.19</v>
      </c>
      <c r="CO8">
        <v>5.44</v>
      </c>
      <c r="CP8">
        <v>7.16</v>
      </c>
      <c r="CQ8">
        <v>-1.1299999999999999</v>
      </c>
      <c r="CR8">
        <v>1.97</v>
      </c>
      <c r="CS8">
        <v>-0.19</v>
      </c>
      <c r="CT8">
        <v>5.87</v>
      </c>
      <c r="CU8">
        <v>-1.63</v>
      </c>
      <c r="CV8">
        <v>76.42</v>
      </c>
      <c r="CW8">
        <v>3.54</v>
      </c>
      <c r="CX8">
        <v>8.6300000000000008</v>
      </c>
      <c r="CY8">
        <v>0.51</v>
      </c>
      <c r="CZ8">
        <v>3.27</v>
      </c>
      <c r="DA8">
        <v>-3.87</v>
      </c>
      <c r="DB8">
        <v>0.48</v>
      </c>
      <c r="DC8">
        <v>-0.46</v>
      </c>
      <c r="DD8">
        <v>1.17</v>
      </c>
      <c r="DE8">
        <v>0.83</v>
      </c>
      <c r="DF8">
        <v>0.74</v>
      </c>
      <c r="DG8">
        <v>0.25</v>
      </c>
      <c r="DH8">
        <v>1.46</v>
      </c>
      <c r="DI8">
        <v>1.04</v>
      </c>
      <c r="DJ8">
        <v>6.18</v>
      </c>
      <c r="DK8">
        <v>-0.43</v>
      </c>
      <c r="DL8">
        <v>17.28</v>
      </c>
      <c r="DM8">
        <v>1.25</v>
      </c>
      <c r="DN8">
        <v>22.95</v>
      </c>
      <c r="DO8">
        <v>1.08</v>
      </c>
      <c r="DP8">
        <v>2.04</v>
      </c>
      <c r="DQ8">
        <v>-0.08</v>
      </c>
      <c r="DR8">
        <v>2.61</v>
      </c>
      <c r="DS8">
        <v>0.93</v>
      </c>
      <c r="DT8">
        <v>5.13</v>
      </c>
      <c r="DU8">
        <v>1.7</v>
      </c>
      <c r="DV8">
        <v>35.07</v>
      </c>
      <c r="DW8">
        <v>-2.2999999999999998</v>
      </c>
      <c r="DX8">
        <v>8.74</v>
      </c>
      <c r="DY8">
        <v>-2.15</v>
      </c>
      <c r="DZ8">
        <v>68.5</v>
      </c>
      <c r="EA8">
        <v>-2.79</v>
      </c>
      <c r="EB8">
        <v>0.84</v>
      </c>
      <c r="EC8">
        <v>-0.09</v>
      </c>
      <c r="ED8">
        <v>13.12</v>
      </c>
      <c r="EE8">
        <v>7.16</v>
      </c>
      <c r="EF8">
        <v>17.21</v>
      </c>
      <c r="EG8">
        <v>-4.21</v>
      </c>
      <c r="EH8">
        <v>0.32</v>
      </c>
      <c r="EI8">
        <v>-0.08</v>
      </c>
      <c r="EJ8">
        <v>12.16</v>
      </c>
      <c r="EK8">
        <v>-0.3</v>
      </c>
      <c r="EL8">
        <v>12.67</v>
      </c>
      <c r="EM8">
        <v>-1.23</v>
      </c>
      <c r="EN8">
        <v>13.18</v>
      </c>
      <c r="EO8">
        <v>1.63</v>
      </c>
      <c r="EP8">
        <v>12.24</v>
      </c>
      <c r="EQ8">
        <v>-3.28</v>
      </c>
      <c r="ER8">
        <v>14.99</v>
      </c>
      <c r="ES8">
        <v>0.62</v>
      </c>
      <c r="ET8">
        <v>13.05</v>
      </c>
      <c r="EU8">
        <v>0.55000000000000004</v>
      </c>
      <c r="EV8">
        <v>10.64</v>
      </c>
      <c r="EW8">
        <v>1.2</v>
      </c>
      <c r="EX8">
        <v>3.84</v>
      </c>
      <c r="EY8">
        <v>-7.0000000000000007E-2</v>
      </c>
      <c r="EZ8">
        <v>7.23</v>
      </c>
      <c r="FA8">
        <v>0.87</v>
      </c>
      <c r="FB8">
        <f t="shared" si="0"/>
        <v>6.4</v>
      </c>
      <c r="FC8">
        <f t="shared" si="1"/>
        <v>5.6000000000000005</v>
      </c>
      <c r="FD8">
        <f t="shared" si="2"/>
        <v>6.335</v>
      </c>
      <c r="FE8">
        <f t="shared" si="3"/>
        <v>6.12</v>
      </c>
      <c r="FF8" s="6">
        <f t="shared" si="4"/>
        <v>6.4421052631578952</v>
      </c>
      <c r="FG8">
        <f t="shared" si="5"/>
        <v>6.5250000000000004</v>
      </c>
      <c r="FH8" s="2">
        <f t="shared" ca="1" si="6"/>
        <v>1.8551746646953458</v>
      </c>
      <c r="FI8">
        <f t="shared" ca="1" si="7"/>
        <v>0.80736415300391884</v>
      </c>
      <c r="FJ8" s="5">
        <f ca="1">(C8*(CJ8/100))*(FI8/100)</f>
        <v>737.91444635327593</v>
      </c>
      <c r="FK8">
        <f t="shared" ca="1" si="8"/>
        <v>2.6507789427781119</v>
      </c>
      <c r="FL8" s="5">
        <f t="shared" ca="1" si="9"/>
        <v>2422.7581428866561</v>
      </c>
      <c r="FM8" s="6">
        <f ca="1">100-FI8</f>
        <v>99.192635846996083</v>
      </c>
      <c r="FN8" s="5">
        <f ca="1">(C8*(CJ8/100))*(FM8/100)</f>
        <v>90660.055553646729</v>
      </c>
      <c r="FO8" s="5">
        <f t="shared" ca="1" si="20"/>
        <v>2816.4140938110318</v>
      </c>
      <c r="FP8" s="5">
        <f t="shared" ca="1" si="10"/>
        <v>1906.4432647730293</v>
      </c>
      <c r="FQ8" s="5">
        <f t="shared" ca="1" si="10"/>
        <v>2993.3700483289713</v>
      </c>
      <c r="FR8" s="7">
        <f t="shared" ca="1" si="21"/>
        <v>0.4170675852115619</v>
      </c>
      <c r="FS8" s="7">
        <f t="shared" ca="1" si="11"/>
        <v>0.3532890096437642</v>
      </c>
      <c r="FT8" s="5">
        <f t="shared" ca="1" si="22"/>
        <v>8885.4326546015218</v>
      </c>
      <c r="FU8" s="10">
        <f t="shared" ca="1" si="12"/>
        <v>99.64671099035624</v>
      </c>
      <c r="FV8" s="5">
        <f ca="1">(C8/100)*FU8</f>
        <v>190933.06292862157</v>
      </c>
      <c r="FW8" s="6">
        <f t="shared" ca="1" si="23"/>
        <v>20.46737914181595</v>
      </c>
      <c r="FX8">
        <f ca="1">(C8/100)*FW8</f>
        <v>39217.545173633538</v>
      </c>
      <c r="FY8" s="4">
        <f t="shared" ca="1" si="13"/>
        <v>79.532620858184046</v>
      </c>
      <c r="FZ8" s="9">
        <f ca="1">(C8/100)*FY8</f>
        <v>152392.45482636645</v>
      </c>
      <c r="GA8" s="5">
        <f ca="1">(C8/100)*RAND()</f>
        <v>748.23988347877162</v>
      </c>
      <c r="GB8" s="5">
        <f ca="1">(C8/100)*RAND()</f>
        <v>1719.1999434680238</v>
      </c>
      <c r="GC8" s="5">
        <f ca="1">(C8/70)*RAND()</f>
        <v>2521.4104699226309</v>
      </c>
      <c r="GD8" s="5">
        <f ca="1">(C8/100)*RAND()</f>
        <v>1740.8688690333206</v>
      </c>
      <c r="GE8" s="5">
        <f t="shared" ca="1" si="24"/>
        <v>2002.8694445300816</v>
      </c>
      <c r="GF8" s="5">
        <f t="shared" ca="1" si="25"/>
        <v>2876.0316074138236</v>
      </c>
      <c r="GG8" s="5">
        <f t="shared" ca="1" si="25"/>
        <v>2321.3464476009876</v>
      </c>
      <c r="GH8" s="5">
        <f t="shared" ca="1" si="25"/>
        <v>2043.3589554184375</v>
      </c>
      <c r="GI8" s="6">
        <f t="shared" ca="1" si="26"/>
        <v>18.934886774094753</v>
      </c>
      <c r="GJ8">
        <f ca="1">(C8/100)*GI8</f>
        <v>36281.136547842958</v>
      </c>
      <c r="GK8" s="6">
        <f t="shared" ca="1" si="29"/>
        <v>4.2825366346463865</v>
      </c>
      <c r="GL8" s="6">
        <f t="shared" ca="1" si="27"/>
        <v>1.9206162651011489</v>
      </c>
      <c r="GM8" s="6">
        <f t="shared" ca="1" si="27"/>
        <v>2.0894074329284829</v>
      </c>
      <c r="GN8">
        <f ca="1">(C7/100)*GM8</f>
        <v>2824.398285609735</v>
      </c>
      <c r="GO8" s="6">
        <f t="shared" ca="1" si="14"/>
        <v>2.0579474579883108</v>
      </c>
      <c r="GP8">
        <f ca="1">(C8/100)*GO8</f>
        <v>3943.2331242514019</v>
      </c>
      <c r="GQ8" s="6">
        <f t="shared" ca="1" si="28"/>
        <v>74.277753061217581</v>
      </c>
      <c r="GR8" s="6">
        <f t="shared" ca="1" si="30"/>
        <v>98.060563997027785</v>
      </c>
      <c r="GS8" s="5">
        <f ca="1">(C8/100)*GR8</f>
        <v>187893.84667470492</v>
      </c>
      <c r="GT8" s="6">
        <f t="shared" si="15"/>
        <v>31.540000000000003</v>
      </c>
      <c r="GU8" s="5">
        <f>(C8/100)*GT8</f>
        <v>60433.794000000002</v>
      </c>
      <c r="GV8" s="10">
        <f t="shared" si="16"/>
        <v>47.31</v>
      </c>
      <c r="GW8" s="5">
        <f>(C8/100)*GV8</f>
        <v>90650.691000000006</v>
      </c>
      <c r="GX8" s="5">
        <f t="shared" ca="1" si="17"/>
        <v>2919.0050923506465</v>
      </c>
      <c r="GY8" s="5">
        <f t="shared" ca="1" si="17"/>
        <v>2604.1011773772047</v>
      </c>
      <c r="GZ8" s="5">
        <f t="shared" ca="1" si="17"/>
        <v>2267.1195120465809</v>
      </c>
      <c r="HA8" s="5">
        <f t="shared" ca="1" si="17"/>
        <v>1700.079091413545</v>
      </c>
      <c r="HB8">
        <f t="shared" ca="1" si="18"/>
        <v>0.10495916422183926</v>
      </c>
      <c r="HC8">
        <f t="shared" si="19"/>
        <v>0</v>
      </c>
      <c r="HD8">
        <f>(C8/100)*HC8</f>
        <v>0</v>
      </c>
      <c r="HE8">
        <f>N8/1.1</f>
        <v>0</v>
      </c>
      <c r="HF8">
        <f>(C8/100)*HE8</f>
        <v>0</v>
      </c>
    </row>
    <row r="9" spans="1:214" ht="15.75" x14ac:dyDescent="0.25">
      <c r="A9" t="s">
        <v>171</v>
      </c>
      <c r="B9" t="s">
        <v>172</v>
      </c>
      <c r="C9">
        <v>105564</v>
      </c>
      <c r="D9">
        <v>7.9</v>
      </c>
      <c r="E9">
        <v>41</v>
      </c>
      <c r="F9">
        <v>5.13</v>
      </c>
      <c r="G9">
        <v>5.35</v>
      </c>
      <c r="H9">
        <v>3.82</v>
      </c>
      <c r="I9">
        <v>8.08</v>
      </c>
      <c r="J9">
        <v>51.23</v>
      </c>
      <c r="K9">
        <v>-0.77</v>
      </c>
      <c r="L9">
        <v>48.77</v>
      </c>
      <c r="M9">
        <v>0.77</v>
      </c>
      <c r="R9">
        <v>6.5</v>
      </c>
      <c r="S9">
        <v>-0.22</v>
      </c>
      <c r="T9">
        <v>1.35</v>
      </c>
      <c r="U9">
        <v>0.17</v>
      </c>
      <c r="V9">
        <v>2.61</v>
      </c>
      <c r="W9">
        <v>0.23</v>
      </c>
      <c r="X9">
        <v>89.53</v>
      </c>
      <c r="Y9">
        <v>-0.18</v>
      </c>
      <c r="Z9">
        <v>0.28999999999999998</v>
      </c>
      <c r="AA9">
        <v>0.15</v>
      </c>
      <c r="AB9">
        <v>67.37</v>
      </c>
      <c r="AC9">
        <v>-12.39</v>
      </c>
      <c r="AD9">
        <v>0.3</v>
      </c>
      <c r="AE9">
        <v>0.18</v>
      </c>
      <c r="AF9">
        <v>0.04</v>
      </c>
      <c r="AG9">
        <v>0</v>
      </c>
      <c r="AH9">
        <v>0.92</v>
      </c>
      <c r="AI9">
        <v>0.35</v>
      </c>
      <c r="AJ9">
        <v>24.08</v>
      </c>
      <c r="AK9">
        <v>12.68</v>
      </c>
      <c r="AL9">
        <v>0.28999999999999998</v>
      </c>
      <c r="AM9">
        <v>0.13</v>
      </c>
      <c r="AN9">
        <v>6.36</v>
      </c>
      <c r="AO9">
        <v>-1.1499999999999999</v>
      </c>
      <c r="AP9">
        <v>0.34</v>
      </c>
      <c r="AQ9">
        <v>0.05</v>
      </c>
      <c r="AR9">
        <v>2.09</v>
      </c>
      <c r="AS9">
        <v>0.92</v>
      </c>
      <c r="AT9">
        <v>0.34</v>
      </c>
      <c r="AU9">
        <v>0.11</v>
      </c>
      <c r="AV9">
        <v>1.0900000000000001</v>
      </c>
      <c r="AW9">
        <v>0.48</v>
      </c>
      <c r="AX9">
        <v>0.25</v>
      </c>
      <c r="AY9">
        <v>0.12</v>
      </c>
      <c r="AZ9">
        <v>96.24</v>
      </c>
      <c r="BA9">
        <v>-1.62</v>
      </c>
      <c r="BB9">
        <v>5.88</v>
      </c>
      <c r="BC9">
        <v>-4.1500000000000004</v>
      </c>
      <c r="BD9">
        <v>14.32</v>
      </c>
      <c r="BE9">
        <v>-9.2899999999999991</v>
      </c>
      <c r="BF9">
        <v>79.8</v>
      </c>
      <c r="BG9">
        <v>13.44</v>
      </c>
      <c r="BH9">
        <v>54.66</v>
      </c>
      <c r="BI9">
        <v>1.26</v>
      </c>
      <c r="BJ9">
        <v>30.26</v>
      </c>
      <c r="BK9">
        <v>-4.1500000000000004</v>
      </c>
      <c r="BL9">
        <v>7.3</v>
      </c>
      <c r="BM9">
        <v>1.04</v>
      </c>
      <c r="BN9">
        <v>2.5499999999999998</v>
      </c>
      <c r="BO9">
        <v>0.61</v>
      </c>
      <c r="BP9">
        <v>5.22</v>
      </c>
      <c r="BQ9">
        <v>1.24</v>
      </c>
      <c r="BR9">
        <v>28.81</v>
      </c>
      <c r="BS9">
        <v>-0.68</v>
      </c>
      <c r="BT9">
        <v>62.11</v>
      </c>
      <c r="BU9">
        <v>0.69</v>
      </c>
      <c r="BV9">
        <v>9.09</v>
      </c>
      <c r="BW9">
        <v>0</v>
      </c>
      <c r="BX9">
        <v>8.31</v>
      </c>
      <c r="BY9">
        <v>-0.73</v>
      </c>
      <c r="BZ9">
        <v>10.28</v>
      </c>
      <c r="CA9">
        <v>2.36</v>
      </c>
      <c r="CB9">
        <v>12</v>
      </c>
      <c r="CC9">
        <v>1.63</v>
      </c>
      <c r="CD9">
        <v>32.35</v>
      </c>
      <c r="CE9">
        <v>-4.42</v>
      </c>
      <c r="CF9">
        <v>32.36</v>
      </c>
      <c r="CG9">
        <v>0.59</v>
      </c>
      <c r="CH9">
        <v>4.71</v>
      </c>
      <c r="CI9">
        <v>0.56999999999999995</v>
      </c>
      <c r="CJ9">
        <v>46.98</v>
      </c>
      <c r="CK9">
        <v>-4.93</v>
      </c>
      <c r="CL9">
        <v>13.56</v>
      </c>
      <c r="CM9">
        <v>1.44</v>
      </c>
      <c r="CN9">
        <v>31.73</v>
      </c>
      <c r="CO9">
        <v>5.16</v>
      </c>
      <c r="CP9">
        <v>7.73</v>
      </c>
      <c r="CQ9">
        <v>-1.66</v>
      </c>
      <c r="CR9">
        <v>2.39</v>
      </c>
      <c r="CS9">
        <v>0.28000000000000003</v>
      </c>
      <c r="CT9">
        <v>7</v>
      </c>
      <c r="CU9">
        <v>-3.24</v>
      </c>
      <c r="CV9">
        <v>69.23</v>
      </c>
      <c r="CW9">
        <v>3.02</v>
      </c>
      <c r="CX9">
        <v>13.52</v>
      </c>
      <c r="CY9">
        <v>2.46</v>
      </c>
      <c r="CZ9">
        <v>4.12</v>
      </c>
      <c r="DA9">
        <v>-3.68</v>
      </c>
      <c r="DB9">
        <v>0.39</v>
      </c>
      <c r="DC9">
        <v>-0.26</v>
      </c>
      <c r="DD9">
        <v>0.63</v>
      </c>
      <c r="DE9">
        <v>0.26</v>
      </c>
      <c r="DF9">
        <v>0.9</v>
      </c>
      <c r="DG9">
        <v>-0.05</v>
      </c>
      <c r="DH9">
        <v>1.83</v>
      </c>
      <c r="DI9">
        <v>1.23</v>
      </c>
      <c r="DJ9">
        <v>5.78</v>
      </c>
      <c r="DK9">
        <v>-0.64</v>
      </c>
      <c r="DL9">
        <v>16.11</v>
      </c>
      <c r="DM9">
        <v>1.25</v>
      </c>
      <c r="DN9">
        <v>24.11</v>
      </c>
      <c r="DO9">
        <v>1.07</v>
      </c>
      <c r="DP9">
        <v>2.4500000000000002</v>
      </c>
      <c r="DQ9">
        <v>-0.05</v>
      </c>
      <c r="DR9">
        <v>2.57</v>
      </c>
      <c r="DS9">
        <v>0.82</v>
      </c>
      <c r="DT9">
        <v>4.78</v>
      </c>
      <c r="DU9">
        <v>1.6</v>
      </c>
      <c r="DV9">
        <v>35.630000000000003</v>
      </c>
      <c r="DW9">
        <v>-1.7</v>
      </c>
      <c r="DX9">
        <v>8.56</v>
      </c>
      <c r="DY9">
        <v>-2.37</v>
      </c>
      <c r="DZ9">
        <v>64.900000000000006</v>
      </c>
      <c r="EA9">
        <v>-6.59</v>
      </c>
      <c r="EB9">
        <v>0.99</v>
      </c>
      <c r="EC9">
        <v>-0.01</v>
      </c>
      <c r="ED9">
        <v>18.239999999999998</v>
      </c>
      <c r="EE9">
        <v>9.11</v>
      </c>
      <c r="EF9">
        <v>15.49</v>
      </c>
      <c r="EG9">
        <v>-2.54</v>
      </c>
      <c r="EH9">
        <v>0.38</v>
      </c>
      <c r="EI9">
        <v>0.04</v>
      </c>
      <c r="EJ9">
        <v>11.99</v>
      </c>
      <c r="EK9">
        <v>-0.27</v>
      </c>
      <c r="EL9">
        <v>11.97</v>
      </c>
      <c r="EM9">
        <v>-0.68</v>
      </c>
      <c r="EN9">
        <v>12.01</v>
      </c>
      <c r="EO9">
        <v>1.1200000000000001</v>
      </c>
      <c r="EP9">
        <v>12.58</v>
      </c>
      <c r="EQ9">
        <v>-2.4900000000000002</v>
      </c>
      <c r="ER9">
        <v>14.81</v>
      </c>
      <c r="ES9">
        <v>0.81</v>
      </c>
      <c r="ET9">
        <v>12.85</v>
      </c>
      <c r="EU9">
        <v>-0.01</v>
      </c>
      <c r="EV9">
        <v>11.26</v>
      </c>
      <c r="EW9">
        <v>1.41</v>
      </c>
      <c r="EX9">
        <v>4.2699999999999996</v>
      </c>
      <c r="EY9">
        <v>-0.01</v>
      </c>
      <c r="EZ9">
        <v>8.26</v>
      </c>
      <c r="FA9">
        <v>0.12</v>
      </c>
      <c r="FB9">
        <f t="shared" si="0"/>
        <v>6.310526315789474</v>
      </c>
      <c r="FC9">
        <f t="shared" si="1"/>
        <v>5.9263157894736844</v>
      </c>
      <c r="FD9">
        <f t="shared" si="2"/>
        <v>5.9850000000000003</v>
      </c>
      <c r="FE9">
        <f t="shared" si="3"/>
        <v>6.29</v>
      </c>
      <c r="FF9" s="6">
        <f t="shared" si="4"/>
        <v>6.621052631578948</v>
      </c>
      <c r="FG9">
        <f t="shared" si="5"/>
        <v>6.4249999999999998</v>
      </c>
      <c r="FH9" s="2">
        <f t="shared" ca="1" si="6"/>
        <v>2.0770211675809449</v>
      </c>
      <c r="FI9">
        <f t="shared" ca="1" si="7"/>
        <v>1.4165759398319491</v>
      </c>
      <c r="FJ9" s="5">
        <f ca="1">(C9*(CJ9/100))*(FI9/100)</f>
        <v>702.53620696334849</v>
      </c>
      <c r="FK9">
        <f t="shared" ca="1" si="8"/>
        <v>1.9230945290027845</v>
      </c>
      <c r="FL9" s="5">
        <f t="shared" ca="1" si="9"/>
        <v>953.73886993863539</v>
      </c>
      <c r="FM9" s="6">
        <f ca="1">100-FI9</f>
        <v>98.583424060168056</v>
      </c>
      <c r="FN9" s="5">
        <f ca="1">(C9*(CJ9/100))*(FM9/100)</f>
        <v>48891.430993036651</v>
      </c>
      <c r="FO9" s="5">
        <f t="shared" ca="1" si="20"/>
        <v>1587.6666202579431</v>
      </c>
      <c r="FP9" s="5">
        <f t="shared" ca="1" si="10"/>
        <v>800.41828336038259</v>
      </c>
      <c r="FQ9" s="5">
        <f t="shared" ca="1" si="10"/>
        <v>1681.7730048626631</v>
      </c>
      <c r="FR9" s="7">
        <f t="shared" ca="1" si="21"/>
        <v>0.60817685602303639</v>
      </c>
      <c r="FS9" s="7">
        <f t="shared" ca="1" si="11"/>
        <v>7.3250474627780093</v>
      </c>
      <c r="FT9" s="5">
        <f t="shared" ca="1" si="22"/>
        <v>4805.5081374938045</v>
      </c>
      <c r="FU9" s="10">
        <f t="shared" ca="1" si="12"/>
        <v>92.674952537221998</v>
      </c>
      <c r="FV9" s="5">
        <f ca="1">(C9/100)*FU9</f>
        <v>97831.386896393044</v>
      </c>
      <c r="FW9" s="6">
        <f t="shared" ca="1" si="23"/>
        <v>22.493715445017092</v>
      </c>
      <c r="FX9">
        <f ca="1">(C9/100)*FW9</f>
        <v>23745.265772377843</v>
      </c>
      <c r="FY9" s="4">
        <f t="shared" ca="1" si="13"/>
        <v>77.506284554982912</v>
      </c>
      <c r="FZ9" s="9">
        <f ca="1">(C9/100)*FY9</f>
        <v>81818.734227622175</v>
      </c>
      <c r="GA9" s="5">
        <f ca="1">(C9/100)*RAND()</f>
        <v>828.10597650963064</v>
      </c>
      <c r="GB9" s="5">
        <f ca="1">(C9/100)*RAND()</f>
        <v>542.49453445737845</v>
      </c>
      <c r="GC9" s="5">
        <f ca="1">(C9/70)*RAND()</f>
        <v>108.33071785561974</v>
      </c>
      <c r="GD9" s="5">
        <f ca="1">(C9/100)*RAND()</f>
        <v>813.76599702042972</v>
      </c>
      <c r="GE9" s="5">
        <f t="shared" ca="1" si="24"/>
        <v>1545.8950272242678</v>
      </c>
      <c r="GF9" s="5">
        <f t="shared" ca="1" si="25"/>
        <v>1762.6102006472486</v>
      </c>
      <c r="GG9" s="5">
        <f t="shared" ca="1" si="25"/>
        <v>1520.7179142536256</v>
      </c>
      <c r="GH9" s="5">
        <f t="shared" ca="1" si="25"/>
        <v>1455.1575309415296</v>
      </c>
      <c r="GI9" s="6">
        <f t="shared" ca="1" si="26"/>
        <v>14.67947986974684</v>
      </c>
      <c r="GJ9">
        <f ca="1">(C9/100)*GI9</f>
        <v>15496.246129699557</v>
      </c>
      <c r="GK9" s="6">
        <f t="shared" ca="1" si="29"/>
        <v>8.0913264024146336</v>
      </c>
      <c r="GL9" s="6">
        <f t="shared" ca="1" si="27"/>
        <v>5.0017420565373412</v>
      </c>
      <c r="GM9" s="6">
        <f t="shared" ca="1" si="27"/>
        <v>2.9110650165648524</v>
      </c>
      <c r="GN9">
        <f ca="1">(C8/100)*GM9</f>
        <v>5577.8916782399137</v>
      </c>
      <c r="GO9" s="6">
        <f t="shared" ca="1" si="14"/>
        <v>0.30985656518725313</v>
      </c>
      <c r="GP9">
        <f ca="1">(C9/100)*GO9</f>
        <v>327.09698447427195</v>
      </c>
      <c r="GQ9" s="6">
        <f t="shared" ca="1" si="28"/>
        <v>76.590658422100816</v>
      </c>
      <c r="GR9" s="6">
        <f t="shared" ca="1" si="30"/>
        <v>83.818077010195765</v>
      </c>
      <c r="GS9" s="5">
        <f ca="1">(C9/100)*GR9</f>
        <v>88481.714815043058</v>
      </c>
      <c r="GT9" s="6">
        <f t="shared" si="15"/>
        <v>32.08</v>
      </c>
      <c r="GU9" s="5">
        <f>(C9/100)*GT9</f>
        <v>33864.931199999999</v>
      </c>
      <c r="GV9" s="10">
        <f t="shared" si="16"/>
        <v>48.12</v>
      </c>
      <c r="GW9" s="5">
        <f>(C9/100)*GV9</f>
        <v>50797.396800000002</v>
      </c>
      <c r="GX9" s="5">
        <f t="shared" ca="1" si="17"/>
        <v>1522.0358188878856</v>
      </c>
      <c r="GY9" s="5">
        <f t="shared" ca="1" si="17"/>
        <v>1246.7172215849205</v>
      </c>
      <c r="GZ9" s="5">
        <f t="shared" ca="1" si="17"/>
        <v>1082.3529323571793</v>
      </c>
      <c r="HA9" s="5">
        <f t="shared" ca="1" si="17"/>
        <v>996.96926085564144</v>
      </c>
      <c r="HB9">
        <f t="shared" ca="1" si="18"/>
        <v>1.1860996304769624</v>
      </c>
      <c r="HC9">
        <f t="shared" si="19"/>
        <v>0</v>
      </c>
      <c r="HD9">
        <f>(C9/100)*HC9</f>
        <v>0</v>
      </c>
      <c r="HE9">
        <f>N9/1.1</f>
        <v>0</v>
      </c>
      <c r="HF9">
        <f>(C9/100)*HE9</f>
        <v>0</v>
      </c>
    </row>
    <row r="10" spans="1:214" ht="15.75" x14ac:dyDescent="0.25">
      <c r="A10" t="s">
        <v>173</v>
      </c>
      <c r="B10" t="s">
        <v>174</v>
      </c>
      <c r="C10">
        <v>125746</v>
      </c>
      <c r="D10">
        <v>6.38</v>
      </c>
      <c r="E10">
        <v>39</v>
      </c>
      <c r="F10">
        <v>5.41</v>
      </c>
      <c r="G10">
        <v>15.9</v>
      </c>
      <c r="H10">
        <v>11.35</v>
      </c>
      <c r="I10">
        <v>6.35</v>
      </c>
      <c r="J10">
        <v>51.2</v>
      </c>
      <c r="K10">
        <v>-0.47</v>
      </c>
      <c r="L10">
        <v>48.8</v>
      </c>
      <c r="M10">
        <v>0.47</v>
      </c>
      <c r="R10">
        <v>6.37</v>
      </c>
      <c r="S10">
        <v>-0.35</v>
      </c>
      <c r="T10">
        <v>1.94</v>
      </c>
      <c r="U10">
        <v>0.34</v>
      </c>
      <c r="V10">
        <v>3.63</v>
      </c>
      <c r="W10">
        <v>0.5</v>
      </c>
      <c r="X10">
        <v>88.06</v>
      </c>
      <c r="Y10">
        <v>-0.5</v>
      </c>
      <c r="Z10">
        <v>0.17</v>
      </c>
      <c r="AA10">
        <v>7.0000000000000007E-2</v>
      </c>
      <c r="AB10">
        <v>75</v>
      </c>
      <c r="AC10">
        <v>-8.83</v>
      </c>
      <c r="AD10">
        <v>0.15</v>
      </c>
      <c r="AE10">
        <v>7.0000000000000007E-2</v>
      </c>
      <c r="AF10">
        <v>0.03</v>
      </c>
      <c r="AG10">
        <v>0</v>
      </c>
      <c r="AH10">
        <v>0.21</v>
      </c>
      <c r="AI10">
        <v>0.08</v>
      </c>
      <c r="AJ10">
        <v>18.72</v>
      </c>
      <c r="AK10">
        <v>10.029999999999999</v>
      </c>
      <c r="AL10">
        <v>0.24</v>
      </c>
      <c r="AM10">
        <v>0.14000000000000001</v>
      </c>
      <c r="AN10">
        <v>5.42</v>
      </c>
      <c r="AO10">
        <v>-1.58</v>
      </c>
      <c r="AP10">
        <v>0.04</v>
      </c>
      <c r="AQ10">
        <v>0.01</v>
      </c>
      <c r="AR10">
        <v>0.75</v>
      </c>
      <c r="AS10">
        <v>0.32</v>
      </c>
      <c r="AT10">
        <v>0.21</v>
      </c>
      <c r="AU10">
        <v>0.1</v>
      </c>
      <c r="AV10">
        <v>1.08</v>
      </c>
      <c r="AW10">
        <v>0.48</v>
      </c>
      <c r="AX10">
        <v>0.12</v>
      </c>
      <c r="AY10">
        <v>0.06</v>
      </c>
      <c r="AZ10">
        <v>97.85</v>
      </c>
      <c r="BA10">
        <v>-0.94</v>
      </c>
      <c r="BB10">
        <v>7.85</v>
      </c>
      <c r="BC10">
        <v>-3.8</v>
      </c>
      <c r="BD10">
        <v>13.92</v>
      </c>
      <c r="BE10">
        <v>-7.91</v>
      </c>
      <c r="BF10">
        <v>78.23</v>
      </c>
      <c r="BG10">
        <v>11.71</v>
      </c>
      <c r="BH10">
        <v>54.28</v>
      </c>
      <c r="BI10">
        <v>1.85</v>
      </c>
      <c r="BJ10">
        <v>31.6</v>
      </c>
      <c r="BK10">
        <v>-4.74</v>
      </c>
      <c r="BL10">
        <v>5.85</v>
      </c>
      <c r="BM10">
        <v>1.23</v>
      </c>
      <c r="BN10">
        <v>2.72</v>
      </c>
      <c r="BO10">
        <v>0.64</v>
      </c>
      <c r="BP10">
        <v>5.56</v>
      </c>
      <c r="BQ10">
        <v>1.03</v>
      </c>
      <c r="BR10">
        <v>31.25</v>
      </c>
      <c r="BS10">
        <v>-2.76</v>
      </c>
      <c r="BT10">
        <v>56.42</v>
      </c>
      <c r="BU10">
        <v>2.82</v>
      </c>
      <c r="BV10">
        <v>12.33</v>
      </c>
      <c r="BW10">
        <v>-0.06</v>
      </c>
      <c r="BX10">
        <v>6.65</v>
      </c>
      <c r="BY10">
        <v>-0.68</v>
      </c>
      <c r="BZ10">
        <v>10.64</v>
      </c>
      <c r="CA10">
        <v>2.67</v>
      </c>
      <c r="CB10">
        <v>14.47</v>
      </c>
      <c r="CC10">
        <v>0.91</v>
      </c>
      <c r="CD10">
        <v>33.44</v>
      </c>
      <c r="CE10">
        <v>-5.48</v>
      </c>
      <c r="CF10">
        <v>29.7</v>
      </c>
      <c r="CG10">
        <v>2.38</v>
      </c>
      <c r="CH10">
        <v>5.1100000000000003</v>
      </c>
      <c r="CI10">
        <v>0.22</v>
      </c>
      <c r="CJ10">
        <v>45.13</v>
      </c>
      <c r="CK10">
        <v>-5.2</v>
      </c>
      <c r="CL10">
        <v>12.25</v>
      </c>
      <c r="CM10">
        <v>1.1100000000000001</v>
      </c>
      <c r="CN10">
        <v>35.369999999999997</v>
      </c>
      <c r="CO10">
        <v>5.07</v>
      </c>
      <c r="CP10">
        <v>7.25</v>
      </c>
      <c r="CQ10">
        <v>-0.98</v>
      </c>
      <c r="CR10">
        <v>2.11</v>
      </c>
      <c r="CS10">
        <v>0.12</v>
      </c>
      <c r="CT10">
        <v>6.67</v>
      </c>
      <c r="CU10">
        <v>0.28000000000000003</v>
      </c>
      <c r="CV10">
        <v>75.34</v>
      </c>
      <c r="CW10">
        <v>1.26</v>
      </c>
      <c r="CX10">
        <v>9.44</v>
      </c>
      <c r="CY10">
        <v>0.25</v>
      </c>
      <c r="CZ10">
        <v>2.68</v>
      </c>
      <c r="DA10">
        <v>-3.19</v>
      </c>
      <c r="DB10">
        <v>0.62</v>
      </c>
      <c r="DC10">
        <v>-0.5</v>
      </c>
      <c r="DD10">
        <v>0.54</v>
      </c>
      <c r="DE10">
        <v>0.28000000000000003</v>
      </c>
      <c r="DF10">
        <v>0.61</v>
      </c>
      <c r="DG10">
        <v>-0.04</v>
      </c>
      <c r="DH10">
        <v>1.99</v>
      </c>
      <c r="DI10">
        <v>1.52</v>
      </c>
      <c r="DJ10">
        <v>5.33</v>
      </c>
      <c r="DK10">
        <v>-0.35</v>
      </c>
      <c r="DL10">
        <v>15.86</v>
      </c>
      <c r="DM10">
        <v>0.48</v>
      </c>
      <c r="DN10">
        <v>24.96</v>
      </c>
      <c r="DO10">
        <v>0.71</v>
      </c>
      <c r="DP10">
        <v>2.02</v>
      </c>
      <c r="DQ10">
        <v>-0.02</v>
      </c>
      <c r="DR10">
        <v>2.4300000000000002</v>
      </c>
      <c r="DS10">
        <v>1.1499999999999999</v>
      </c>
      <c r="DT10">
        <v>4.2699999999999996</v>
      </c>
      <c r="DU10">
        <v>1.52</v>
      </c>
      <c r="DV10">
        <v>37.159999999999997</v>
      </c>
      <c r="DW10">
        <v>-1.81</v>
      </c>
      <c r="DX10">
        <v>7.98</v>
      </c>
      <c r="DY10">
        <v>-1.66</v>
      </c>
      <c r="DZ10">
        <v>63.39</v>
      </c>
      <c r="EA10">
        <v>-1.97</v>
      </c>
      <c r="EB10">
        <v>1.01</v>
      </c>
      <c r="EC10">
        <v>-1.1299999999999999</v>
      </c>
      <c r="ED10">
        <v>9.7799999999999994</v>
      </c>
      <c r="EE10">
        <v>5.38</v>
      </c>
      <c r="EF10">
        <v>25.21</v>
      </c>
      <c r="EG10">
        <v>-2.23</v>
      </c>
      <c r="EH10">
        <v>0.6</v>
      </c>
      <c r="EI10">
        <v>-7.0000000000000007E-2</v>
      </c>
      <c r="EJ10">
        <v>12.51</v>
      </c>
      <c r="EK10">
        <v>-0.22</v>
      </c>
      <c r="EL10">
        <v>12.45</v>
      </c>
      <c r="EM10">
        <v>-2.08</v>
      </c>
      <c r="EN10">
        <v>12.86</v>
      </c>
      <c r="EO10">
        <v>0.6</v>
      </c>
      <c r="EP10">
        <v>12.7</v>
      </c>
      <c r="EQ10">
        <v>-2.21</v>
      </c>
      <c r="ER10">
        <v>14.56</v>
      </c>
      <c r="ES10">
        <v>0.23</v>
      </c>
      <c r="ET10">
        <v>13.45</v>
      </c>
      <c r="EU10">
        <v>0.38</v>
      </c>
      <c r="EV10">
        <v>11.35</v>
      </c>
      <c r="EW10">
        <v>2.66</v>
      </c>
      <c r="EX10">
        <v>3.66</v>
      </c>
      <c r="EY10">
        <v>0.02</v>
      </c>
      <c r="EZ10">
        <v>6.45</v>
      </c>
      <c r="FA10">
        <v>0.6</v>
      </c>
      <c r="FB10">
        <f t="shared" si="0"/>
        <v>6.5842105263157897</v>
      </c>
      <c r="FC10">
        <f t="shared" si="1"/>
        <v>5.9736842105263159</v>
      </c>
      <c r="FD10">
        <f t="shared" si="2"/>
        <v>6.2249999999999996</v>
      </c>
      <c r="FE10">
        <f t="shared" si="3"/>
        <v>6.35</v>
      </c>
      <c r="FF10" s="6">
        <f t="shared" si="4"/>
        <v>6.6842105263157894</v>
      </c>
      <c r="FG10">
        <f t="shared" si="5"/>
        <v>6.7249999999999996</v>
      </c>
      <c r="FH10" s="2">
        <f t="shared" ca="1" si="6"/>
        <v>2.3845363339826506</v>
      </c>
      <c r="FI10">
        <f t="shared" ca="1" si="7"/>
        <v>2.9545426781226083</v>
      </c>
      <c r="FJ10" s="5">
        <f ca="1">(C10*(CJ10/100))*(FI10/100)</f>
        <v>1676.6784412212667</v>
      </c>
      <c r="FK10">
        <f t="shared" ca="1" si="8"/>
        <v>3.6195210459914251</v>
      </c>
      <c r="FL10" s="5">
        <f t="shared" ca="1" si="9"/>
        <v>2054.0481443364101</v>
      </c>
      <c r="FM10" s="6">
        <f ca="1">100-FI10</f>
        <v>97.045457321877393</v>
      </c>
      <c r="FN10" s="5">
        <f ca="1">(C10*(CJ10/100))*(FM10/100)</f>
        <v>55072.491358778738</v>
      </c>
      <c r="FO10" s="5">
        <f t="shared" ca="1" si="20"/>
        <v>1922.5002912684681</v>
      </c>
      <c r="FP10" s="5">
        <f t="shared" ca="1" si="10"/>
        <v>1425.9903134188332</v>
      </c>
      <c r="FQ10" s="5">
        <f t="shared" ca="1" si="10"/>
        <v>1962.1894094284091</v>
      </c>
      <c r="FR10" s="7">
        <f t="shared" ca="1" si="21"/>
        <v>0.28643432804436436</v>
      </c>
      <c r="FS10" s="7">
        <f t="shared" ca="1" si="11"/>
        <v>0.78862437242086614</v>
      </c>
      <c r="FT10" s="5">
        <f t="shared" ca="1" si="22"/>
        <v>5777.3663462545337</v>
      </c>
      <c r="FU10" s="10">
        <f t="shared" ca="1" si="12"/>
        <v>99.21137562757913</v>
      </c>
      <c r="FV10" s="5">
        <f ca="1">(C10/100)*FU10</f>
        <v>124754.33639665565</v>
      </c>
      <c r="FW10" s="6">
        <f t="shared" ca="1" si="23"/>
        <v>15.532783365895011</v>
      </c>
      <c r="FX10">
        <f ca="1">(C10/100)*FW10</f>
        <v>19531.85377127834</v>
      </c>
      <c r="FY10" s="4">
        <f t="shared" ca="1" si="13"/>
        <v>84.467216634104986</v>
      </c>
      <c r="FZ10" s="9">
        <f ca="1">(C10/100)*FY10</f>
        <v>106214.14622872166</v>
      </c>
      <c r="GA10" s="5">
        <f ca="1">(C10/100)*RAND()</f>
        <v>398.39486110681355</v>
      </c>
      <c r="GB10" s="5">
        <f ca="1">(C10/100)*RAND()</f>
        <v>1089.6850323821425</v>
      </c>
      <c r="GC10" s="5">
        <f ca="1">(C10/70)*RAND()</f>
        <v>689.1889811763441</v>
      </c>
      <c r="GD10" s="5">
        <f ca="1">(C10/100)*RAND()</f>
        <v>269.76581756503356</v>
      </c>
      <c r="GE10" s="5">
        <f t="shared" ca="1" si="24"/>
        <v>1262.358839832151</v>
      </c>
      <c r="GF10" s="5">
        <f t="shared" ca="1" si="25"/>
        <v>2081.346631018941</v>
      </c>
      <c r="GG10" s="5">
        <f t="shared" ca="1" si="25"/>
        <v>1901.8531636474622</v>
      </c>
      <c r="GH10" s="5">
        <f t="shared" ca="1" si="25"/>
        <v>1921.3674343860082</v>
      </c>
      <c r="GI10" s="6">
        <f t="shared" ca="1" si="26"/>
        <v>19.297260316498864</v>
      </c>
      <c r="GJ10">
        <f ca="1">(C10/100)*GI10</f>
        <v>24265.532957584663</v>
      </c>
      <c r="GK10" s="6">
        <f t="shared" ca="1" si="29"/>
        <v>2.5157586405423582</v>
      </c>
      <c r="GL10" s="6">
        <f t="shared" ca="1" si="27"/>
        <v>8.4306766077568973</v>
      </c>
      <c r="GM10" s="6">
        <f t="shared" ca="1" si="27"/>
        <v>8.0025932938398192</v>
      </c>
      <c r="GN10">
        <f ca="1">(C9/100)*GM10</f>
        <v>8447.8575847090669</v>
      </c>
      <c r="GO10" s="6">
        <f t="shared" ca="1" si="14"/>
        <v>0.46536328040687547</v>
      </c>
      <c r="GP10">
        <f ca="1">(C10/100)*GO10</f>
        <v>585.17571058042961</v>
      </c>
      <c r="GQ10" s="6">
        <f t="shared" ca="1" si="28"/>
        <v>58.684380643401823</v>
      </c>
      <c r="GR10" s="6">
        <f t="shared" ca="1" si="30"/>
        <v>77.799067409980253</v>
      </c>
      <c r="GS10" s="5">
        <f ca="1">(C10/100)*GR10</f>
        <v>97829.215305353777</v>
      </c>
      <c r="GT10" s="6">
        <f t="shared" si="15"/>
        <v>32.616666666666667</v>
      </c>
      <c r="GU10" s="5">
        <f>(C10/100)*GT10</f>
        <v>41014.153666666665</v>
      </c>
      <c r="GV10" s="10">
        <f t="shared" si="16"/>
        <v>48.924999999999997</v>
      </c>
      <c r="GW10" s="5">
        <f>(C10/100)*GV10</f>
        <v>61521.230499999998</v>
      </c>
      <c r="GX10" s="5">
        <f t="shared" ca="1" si="17"/>
        <v>1812.8733531100174</v>
      </c>
      <c r="GY10" s="5">
        <f t="shared" ca="1" si="17"/>
        <v>1627.4291831908322</v>
      </c>
      <c r="GZ10" s="5">
        <f t="shared" ca="1" si="17"/>
        <v>1439.8626380501137</v>
      </c>
      <c r="HA10" s="5">
        <f t="shared" ca="1" si="17"/>
        <v>1319.1225800696834</v>
      </c>
      <c r="HB10">
        <f t="shared" ca="1" si="18"/>
        <v>0.16357262750976265</v>
      </c>
      <c r="HC10">
        <f t="shared" si="19"/>
        <v>0</v>
      </c>
      <c r="HD10">
        <f>(C10/100)*HC10</f>
        <v>0</v>
      </c>
      <c r="HE10">
        <f>N10/1.1</f>
        <v>0</v>
      </c>
      <c r="HF10">
        <f>(C10/100)*HE10</f>
        <v>0</v>
      </c>
    </row>
    <row r="11" spans="1:214" ht="15.75" x14ac:dyDescent="0.25">
      <c r="A11" t="s">
        <v>175</v>
      </c>
      <c r="B11" t="s">
        <v>176</v>
      </c>
      <c r="C11">
        <v>202228</v>
      </c>
      <c r="D11">
        <v>5.83</v>
      </c>
      <c r="E11">
        <v>40</v>
      </c>
      <c r="F11">
        <v>8.11</v>
      </c>
      <c r="G11">
        <v>11.19</v>
      </c>
      <c r="H11">
        <v>7.99</v>
      </c>
      <c r="I11">
        <v>5.77</v>
      </c>
      <c r="J11">
        <v>50.4</v>
      </c>
      <c r="K11">
        <v>-0.47</v>
      </c>
      <c r="L11">
        <v>49.6</v>
      </c>
      <c r="M11">
        <v>0.47</v>
      </c>
      <c r="R11">
        <v>6.85</v>
      </c>
      <c r="S11">
        <v>-0.25</v>
      </c>
      <c r="T11">
        <v>1.4</v>
      </c>
      <c r="U11">
        <v>0.19</v>
      </c>
      <c r="V11">
        <v>2.54</v>
      </c>
      <c r="W11">
        <v>0.39</v>
      </c>
      <c r="X11">
        <v>89.2</v>
      </c>
      <c r="Y11">
        <v>-0.35</v>
      </c>
      <c r="Z11">
        <v>0.23</v>
      </c>
      <c r="AA11">
        <v>0.11</v>
      </c>
      <c r="AB11">
        <v>71.41</v>
      </c>
      <c r="AC11">
        <v>-10.62</v>
      </c>
      <c r="AD11">
        <v>0.55000000000000004</v>
      </c>
      <c r="AE11">
        <v>0.36</v>
      </c>
      <c r="AF11">
        <v>7.0000000000000007E-2</v>
      </c>
      <c r="AG11">
        <v>0.01</v>
      </c>
      <c r="AH11">
        <v>1.04</v>
      </c>
      <c r="AI11">
        <v>0.46</v>
      </c>
      <c r="AJ11">
        <v>20.420000000000002</v>
      </c>
      <c r="AK11">
        <v>10.16</v>
      </c>
      <c r="AL11">
        <v>0.25</v>
      </c>
      <c r="AM11">
        <v>0.11</v>
      </c>
      <c r="AN11">
        <v>5.85</v>
      </c>
      <c r="AO11">
        <v>-0.63</v>
      </c>
      <c r="AP11">
        <v>0.18</v>
      </c>
      <c r="AQ11">
        <v>0.04</v>
      </c>
      <c r="AR11">
        <v>2.4300000000000002</v>
      </c>
      <c r="AS11">
        <v>1.21</v>
      </c>
      <c r="AT11">
        <v>0.34</v>
      </c>
      <c r="AU11">
        <v>0.15</v>
      </c>
      <c r="AV11">
        <v>1.06</v>
      </c>
      <c r="AW11">
        <v>0.46</v>
      </c>
      <c r="AX11">
        <v>0.24</v>
      </c>
      <c r="AY11">
        <v>0.11</v>
      </c>
      <c r="AZ11">
        <v>95.93</v>
      </c>
      <c r="BA11">
        <v>-1.93</v>
      </c>
      <c r="BB11">
        <v>5.35</v>
      </c>
      <c r="BC11">
        <v>-3.71</v>
      </c>
      <c r="BD11">
        <v>12.09</v>
      </c>
      <c r="BE11">
        <v>-8.26</v>
      </c>
      <c r="BF11">
        <v>82.56</v>
      </c>
      <c r="BG11">
        <v>11.97</v>
      </c>
      <c r="BH11">
        <v>57.31</v>
      </c>
      <c r="BI11">
        <v>0.28999999999999998</v>
      </c>
      <c r="BJ11">
        <v>27.9</v>
      </c>
      <c r="BK11">
        <v>-3.24</v>
      </c>
      <c r="BL11">
        <v>7.77</v>
      </c>
      <c r="BM11">
        <v>1.2</v>
      </c>
      <c r="BN11">
        <v>3.03</v>
      </c>
      <c r="BO11">
        <v>0.68</v>
      </c>
      <c r="BP11">
        <v>3.99</v>
      </c>
      <c r="BQ11">
        <v>1.07</v>
      </c>
      <c r="BR11">
        <v>30.86</v>
      </c>
      <c r="BS11">
        <v>-1.34</v>
      </c>
      <c r="BT11">
        <v>58.94</v>
      </c>
      <c r="BU11">
        <v>1.8</v>
      </c>
      <c r="BV11">
        <v>10.19</v>
      </c>
      <c r="BW11">
        <v>-0.47</v>
      </c>
      <c r="BX11">
        <v>8.31</v>
      </c>
      <c r="BY11">
        <v>-0.09</v>
      </c>
      <c r="BZ11">
        <v>10.46</v>
      </c>
      <c r="CA11">
        <v>1.98</v>
      </c>
      <c r="CB11">
        <v>10.72</v>
      </c>
      <c r="CC11">
        <v>1.52</v>
      </c>
      <c r="CD11">
        <v>37.04</v>
      </c>
      <c r="CE11">
        <v>-5.36</v>
      </c>
      <c r="CF11">
        <v>28.82</v>
      </c>
      <c r="CG11">
        <v>1.33</v>
      </c>
      <c r="CH11">
        <v>4.66</v>
      </c>
      <c r="CI11">
        <v>0.64</v>
      </c>
      <c r="CJ11">
        <v>49.8</v>
      </c>
      <c r="CK11">
        <v>-4.9400000000000004</v>
      </c>
      <c r="CL11">
        <v>11.78</v>
      </c>
      <c r="CM11">
        <v>1.46</v>
      </c>
      <c r="CN11">
        <v>31.45</v>
      </c>
      <c r="CO11">
        <v>4.4400000000000004</v>
      </c>
      <c r="CP11">
        <v>6.97</v>
      </c>
      <c r="CQ11">
        <v>-0.96</v>
      </c>
      <c r="CR11">
        <v>2.6</v>
      </c>
      <c r="CS11">
        <v>-0.31</v>
      </c>
      <c r="CT11">
        <v>5</v>
      </c>
      <c r="CU11">
        <v>-0.3</v>
      </c>
      <c r="CV11">
        <v>76.37</v>
      </c>
      <c r="CW11">
        <v>1.32</v>
      </c>
      <c r="CX11">
        <v>7.56</v>
      </c>
      <c r="CY11">
        <v>1</v>
      </c>
      <c r="CZ11">
        <v>4.6100000000000003</v>
      </c>
      <c r="DA11">
        <v>-2.75</v>
      </c>
      <c r="DB11">
        <v>0.69</v>
      </c>
      <c r="DC11">
        <v>-0.42</v>
      </c>
      <c r="DD11">
        <v>0.51</v>
      </c>
      <c r="DE11">
        <v>0.28000000000000003</v>
      </c>
      <c r="DF11">
        <v>0.4</v>
      </c>
      <c r="DG11">
        <v>-0.04</v>
      </c>
      <c r="DH11">
        <v>2.2799999999999998</v>
      </c>
      <c r="DI11">
        <v>1.23</v>
      </c>
      <c r="DJ11">
        <v>5.87</v>
      </c>
      <c r="DK11">
        <v>-0.08</v>
      </c>
      <c r="DL11">
        <v>14.99</v>
      </c>
      <c r="DM11">
        <v>0.52</v>
      </c>
      <c r="DN11">
        <v>24.65</v>
      </c>
      <c r="DO11">
        <v>1.24</v>
      </c>
      <c r="DP11">
        <v>2.5099999999999998</v>
      </c>
      <c r="DQ11">
        <v>-0.11</v>
      </c>
      <c r="DR11">
        <v>2.67</v>
      </c>
      <c r="DS11">
        <v>1.22</v>
      </c>
      <c r="DT11">
        <v>4.3499999999999996</v>
      </c>
      <c r="DU11">
        <v>1.45</v>
      </c>
      <c r="DV11">
        <v>35.97</v>
      </c>
      <c r="DW11">
        <v>-1.58</v>
      </c>
      <c r="DX11">
        <v>8.99</v>
      </c>
      <c r="DY11">
        <v>-2.64</v>
      </c>
      <c r="DZ11">
        <v>71.55</v>
      </c>
      <c r="EA11">
        <v>-3.86</v>
      </c>
      <c r="EB11">
        <v>0.85</v>
      </c>
      <c r="EC11">
        <v>-0.72</v>
      </c>
      <c r="ED11">
        <v>11.22</v>
      </c>
      <c r="EE11">
        <v>6.42</v>
      </c>
      <c r="EF11">
        <v>15.64</v>
      </c>
      <c r="EG11">
        <v>-1.81</v>
      </c>
      <c r="EH11">
        <v>0.75</v>
      </c>
      <c r="EI11">
        <v>-0.02</v>
      </c>
      <c r="EJ11">
        <v>11.8</v>
      </c>
      <c r="EK11">
        <v>-0.89</v>
      </c>
      <c r="EL11">
        <v>12.26</v>
      </c>
      <c r="EM11">
        <v>-0.69</v>
      </c>
      <c r="EN11">
        <v>12.16</v>
      </c>
      <c r="EO11">
        <v>0.85</v>
      </c>
      <c r="EP11">
        <v>13.01</v>
      </c>
      <c r="EQ11">
        <v>-3.71</v>
      </c>
      <c r="ER11">
        <v>16.13</v>
      </c>
      <c r="ES11">
        <v>2.1</v>
      </c>
      <c r="ET11">
        <v>12.56</v>
      </c>
      <c r="EU11">
        <v>-0.45</v>
      </c>
      <c r="EV11">
        <v>11.09</v>
      </c>
      <c r="EW11">
        <v>1.81</v>
      </c>
      <c r="EX11">
        <v>4.0599999999999996</v>
      </c>
      <c r="EY11">
        <v>0.46</v>
      </c>
      <c r="EZ11">
        <v>6.93</v>
      </c>
      <c r="FA11">
        <v>0.54</v>
      </c>
      <c r="FB11">
        <f t="shared" si="0"/>
        <v>6.2105263157894743</v>
      </c>
      <c r="FC11">
        <f t="shared" si="1"/>
        <v>5.8368421052631581</v>
      </c>
      <c r="FD11">
        <f t="shared" si="2"/>
        <v>6.13</v>
      </c>
      <c r="FE11">
        <f t="shared" si="3"/>
        <v>6.5049999999999999</v>
      </c>
      <c r="FF11" s="6">
        <f t="shared" si="4"/>
        <v>6.8473684210526322</v>
      </c>
      <c r="FG11">
        <f t="shared" si="5"/>
        <v>6.28</v>
      </c>
      <c r="FH11" s="2">
        <f t="shared" ca="1" si="6"/>
        <v>1.7590783620874983</v>
      </c>
      <c r="FI11">
        <f t="shared" ca="1" si="7"/>
        <v>3.4633573619760809</v>
      </c>
      <c r="FJ11" s="5">
        <f ca="1">(C11*(CJ11/100))*(FI11/100)</f>
        <v>3487.93140633654</v>
      </c>
      <c r="FK11">
        <f t="shared" ca="1" si="8"/>
        <v>2.486278173872094</v>
      </c>
      <c r="FL11" s="5">
        <f t="shared" ca="1" si="9"/>
        <v>2503.9194114781126</v>
      </c>
      <c r="FM11" s="6">
        <f ca="1">100-FI11</f>
        <v>96.53664263802392</v>
      </c>
      <c r="FN11" s="5">
        <f ca="1">(C11*(CJ11/100))*(FM11/100)</f>
        <v>97221.612593663449</v>
      </c>
      <c r="FO11" s="5">
        <f t="shared" ca="1" si="20"/>
        <v>2924.0774662742306</v>
      </c>
      <c r="FP11" s="5">
        <f t="shared" ca="1" si="10"/>
        <v>1718.1759857619659</v>
      </c>
      <c r="FQ11" s="5">
        <f t="shared" ca="1" si="10"/>
        <v>3257.8673577150385</v>
      </c>
      <c r="FR11" s="7">
        <f t="shared" ca="1" si="21"/>
        <v>0.63763311038099668</v>
      </c>
      <c r="FS11" s="7">
        <f t="shared" ca="1" si="11"/>
        <v>2.7045900755387162</v>
      </c>
      <c r="FT11" s="5">
        <f t="shared" ca="1" si="22"/>
        <v>9412.9696171135129</v>
      </c>
      <c r="FU11" s="10">
        <f t="shared" ca="1" si="12"/>
        <v>97.295409924461282</v>
      </c>
      <c r="FV11" s="5">
        <f ca="1">(C11/100)*FU11</f>
        <v>196758.56158203955</v>
      </c>
      <c r="FW11" s="6">
        <f t="shared" ca="1" si="23"/>
        <v>16.221217387654111</v>
      </c>
      <c r="FX11">
        <f ca="1">(C11/100)*FW11</f>
        <v>32803.843498705151</v>
      </c>
      <c r="FY11" s="4">
        <f t="shared" ca="1" si="13"/>
        <v>83.778782612345893</v>
      </c>
      <c r="FZ11" s="9">
        <f ca="1">(C11/100)*FY11</f>
        <v>169424.15650129484</v>
      </c>
      <c r="GA11" s="5">
        <f ca="1">(C11/100)*RAND()</f>
        <v>931.55670849125966</v>
      </c>
      <c r="GB11" s="5">
        <f ca="1">(C11/100)*RAND()</f>
        <v>619.98480231093549</v>
      </c>
      <c r="GC11" s="5">
        <f ca="1">(C11/70)*RAND()</f>
        <v>790.48092715810492</v>
      </c>
      <c r="GD11" s="5">
        <f ca="1">(C11/100)*RAND()</f>
        <v>1200.1647855526412</v>
      </c>
      <c r="GE11" s="5">
        <f t="shared" ca="1" si="24"/>
        <v>1596.3507413720965</v>
      </c>
      <c r="GF11" s="5">
        <f t="shared" ca="1" si="25"/>
        <v>3128.3045517112328</v>
      </c>
      <c r="GG11" s="5">
        <f t="shared" ca="1" si="25"/>
        <v>3315.5350778452148</v>
      </c>
      <c r="GH11" s="5">
        <f t="shared" ca="1" si="25"/>
        <v>2924.76275709621</v>
      </c>
      <c r="GI11" s="6">
        <f t="shared" ca="1" si="26"/>
        <v>24.65832798224892</v>
      </c>
      <c r="GJ11">
        <f ca="1">(C11/100)*GI11</f>
        <v>49866.043511942349</v>
      </c>
      <c r="GK11" s="6">
        <f t="shared" ca="1" si="29"/>
        <v>0.25529514893701144</v>
      </c>
      <c r="GL11" s="6">
        <f t="shared" ca="1" si="27"/>
        <v>1.9027343371924719</v>
      </c>
      <c r="GM11" s="6">
        <f t="shared" ca="1" si="27"/>
        <v>3.441394170982385</v>
      </c>
      <c r="GN11">
        <f ca="1">(C10/100)*GM11</f>
        <v>4327.4155142435102</v>
      </c>
      <c r="GO11" s="6">
        <f t="shared" ca="1" si="14"/>
        <v>0.74486551792867239</v>
      </c>
      <c r="GP11">
        <f ca="1">(C11/100)*GO11</f>
        <v>1506.3266395967955</v>
      </c>
      <c r="GQ11" s="6">
        <f t="shared" ca="1" si="28"/>
        <v>78.342260823070902</v>
      </c>
      <c r="GR11" s="6">
        <f t="shared" ca="1" si="30"/>
        <v>89.577071632395672</v>
      </c>
      <c r="GS11" s="5">
        <f ca="1">(C11/100)*GR11</f>
        <v>181149.9204207611</v>
      </c>
      <c r="GT11" s="6">
        <f t="shared" si="15"/>
        <v>31.97666666666667</v>
      </c>
      <c r="GU11" s="5">
        <f>(C11/100)*GT11</f>
        <v>64665.773466666673</v>
      </c>
      <c r="GV11" s="10">
        <f t="shared" si="16"/>
        <v>47.965000000000003</v>
      </c>
      <c r="GW11" s="5">
        <f>(C11/100)*GV11</f>
        <v>96998.660199999998</v>
      </c>
      <c r="GX11" s="5">
        <f t="shared" ca="1" si="17"/>
        <v>2836.8282966651004</v>
      </c>
      <c r="GY11" s="5">
        <f t="shared" ca="1" si="17"/>
        <v>2858.020796653806</v>
      </c>
      <c r="GZ11" s="5">
        <f t="shared" ca="1" si="17"/>
        <v>2083.4387019610608</v>
      </c>
      <c r="HA11" s="5">
        <f t="shared" ca="1" si="17"/>
        <v>1789.9801909365306</v>
      </c>
      <c r="HB11">
        <f t="shared" ca="1" si="18"/>
        <v>2.1833959192556036</v>
      </c>
      <c r="HC11">
        <f t="shared" si="19"/>
        <v>0</v>
      </c>
      <c r="HD11">
        <f>(C11/100)*HC11</f>
        <v>0</v>
      </c>
      <c r="HE11">
        <f>N11/1.1</f>
        <v>0</v>
      </c>
      <c r="HF11">
        <f>(C11/100)*HE11</f>
        <v>0</v>
      </c>
    </row>
    <row r="12" spans="1:214" ht="15.75" x14ac:dyDescent="0.25">
      <c r="A12" t="s">
        <v>177</v>
      </c>
      <c r="B12" t="s">
        <v>178</v>
      </c>
      <c r="C12">
        <v>147489</v>
      </c>
      <c r="D12">
        <v>7.29</v>
      </c>
      <c r="E12">
        <v>35</v>
      </c>
      <c r="F12">
        <v>2.94</v>
      </c>
      <c r="G12">
        <v>10.76</v>
      </c>
      <c r="H12">
        <v>7.68</v>
      </c>
      <c r="I12">
        <v>7.28</v>
      </c>
      <c r="J12">
        <v>50.13</v>
      </c>
      <c r="K12">
        <v>-0.91</v>
      </c>
      <c r="L12">
        <v>49.87</v>
      </c>
      <c r="M12">
        <v>0.91</v>
      </c>
      <c r="R12">
        <v>5.95</v>
      </c>
      <c r="S12">
        <v>-0.52</v>
      </c>
      <c r="T12">
        <v>1.82</v>
      </c>
      <c r="U12">
        <v>0.49</v>
      </c>
      <c r="V12">
        <v>2.91</v>
      </c>
      <c r="W12">
        <v>0.54</v>
      </c>
      <c r="X12">
        <v>89.32</v>
      </c>
      <c r="Y12">
        <v>-0.5</v>
      </c>
      <c r="Z12">
        <v>0.21</v>
      </c>
      <c r="AA12">
        <v>0.09</v>
      </c>
      <c r="AB12">
        <v>52.61</v>
      </c>
      <c r="AC12">
        <v>-10.68</v>
      </c>
      <c r="AD12">
        <v>0.39</v>
      </c>
      <c r="AE12">
        <v>0.08</v>
      </c>
      <c r="AF12">
        <v>0.04</v>
      </c>
      <c r="AG12">
        <v>0</v>
      </c>
      <c r="AH12">
        <v>27</v>
      </c>
      <c r="AI12">
        <v>7.6</v>
      </c>
      <c r="AJ12">
        <v>13.81</v>
      </c>
      <c r="AK12">
        <v>5.82</v>
      </c>
      <c r="AL12">
        <v>0.2</v>
      </c>
      <c r="AM12">
        <v>0.06</v>
      </c>
      <c r="AN12">
        <v>5.63</v>
      </c>
      <c r="AO12">
        <v>-2.99</v>
      </c>
      <c r="AP12">
        <v>0.11</v>
      </c>
      <c r="AQ12">
        <v>0.01</v>
      </c>
      <c r="AR12">
        <v>28.13</v>
      </c>
      <c r="AS12">
        <v>7.33</v>
      </c>
      <c r="AT12">
        <v>0.63</v>
      </c>
      <c r="AU12">
        <v>0.4</v>
      </c>
      <c r="AV12">
        <v>1.24</v>
      </c>
      <c r="AW12">
        <v>0.32</v>
      </c>
      <c r="AX12">
        <v>0.83</v>
      </c>
      <c r="AY12">
        <v>0.7</v>
      </c>
      <c r="AZ12">
        <v>69.16</v>
      </c>
      <c r="BA12">
        <v>-8.77</v>
      </c>
      <c r="BB12">
        <v>7.3</v>
      </c>
      <c r="BC12">
        <v>-3.83</v>
      </c>
      <c r="BD12">
        <v>14.05</v>
      </c>
      <c r="BE12">
        <v>-8.17</v>
      </c>
      <c r="BF12">
        <v>78.650000000000006</v>
      </c>
      <c r="BG12">
        <v>12</v>
      </c>
      <c r="BH12">
        <v>48.01</v>
      </c>
      <c r="BI12">
        <v>-0.56000000000000005</v>
      </c>
      <c r="BJ12">
        <v>35.799999999999997</v>
      </c>
      <c r="BK12">
        <v>-2.86</v>
      </c>
      <c r="BL12">
        <v>7.66</v>
      </c>
      <c r="BM12">
        <v>1.1599999999999999</v>
      </c>
      <c r="BN12">
        <v>3.19</v>
      </c>
      <c r="BO12">
        <v>1.05</v>
      </c>
      <c r="BP12">
        <v>5.34</v>
      </c>
      <c r="BQ12">
        <v>1.21</v>
      </c>
      <c r="BR12">
        <v>34.97</v>
      </c>
      <c r="BS12">
        <v>-1.07</v>
      </c>
      <c r="BT12">
        <v>55.02</v>
      </c>
      <c r="BU12">
        <v>0.2</v>
      </c>
      <c r="BV12">
        <v>10.01</v>
      </c>
      <c r="BW12">
        <v>0.87</v>
      </c>
      <c r="BX12">
        <v>6.11</v>
      </c>
      <c r="BY12">
        <v>-1.1299999999999999</v>
      </c>
      <c r="BZ12">
        <v>9.27</v>
      </c>
      <c r="CA12">
        <v>1.74</v>
      </c>
      <c r="CB12">
        <v>12.45</v>
      </c>
      <c r="CC12">
        <v>0.63</v>
      </c>
      <c r="CD12">
        <v>34.24</v>
      </c>
      <c r="CE12">
        <v>-2.66</v>
      </c>
      <c r="CF12">
        <v>30.37</v>
      </c>
      <c r="CG12">
        <v>0.4</v>
      </c>
      <c r="CH12">
        <v>7.56</v>
      </c>
      <c r="CI12">
        <v>1.03</v>
      </c>
      <c r="CJ12">
        <v>47.81</v>
      </c>
      <c r="CK12">
        <v>-3.8</v>
      </c>
      <c r="CL12">
        <v>12</v>
      </c>
      <c r="CM12">
        <v>0.63</v>
      </c>
      <c r="CN12">
        <v>33.549999999999997</v>
      </c>
      <c r="CO12">
        <v>4.7300000000000004</v>
      </c>
      <c r="CP12">
        <v>6.64</v>
      </c>
      <c r="CQ12">
        <v>-1.56</v>
      </c>
      <c r="CR12">
        <v>0.99</v>
      </c>
      <c r="CS12">
        <v>-0.09</v>
      </c>
      <c r="CT12">
        <v>5.45</v>
      </c>
      <c r="CU12">
        <v>-1.97</v>
      </c>
      <c r="CV12">
        <v>72.069999999999993</v>
      </c>
      <c r="CW12">
        <v>2.96</v>
      </c>
      <c r="CX12">
        <v>13.01</v>
      </c>
      <c r="CY12">
        <v>1.2</v>
      </c>
      <c r="CZ12">
        <v>3.75</v>
      </c>
      <c r="DA12">
        <v>-3.64</v>
      </c>
      <c r="DB12">
        <v>0.53</v>
      </c>
      <c r="DC12">
        <v>-0.36</v>
      </c>
      <c r="DD12">
        <v>0.6</v>
      </c>
      <c r="DE12">
        <v>0.38</v>
      </c>
      <c r="DF12">
        <v>1.87</v>
      </c>
      <c r="DG12">
        <v>0.36</v>
      </c>
      <c r="DH12">
        <v>1.73</v>
      </c>
      <c r="DI12">
        <v>1.1599999999999999</v>
      </c>
      <c r="DJ12">
        <v>5.25</v>
      </c>
      <c r="DK12">
        <v>0.2</v>
      </c>
      <c r="DL12">
        <v>14.08</v>
      </c>
      <c r="DM12">
        <v>0.81</v>
      </c>
      <c r="DN12">
        <v>23.39</v>
      </c>
      <c r="DO12">
        <v>-0.42</v>
      </c>
      <c r="DP12">
        <v>2.02</v>
      </c>
      <c r="DQ12">
        <v>-0.27</v>
      </c>
      <c r="DR12">
        <v>3.23</v>
      </c>
      <c r="DS12">
        <v>1.46</v>
      </c>
      <c r="DT12">
        <v>8.83</v>
      </c>
      <c r="DU12">
        <v>3.21</v>
      </c>
      <c r="DV12">
        <v>36.76</v>
      </c>
      <c r="DW12">
        <v>-2.11</v>
      </c>
      <c r="DX12">
        <v>6.42</v>
      </c>
      <c r="DY12">
        <v>-2.89</v>
      </c>
      <c r="DZ12">
        <v>64.150000000000006</v>
      </c>
      <c r="EA12">
        <v>-5.98</v>
      </c>
      <c r="EB12">
        <v>1.54</v>
      </c>
      <c r="EC12">
        <v>-0.89</v>
      </c>
      <c r="ED12">
        <v>15.68</v>
      </c>
      <c r="EE12">
        <v>7.67</v>
      </c>
      <c r="EF12">
        <v>18.12</v>
      </c>
      <c r="EG12">
        <v>-0.77</v>
      </c>
      <c r="EH12">
        <v>0.51</v>
      </c>
      <c r="EI12">
        <v>-0.03</v>
      </c>
      <c r="EJ12">
        <v>14.75</v>
      </c>
      <c r="EK12">
        <v>-0.86</v>
      </c>
      <c r="EL12">
        <v>13.93</v>
      </c>
      <c r="EM12">
        <v>-1.29</v>
      </c>
      <c r="EN12">
        <v>14.01</v>
      </c>
      <c r="EO12">
        <v>1.22</v>
      </c>
      <c r="EP12">
        <v>13.59</v>
      </c>
      <c r="EQ12">
        <v>-1.48</v>
      </c>
      <c r="ER12">
        <v>14.05</v>
      </c>
      <c r="ES12">
        <v>1.38</v>
      </c>
      <c r="ET12">
        <v>11.4</v>
      </c>
      <c r="EU12">
        <v>0.34</v>
      </c>
      <c r="EV12">
        <v>9.1999999999999993</v>
      </c>
      <c r="EW12">
        <v>1.1299999999999999</v>
      </c>
      <c r="EX12">
        <v>3.16</v>
      </c>
      <c r="EY12">
        <v>-0.19</v>
      </c>
      <c r="EZ12">
        <v>5.9</v>
      </c>
      <c r="FA12">
        <v>-0.26</v>
      </c>
      <c r="FB12">
        <f t="shared" si="0"/>
        <v>7.7631578947368425</v>
      </c>
      <c r="FC12">
        <f t="shared" si="1"/>
        <v>4.8421052631578947</v>
      </c>
      <c r="FD12">
        <f t="shared" si="2"/>
        <v>6.9649999999999999</v>
      </c>
      <c r="FE12">
        <f t="shared" si="3"/>
        <v>6.7949999999999999</v>
      </c>
      <c r="FF12" s="6">
        <f t="shared" si="4"/>
        <v>7.1526315789473687</v>
      </c>
      <c r="FG12">
        <f t="shared" si="5"/>
        <v>5.7</v>
      </c>
      <c r="FH12" s="2">
        <f t="shared" ca="1" si="6"/>
        <v>1.6065752209190098</v>
      </c>
      <c r="FI12">
        <f t="shared" ca="1" si="7"/>
        <v>2.0042599056637704</v>
      </c>
      <c r="FJ12" s="5">
        <f ca="1">(C12*(CJ12/100))*(FI12/100)</f>
        <v>1413.2936687916279</v>
      </c>
      <c r="FK12">
        <f t="shared" ca="1" si="8"/>
        <v>1.4792733976599759</v>
      </c>
      <c r="FL12" s="5">
        <f t="shared" ca="1" si="9"/>
        <v>1043.1021053790646</v>
      </c>
      <c r="FM12" s="6">
        <f ca="1">100-FI12</f>
        <v>97.995740094336227</v>
      </c>
      <c r="FN12" s="5">
        <f ca="1">(C12*(CJ12/100))*(FM12/100)</f>
        <v>69101.197231208367</v>
      </c>
      <c r="FO12" s="5">
        <f t="shared" ca="1" si="20"/>
        <v>2044.9047058053043</v>
      </c>
      <c r="FP12" s="5">
        <f t="shared" ca="1" si="10"/>
        <v>1343.0821407760473</v>
      </c>
      <c r="FQ12" s="5">
        <f t="shared" ca="1" si="10"/>
        <v>2196.8458327263488</v>
      </c>
      <c r="FR12" s="7">
        <f t="shared" ca="1" si="21"/>
        <v>0.46345804416746261</v>
      </c>
      <c r="FS12" s="7">
        <f t="shared" ca="1" si="11"/>
        <v>9.7752467776026748</v>
      </c>
      <c r="FT12" s="5">
        <f t="shared" ca="1" si="22"/>
        <v>6716.2746979731928</v>
      </c>
      <c r="FU12" s="10">
        <f t="shared" ca="1" si="12"/>
        <v>90.224753222397325</v>
      </c>
      <c r="FV12" s="5">
        <f ca="1">(C12/100)*FU12</f>
        <v>133071.5862801816</v>
      </c>
      <c r="FW12" s="6">
        <f t="shared" ca="1" si="23"/>
        <v>15.483800900840528</v>
      </c>
      <c r="FX12">
        <f ca="1">(C12/100)*FW12</f>
        <v>22836.903110640687</v>
      </c>
      <c r="FY12" s="4">
        <f t="shared" ca="1" si="13"/>
        <v>84.516199099159479</v>
      </c>
      <c r="FZ12" s="9">
        <f ca="1">(C12/100)*FY12</f>
        <v>124652.09688935934</v>
      </c>
      <c r="GA12" s="5">
        <f ca="1">(C12/100)*RAND()</f>
        <v>702.32643128339657</v>
      </c>
      <c r="GB12" s="5">
        <f ca="1">(C12/100)*RAND()</f>
        <v>209.62959966010825</v>
      </c>
      <c r="GC12" s="5">
        <f ca="1">(C12/70)*RAND()</f>
        <v>1561.4521726521434</v>
      </c>
      <c r="GD12" s="5">
        <f ca="1">(C12/100)*RAND()</f>
        <v>1422.6332440992101</v>
      </c>
      <c r="GE12" s="5">
        <f t="shared" ca="1" si="24"/>
        <v>1451.9674418209843</v>
      </c>
      <c r="GF12" s="5">
        <f t="shared" ca="1" si="25"/>
        <v>2673.6150663521071</v>
      </c>
      <c r="GG12" s="5">
        <f t="shared" ca="1" si="25"/>
        <v>1452.8897515107697</v>
      </c>
      <c r="GH12" s="5">
        <f t="shared" ca="1" si="25"/>
        <v>2154.4726553740325</v>
      </c>
      <c r="GI12" s="6">
        <f t="shared" ca="1" si="26"/>
        <v>23.524359336565464</v>
      </c>
      <c r="GJ12">
        <f ca="1">(C12/100)*GI12</f>
        <v>34695.842341907039</v>
      </c>
      <c r="GK12" s="6">
        <f t="shared" ca="1" si="29"/>
        <v>5.2292420235560337</v>
      </c>
      <c r="GL12" s="6">
        <f t="shared" ca="1" si="27"/>
        <v>0.26440874837563655</v>
      </c>
      <c r="GM12" s="6">
        <f t="shared" ca="1" si="27"/>
        <v>7.0307105107203389</v>
      </c>
      <c r="GN12">
        <f ca="1">(C11/100)*GM12</f>
        <v>14218.065251619526</v>
      </c>
      <c r="GO12" s="6">
        <f t="shared" ca="1" si="14"/>
        <v>1.8431471078356045</v>
      </c>
      <c r="GP12">
        <f ca="1">(C12/100)*GO12</f>
        <v>2718.4392378756552</v>
      </c>
      <c r="GQ12" s="6">
        <f t="shared" ca="1" si="28"/>
        <v>54.894336756820373</v>
      </c>
      <c r="GR12" s="6">
        <f t="shared" ca="1" si="30"/>
        <v>93.049909611807934</v>
      </c>
      <c r="GS12" s="5">
        <f ca="1">(C12/100)*GR12</f>
        <v>137238.38118735942</v>
      </c>
      <c r="GT12" s="6">
        <f t="shared" si="15"/>
        <v>23.053333333333331</v>
      </c>
      <c r="GU12" s="5">
        <f>(C12/100)*GT12</f>
        <v>34001.130799999999</v>
      </c>
      <c r="GV12" s="10">
        <f t="shared" si="16"/>
        <v>34.58</v>
      </c>
      <c r="GW12" s="5">
        <f>(C12/100)*GV12</f>
        <v>51001.696199999998</v>
      </c>
      <c r="GX12" s="5">
        <f t="shared" ca="1" si="17"/>
        <v>2203.2022990551386</v>
      </c>
      <c r="GY12" s="5">
        <f t="shared" ca="1" si="17"/>
        <v>1868.8095006443336</v>
      </c>
      <c r="GZ12" s="5">
        <f t="shared" ca="1" si="17"/>
        <v>1653.3738714022145</v>
      </c>
      <c r="HA12" s="5">
        <f t="shared" ca="1" si="17"/>
        <v>1364.5257680376942</v>
      </c>
      <c r="HB12">
        <f t="shared" ca="1" si="18"/>
        <v>1.0690152325831654</v>
      </c>
      <c r="HC12">
        <f t="shared" si="19"/>
        <v>0</v>
      </c>
      <c r="HD12">
        <f>(C12/100)*HC12</f>
        <v>0</v>
      </c>
      <c r="HE12">
        <f>N12/1.1</f>
        <v>0</v>
      </c>
      <c r="HF12">
        <f>(C12/100)*HE12</f>
        <v>0</v>
      </c>
    </row>
    <row r="13" spans="1:214" ht="15.75" x14ac:dyDescent="0.25">
      <c r="A13" t="s">
        <v>179</v>
      </c>
      <c r="B13" t="s">
        <v>180</v>
      </c>
      <c r="C13">
        <v>142065</v>
      </c>
      <c r="D13">
        <v>-0.15</v>
      </c>
      <c r="E13">
        <v>42</v>
      </c>
      <c r="F13">
        <v>2.44</v>
      </c>
      <c r="G13">
        <v>40.729999999999997</v>
      </c>
      <c r="H13">
        <v>29.08</v>
      </c>
      <c r="I13">
        <v>-0.15</v>
      </c>
      <c r="J13">
        <v>50.89</v>
      </c>
      <c r="K13">
        <v>-0.8</v>
      </c>
      <c r="L13">
        <v>49.11</v>
      </c>
      <c r="M13">
        <v>0.8</v>
      </c>
      <c r="R13">
        <v>6.08</v>
      </c>
      <c r="S13">
        <v>-0.28999999999999998</v>
      </c>
      <c r="T13">
        <v>1.82</v>
      </c>
      <c r="U13">
        <v>0.43</v>
      </c>
      <c r="V13">
        <v>3.58</v>
      </c>
      <c r="W13">
        <v>0.49</v>
      </c>
      <c r="X13">
        <v>88.51</v>
      </c>
      <c r="Y13">
        <v>-0.64</v>
      </c>
      <c r="Z13">
        <v>0.32</v>
      </c>
      <c r="AA13">
        <v>0.15</v>
      </c>
      <c r="AB13">
        <v>67.17</v>
      </c>
      <c r="AC13">
        <v>-11.46</v>
      </c>
      <c r="AD13">
        <v>0.24</v>
      </c>
      <c r="AE13">
        <v>0.12</v>
      </c>
      <c r="AF13">
        <v>0.18</v>
      </c>
      <c r="AG13">
        <v>-0.03</v>
      </c>
      <c r="AH13">
        <v>0.75</v>
      </c>
      <c r="AI13">
        <v>0.31</v>
      </c>
      <c r="AJ13">
        <v>24.51</v>
      </c>
      <c r="AK13">
        <v>13.12</v>
      </c>
      <c r="AL13">
        <v>0.4</v>
      </c>
      <c r="AM13">
        <v>0.17</v>
      </c>
      <c r="AN13">
        <v>6.4</v>
      </c>
      <c r="AO13">
        <v>-2.38</v>
      </c>
      <c r="AP13">
        <v>0.04</v>
      </c>
      <c r="AQ13">
        <v>0.01</v>
      </c>
      <c r="AR13">
        <v>1.61</v>
      </c>
      <c r="AS13">
        <v>0.85</v>
      </c>
      <c r="AT13">
        <v>0.24</v>
      </c>
      <c r="AU13">
        <v>0.09</v>
      </c>
      <c r="AV13">
        <v>1.23</v>
      </c>
      <c r="AW13">
        <v>0.67</v>
      </c>
      <c r="AX13">
        <v>0.24</v>
      </c>
      <c r="AY13">
        <v>0.12</v>
      </c>
      <c r="AZ13">
        <v>96.67</v>
      </c>
      <c r="BA13">
        <v>-1.74</v>
      </c>
      <c r="BB13">
        <v>9.48</v>
      </c>
      <c r="BC13">
        <v>-4.37</v>
      </c>
      <c r="BD13">
        <v>16.88</v>
      </c>
      <c r="BE13">
        <v>-8.2100000000000009</v>
      </c>
      <c r="BF13">
        <v>73.64</v>
      </c>
      <c r="BG13">
        <v>12.59</v>
      </c>
      <c r="BH13">
        <v>47.26</v>
      </c>
      <c r="BI13">
        <v>0.75</v>
      </c>
      <c r="BJ13">
        <v>33.979999999999997</v>
      </c>
      <c r="BK13">
        <v>-3.54</v>
      </c>
      <c r="BL13">
        <v>9.59</v>
      </c>
      <c r="BM13">
        <v>-0.11</v>
      </c>
      <c r="BN13">
        <v>3.06</v>
      </c>
      <c r="BO13">
        <v>0.95</v>
      </c>
      <c r="BP13">
        <v>6.1</v>
      </c>
      <c r="BQ13">
        <v>1.94</v>
      </c>
      <c r="BR13">
        <v>26.26</v>
      </c>
      <c r="BS13">
        <v>0.16</v>
      </c>
      <c r="BT13">
        <v>64.59</v>
      </c>
      <c r="BU13">
        <v>-0.91</v>
      </c>
      <c r="BV13">
        <v>9.15</v>
      </c>
      <c r="BW13">
        <v>0.75</v>
      </c>
      <c r="BX13">
        <v>7.64</v>
      </c>
      <c r="BY13">
        <v>-1.48</v>
      </c>
      <c r="BZ13">
        <v>10.23</v>
      </c>
      <c r="CA13">
        <v>2.0299999999999998</v>
      </c>
      <c r="CB13">
        <v>12.85</v>
      </c>
      <c r="CC13">
        <v>1.1200000000000001</v>
      </c>
      <c r="CD13">
        <v>24.42</v>
      </c>
      <c r="CE13">
        <v>-3.79</v>
      </c>
      <c r="CF13">
        <v>37.979999999999997</v>
      </c>
      <c r="CG13">
        <v>1.6</v>
      </c>
      <c r="CH13">
        <v>6.88</v>
      </c>
      <c r="CI13">
        <v>0.52</v>
      </c>
      <c r="CJ13">
        <v>39.47</v>
      </c>
      <c r="CK13">
        <v>-5.89</v>
      </c>
      <c r="CL13">
        <v>16.3</v>
      </c>
      <c r="CM13">
        <v>1.07</v>
      </c>
      <c r="CN13">
        <v>35.299999999999997</v>
      </c>
      <c r="CO13">
        <v>6.8</v>
      </c>
      <c r="CP13">
        <v>8.92</v>
      </c>
      <c r="CQ13">
        <v>-1.99</v>
      </c>
      <c r="CR13">
        <v>3.17</v>
      </c>
      <c r="CS13">
        <v>0.12</v>
      </c>
      <c r="CT13">
        <v>8.5500000000000007</v>
      </c>
      <c r="CU13">
        <v>-0.91</v>
      </c>
      <c r="CV13">
        <v>64.14</v>
      </c>
      <c r="CW13">
        <v>4.09</v>
      </c>
      <c r="CX13">
        <v>14.96</v>
      </c>
      <c r="CY13">
        <v>1.54</v>
      </c>
      <c r="CZ13">
        <v>5.38</v>
      </c>
      <c r="DA13">
        <v>-4.87</v>
      </c>
      <c r="DB13">
        <v>0.92</v>
      </c>
      <c r="DC13">
        <v>-0.12</v>
      </c>
      <c r="DD13">
        <v>0.94</v>
      </c>
      <c r="DE13">
        <v>0.41</v>
      </c>
      <c r="DF13">
        <v>1.01</v>
      </c>
      <c r="DG13">
        <v>-0.25</v>
      </c>
      <c r="DH13">
        <v>0.93</v>
      </c>
      <c r="DI13">
        <v>-0.01</v>
      </c>
      <c r="DJ13">
        <v>5.03</v>
      </c>
      <c r="DK13">
        <v>-0.24</v>
      </c>
      <c r="DL13">
        <v>16.809999999999999</v>
      </c>
      <c r="DM13">
        <v>1.47</v>
      </c>
      <c r="DN13">
        <v>24.11</v>
      </c>
      <c r="DO13">
        <v>0.86</v>
      </c>
      <c r="DP13">
        <v>2.84</v>
      </c>
      <c r="DQ13">
        <v>-0.74</v>
      </c>
      <c r="DR13">
        <v>3.22</v>
      </c>
      <c r="DS13">
        <v>1.26</v>
      </c>
      <c r="DT13">
        <v>6.72</v>
      </c>
      <c r="DU13">
        <v>1.74</v>
      </c>
      <c r="DV13">
        <v>33.51</v>
      </c>
      <c r="DW13">
        <v>-1.42</v>
      </c>
      <c r="DX13">
        <v>7.76</v>
      </c>
      <c r="DY13">
        <v>-2.93</v>
      </c>
      <c r="DZ13">
        <v>61.6</v>
      </c>
      <c r="EA13">
        <v>-8.93</v>
      </c>
      <c r="EB13">
        <v>1.1000000000000001</v>
      </c>
      <c r="EC13">
        <v>-0.57999999999999996</v>
      </c>
      <c r="ED13">
        <v>26.05</v>
      </c>
      <c r="EE13">
        <v>8.51</v>
      </c>
      <c r="EF13">
        <v>10.87</v>
      </c>
      <c r="EG13">
        <v>1.27</v>
      </c>
      <c r="EH13">
        <v>0.37</v>
      </c>
      <c r="EI13">
        <v>-0.28000000000000003</v>
      </c>
      <c r="EJ13">
        <v>11.02</v>
      </c>
      <c r="EK13">
        <v>-0.37</v>
      </c>
      <c r="EL13">
        <v>11.76</v>
      </c>
      <c r="EM13">
        <v>-0.06</v>
      </c>
      <c r="EN13">
        <v>12.04</v>
      </c>
      <c r="EO13">
        <v>1.55</v>
      </c>
      <c r="EP13">
        <v>11.52</v>
      </c>
      <c r="EQ13">
        <v>-3.15</v>
      </c>
      <c r="ER13">
        <v>15.14</v>
      </c>
      <c r="ES13">
        <v>2.42</v>
      </c>
      <c r="ET13">
        <v>12.72</v>
      </c>
      <c r="EU13">
        <v>-0.64</v>
      </c>
      <c r="EV13">
        <v>12.07</v>
      </c>
      <c r="EW13">
        <v>0.93</v>
      </c>
      <c r="EX13">
        <v>4.66</v>
      </c>
      <c r="EY13">
        <v>-0.17</v>
      </c>
      <c r="EZ13">
        <v>9.07</v>
      </c>
      <c r="FA13">
        <v>-0.51</v>
      </c>
      <c r="FB13">
        <f t="shared" si="0"/>
        <v>5.8</v>
      </c>
      <c r="FC13">
        <f t="shared" si="1"/>
        <v>6.3526315789473689</v>
      </c>
      <c r="FD13">
        <f t="shared" si="2"/>
        <v>5.88</v>
      </c>
      <c r="FE13">
        <f t="shared" si="3"/>
        <v>5.76</v>
      </c>
      <c r="FF13" s="6">
        <f t="shared" si="4"/>
        <v>6.0631578947368423</v>
      </c>
      <c r="FG13">
        <f t="shared" si="5"/>
        <v>6.36</v>
      </c>
      <c r="FH13" s="2">
        <f t="shared" ca="1" si="6"/>
        <v>1.6275032816723947</v>
      </c>
      <c r="FI13">
        <f t="shared" ca="1" si="7"/>
        <v>1.9794744965691238</v>
      </c>
      <c r="FJ13" s="5">
        <f ca="1">(C13*(CJ13/100))*(FI13/100)</f>
        <v>1109.9518330695505</v>
      </c>
      <c r="FK13">
        <f t="shared" ca="1" si="8"/>
        <v>1.9384884677999557</v>
      </c>
      <c r="FL13" s="5">
        <f t="shared" ca="1" si="9"/>
        <v>1086.9697144105689</v>
      </c>
      <c r="FM13" s="6">
        <f ca="1">100-FI13</f>
        <v>98.020525503430875</v>
      </c>
      <c r="FN13" s="5">
        <f ca="1">(C13*(CJ13/100))*(FM13/100)</f>
        <v>54963.103666930452</v>
      </c>
      <c r="FO13" s="5">
        <f t="shared" ca="1" si="20"/>
        <v>2039.5747066963927</v>
      </c>
      <c r="FP13" s="5">
        <f t="shared" ca="1" si="10"/>
        <v>1499.6302968471869</v>
      </c>
      <c r="FQ13" s="5">
        <f t="shared" ca="1" si="10"/>
        <v>2134.631763517858</v>
      </c>
      <c r="FR13" s="7">
        <f t="shared" ca="1" si="21"/>
        <v>0.73042890039955743</v>
      </c>
      <c r="FS13" s="7">
        <f t="shared" ca="1" si="11"/>
        <v>2.9897532694929181</v>
      </c>
      <c r="FT13" s="5">
        <f t="shared" ca="1" si="22"/>
        <v>6420.870407975317</v>
      </c>
      <c r="FU13" s="10">
        <f t="shared" ca="1" si="12"/>
        <v>97.010246730507077</v>
      </c>
      <c r="FV13" s="5">
        <f ca="1">(C13/100)*FU13</f>
        <v>137817.60701769489</v>
      </c>
      <c r="FW13" s="6">
        <f t="shared" ca="1" si="23"/>
        <v>15.601353690134593</v>
      </c>
      <c r="FX13">
        <f ca="1">(C13/100)*FW13</f>
        <v>22164.06311988971</v>
      </c>
      <c r="FY13" s="4">
        <f t="shared" ca="1" si="13"/>
        <v>84.398646309865413</v>
      </c>
      <c r="FZ13" s="9">
        <f ca="1">(C13/100)*FY13</f>
        <v>119900.93688011031</v>
      </c>
      <c r="GA13" s="5">
        <f ca="1">(C13/100)*RAND()</f>
        <v>639.92549225992161</v>
      </c>
      <c r="GB13" s="5">
        <f ca="1">(C13/100)*RAND()</f>
        <v>618.72318201138955</v>
      </c>
      <c r="GC13" s="5">
        <f ca="1">(C13/70)*RAND()</f>
        <v>195.0539960228358</v>
      </c>
      <c r="GD13" s="5">
        <f ca="1">(C13/100)*RAND()</f>
        <v>339.61204954811848</v>
      </c>
      <c r="GE13" s="5">
        <f t="shared" ca="1" si="24"/>
        <v>1521.4314047622354</v>
      </c>
      <c r="GF13" s="5">
        <f t="shared" ca="1" si="25"/>
        <v>2920.446837743139</v>
      </c>
      <c r="GG13" s="5">
        <f t="shared" ca="1" si="25"/>
        <v>1841.2350030685302</v>
      </c>
      <c r="GH13" s="5">
        <f t="shared" ca="1" si="25"/>
        <v>1967.2741721637208</v>
      </c>
      <c r="GI13" s="6">
        <f t="shared" ca="1" si="26"/>
        <v>23.432693729335021</v>
      </c>
      <c r="GJ13">
        <f ca="1">(C13/100)*GI13</f>
        <v>33289.656346579803</v>
      </c>
      <c r="GK13" s="6">
        <f t="shared" ca="1" si="29"/>
        <v>4.147765494569299</v>
      </c>
      <c r="GL13" s="6">
        <f t="shared" ca="1" si="27"/>
        <v>2.8144851440433873</v>
      </c>
      <c r="GM13" s="6">
        <f t="shared" ca="1" si="27"/>
        <v>2.8549481380149007</v>
      </c>
      <c r="GN13">
        <f ca="1">(C12/100)*GM13</f>
        <v>4210.7344592767968</v>
      </c>
      <c r="GO13" s="6">
        <f t="shared" ca="1" si="14"/>
        <v>0.14221548755771352</v>
      </c>
      <c r="GP13">
        <f ca="1">(C13/100)*GO13</f>
        <v>202.03843239886572</v>
      </c>
      <c r="GQ13" s="6">
        <f t="shared" ca="1" si="28"/>
        <v>71.49114504259785</v>
      </c>
      <c r="GR13" s="6">
        <f t="shared" ca="1" si="30"/>
        <v>86.531281259828347</v>
      </c>
      <c r="GS13" s="5">
        <f ca="1">(C13/100)*GR13</f>
        <v>122930.66472177515</v>
      </c>
      <c r="GT13" s="6">
        <f t="shared" si="15"/>
        <v>32.223333333333336</v>
      </c>
      <c r="GU13" s="5">
        <f>(C13/100)*GT13</f>
        <v>45778.078500000011</v>
      </c>
      <c r="GV13" s="10">
        <f t="shared" si="16"/>
        <v>48.335000000000001</v>
      </c>
      <c r="GW13" s="5">
        <f>(C13/100)*GV13</f>
        <v>68667.117750000005</v>
      </c>
      <c r="GX13" s="5">
        <f t="shared" ca="1" si="17"/>
        <v>2086.4237115313408</v>
      </c>
      <c r="GY13" s="5">
        <f t="shared" ca="1" si="17"/>
        <v>1902.1550250440607</v>
      </c>
      <c r="GZ13" s="5">
        <f t="shared" ca="1" si="17"/>
        <v>1568.6987588389943</v>
      </c>
      <c r="HA13" s="5">
        <f t="shared" ca="1" si="17"/>
        <v>1246.7925194671193</v>
      </c>
      <c r="HB13">
        <f t="shared" ca="1" si="18"/>
        <v>3.6830151278680656</v>
      </c>
      <c r="HC13">
        <f t="shared" si="19"/>
        <v>0</v>
      </c>
      <c r="HD13">
        <f>(C13/100)*HC13</f>
        <v>0</v>
      </c>
      <c r="HE13">
        <f>N13/1.1</f>
        <v>0</v>
      </c>
      <c r="HF13">
        <f>(C13/100)*HE13</f>
        <v>0</v>
      </c>
    </row>
    <row r="14" spans="1:214" ht="15.75" x14ac:dyDescent="0.25">
      <c r="A14" t="s">
        <v>181</v>
      </c>
      <c r="B14" t="s">
        <v>182</v>
      </c>
      <c r="C14">
        <v>256406</v>
      </c>
      <c r="D14">
        <v>5.26</v>
      </c>
      <c r="E14">
        <v>36</v>
      </c>
      <c r="F14">
        <v>2.86</v>
      </c>
      <c r="G14">
        <v>35.89</v>
      </c>
      <c r="H14">
        <v>25.63</v>
      </c>
      <c r="I14">
        <v>5.28</v>
      </c>
      <c r="J14">
        <v>49.92</v>
      </c>
      <c r="K14">
        <v>-1.17</v>
      </c>
      <c r="L14">
        <v>50.08</v>
      </c>
      <c r="M14">
        <v>1.17</v>
      </c>
      <c r="R14">
        <v>4.91</v>
      </c>
      <c r="S14">
        <v>-0.66</v>
      </c>
      <c r="T14">
        <v>1.41</v>
      </c>
      <c r="U14">
        <v>0.18</v>
      </c>
      <c r="V14">
        <v>2.89</v>
      </c>
      <c r="W14">
        <v>0.26</v>
      </c>
      <c r="X14">
        <v>90.78</v>
      </c>
      <c r="Y14">
        <v>0.21</v>
      </c>
      <c r="Z14">
        <v>0.3</v>
      </c>
      <c r="AA14">
        <v>0.15</v>
      </c>
      <c r="AB14">
        <v>54.89</v>
      </c>
      <c r="AC14">
        <v>-16.850000000000001</v>
      </c>
      <c r="AD14">
        <v>0.17</v>
      </c>
      <c r="AE14">
        <v>0.06</v>
      </c>
      <c r="AF14">
        <v>7.0000000000000007E-2</v>
      </c>
      <c r="AG14">
        <v>-0.04</v>
      </c>
      <c r="AH14">
        <v>2.12</v>
      </c>
      <c r="AI14">
        <v>1.25</v>
      </c>
      <c r="AJ14">
        <v>34.840000000000003</v>
      </c>
      <c r="AK14">
        <v>16.52</v>
      </c>
      <c r="AL14">
        <v>0.31</v>
      </c>
      <c r="AM14">
        <v>0.15</v>
      </c>
      <c r="AN14">
        <v>7.18</v>
      </c>
      <c r="AO14">
        <v>-1.27</v>
      </c>
      <c r="AP14">
        <v>0.11</v>
      </c>
      <c r="AQ14">
        <v>0.02</v>
      </c>
      <c r="AR14">
        <v>2.52</v>
      </c>
      <c r="AS14">
        <v>1.43</v>
      </c>
      <c r="AT14">
        <v>1.17</v>
      </c>
      <c r="AU14">
        <v>0.81</v>
      </c>
      <c r="AV14">
        <v>1.35</v>
      </c>
      <c r="AW14">
        <v>0.69</v>
      </c>
      <c r="AX14">
        <v>0.84</v>
      </c>
      <c r="AY14">
        <v>0.63</v>
      </c>
      <c r="AZ14">
        <v>94.12</v>
      </c>
      <c r="BA14">
        <v>-3.56</v>
      </c>
      <c r="BB14">
        <v>7.09</v>
      </c>
      <c r="BC14">
        <v>-4.1500000000000004</v>
      </c>
      <c r="BD14">
        <v>14.86</v>
      </c>
      <c r="BE14">
        <v>-8.73</v>
      </c>
      <c r="BF14">
        <v>78.05</v>
      </c>
      <c r="BG14">
        <v>12.88</v>
      </c>
      <c r="BH14">
        <v>50.4</v>
      </c>
      <c r="BI14">
        <v>1.38</v>
      </c>
      <c r="BJ14">
        <v>32.78</v>
      </c>
      <c r="BK14">
        <v>-5.32</v>
      </c>
      <c r="BL14">
        <v>5.15</v>
      </c>
      <c r="BM14">
        <v>0.95</v>
      </c>
      <c r="BN14">
        <v>3.64</v>
      </c>
      <c r="BO14">
        <v>1.19</v>
      </c>
      <c r="BP14">
        <v>8.02</v>
      </c>
      <c r="BQ14">
        <v>1.79</v>
      </c>
      <c r="BR14">
        <v>28.43</v>
      </c>
      <c r="BS14">
        <v>-1.7</v>
      </c>
      <c r="BT14">
        <v>61.99</v>
      </c>
      <c r="BU14">
        <v>1.49</v>
      </c>
      <c r="BV14">
        <v>9.57</v>
      </c>
      <c r="BW14">
        <v>0.2</v>
      </c>
      <c r="BX14">
        <v>5.86</v>
      </c>
      <c r="BY14">
        <v>-1.83</v>
      </c>
      <c r="BZ14">
        <v>12.5</v>
      </c>
      <c r="CA14">
        <v>2.63</v>
      </c>
      <c r="CB14">
        <v>12.9</v>
      </c>
      <c r="CC14">
        <v>0.78</v>
      </c>
      <c r="CD14">
        <v>26.3</v>
      </c>
      <c r="CE14">
        <v>-4.2699999999999996</v>
      </c>
      <c r="CF14">
        <v>35.340000000000003</v>
      </c>
      <c r="CG14">
        <v>1.68</v>
      </c>
      <c r="CH14">
        <v>7.1</v>
      </c>
      <c r="CI14">
        <v>1.01</v>
      </c>
      <c r="CJ14">
        <v>37.75</v>
      </c>
      <c r="CK14">
        <v>-6.41</v>
      </c>
      <c r="CL14">
        <v>13.26</v>
      </c>
      <c r="CM14">
        <v>0.51</v>
      </c>
      <c r="CN14">
        <v>42.14</v>
      </c>
      <c r="CO14">
        <v>7.96</v>
      </c>
      <c r="CP14">
        <v>6.85</v>
      </c>
      <c r="CQ14">
        <v>-2.0699999999999998</v>
      </c>
      <c r="CR14">
        <v>8.19</v>
      </c>
      <c r="CS14">
        <v>-1.42</v>
      </c>
      <c r="CT14">
        <v>13.12</v>
      </c>
      <c r="CU14">
        <v>1.65</v>
      </c>
      <c r="CV14">
        <v>61.1</v>
      </c>
      <c r="CW14">
        <v>-1.1599999999999999</v>
      </c>
      <c r="CX14">
        <v>11.97</v>
      </c>
      <c r="CY14">
        <v>3.49</v>
      </c>
      <c r="CZ14">
        <v>1.91</v>
      </c>
      <c r="DA14">
        <v>-2.5299999999999998</v>
      </c>
      <c r="DB14">
        <v>1.2</v>
      </c>
      <c r="DC14">
        <v>-0.32</v>
      </c>
      <c r="DD14">
        <v>0.81</v>
      </c>
      <c r="DE14">
        <v>0.5</v>
      </c>
      <c r="DF14">
        <v>1.05</v>
      </c>
      <c r="DG14">
        <v>0.06</v>
      </c>
      <c r="DH14">
        <v>0.66</v>
      </c>
      <c r="DI14">
        <v>-0.27</v>
      </c>
      <c r="DJ14">
        <v>6.09</v>
      </c>
      <c r="DK14">
        <v>-0.94</v>
      </c>
      <c r="DL14">
        <v>17.079999999999998</v>
      </c>
      <c r="DM14">
        <v>1.0900000000000001</v>
      </c>
      <c r="DN14">
        <v>22.13</v>
      </c>
      <c r="DO14">
        <v>1.37</v>
      </c>
      <c r="DP14">
        <v>1.63</v>
      </c>
      <c r="DQ14">
        <v>-0.15</v>
      </c>
      <c r="DR14">
        <v>2.87</v>
      </c>
      <c r="DS14">
        <v>1.3</v>
      </c>
      <c r="DT14">
        <v>5.38</v>
      </c>
      <c r="DU14">
        <v>2.04</v>
      </c>
      <c r="DV14">
        <v>37.26</v>
      </c>
      <c r="DW14">
        <v>-1.29</v>
      </c>
      <c r="DX14">
        <v>7.54</v>
      </c>
      <c r="DY14">
        <v>-3.44</v>
      </c>
      <c r="DZ14">
        <v>49.54</v>
      </c>
      <c r="EA14">
        <v>-2.36</v>
      </c>
      <c r="EB14">
        <v>1.5</v>
      </c>
      <c r="EC14">
        <v>-1.42</v>
      </c>
      <c r="ED14">
        <v>20.41</v>
      </c>
      <c r="EE14">
        <v>8.77</v>
      </c>
      <c r="EF14">
        <v>28.1</v>
      </c>
      <c r="EG14">
        <v>-4.97</v>
      </c>
      <c r="EH14">
        <v>0.45</v>
      </c>
      <c r="EI14">
        <v>-0.03</v>
      </c>
      <c r="EJ14">
        <v>12.22</v>
      </c>
      <c r="EK14">
        <v>-0.9</v>
      </c>
      <c r="EL14">
        <v>12.23</v>
      </c>
      <c r="EM14">
        <v>-1.62</v>
      </c>
      <c r="EN14">
        <v>17.28</v>
      </c>
      <c r="EO14">
        <v>2.97</v>
      </c>
      <c r="EP14">
        <v>13.47</v>
      </c>
      <c r="EQ14">
        <v>-1.69</v>
      </c>
      <c r="ER14">
        <v>13.88</v>
      </c>
      <c r="ES14">
        <v>1.17</v>
      </c>
      <c r="ET14">
        <v>11.58</v>
      </c>
      <c r="EU14">
        <v>0.61</v>
      </c>
      <c r="EV14">
        <v>9.16</v>
      </c>
      <c r="EW14">
        <v>0.17</v>
      </c>
      <c r="EX14">
        <v>3.38</v>
      </c>
      <c r="EY14">
        <v>-0.51</v>
      </c>
      <c r="EZ14">
        <v>6.8</v>
      </c>
      <c r="FA14">
        <v>-0.21</v>
      </c>
      <c r="FB14">
        <f t="shared" si="0"/>
        <v>6.431578947368422</v>
      </c>
      <c r="FC14">
        <f t="shared" si="1"/>
        <v>4.8210526315789473</v>
      </c>
      <c r="FD14">
        <f t="shared" si="2"/>
        <v>6.1150000000000002</v>
      </c>
      <c r="FE14">
        <f t="shared" si="3"/>
        <v>6.7350000000000003</v>
      </c>
      <c r="FF14" s="6">
        <f t="shared" si="4"/>
        <v>7.0894736842105273</v>
      </c>
      <c r="FG14">
        <f t="shared" si="5"/>
        <v>5.79</v>
      </c>
      <c r="FH14" s="2">
        <f t="shared" ca="1" si="6"/>
        <v>2.019535947835799</v>
      </c>
      <c r="FI14">
        <f t="shared" ca="1" si="7"/>
        <v>2.6011367009964292</v>
      </c>
      <c r="FJ14" s="5">
        <f ca="1">(C14*(CJ14/100))*(FI14/100)</f>
        <v>2517.7251400077316</v>
      </c>
      <c r="FK14">
        <f t="shared" ca="1" si="8"/>
        <v>2.2360747272393242</v>
      </c>
      <c r="FL14" s="5">
        <f t="shared" ca="1" si="9"/>
        <v>2164.3697363347865</v>
      </c>
      <c r="FM14" s="6">
        <f ca="1">100-FI14</f>
        <v>97.398863299003565</v>
      </c>
      <c r="FN14" s="5">
        <f ca="1">(C14*(CJ14/100))*(FM14/100)</f>
        <v>94275.539859992263</v>
      </c>
      <c r="FO14" s="5">
        <f t="shared" ca="1" si="20"/>
        <v>3909.3068921313957</v>
      </c>
      <c r="FP14" s="5">
        <f t="shared" ca="1" si="10"/>
        <v>2449.9600392903658</v>
      </c>
      <c r="FQ14" s="5">
        <f t="shared" ca="1" si="10"/>
        <v>3984.8246887793835</v>
      </c>
      <c r="FR14" s="7">
        <f t="shared" ca="1" si="21"/>
        <v>0.32327335280996455</v>
      </c>
      <c r="FS14" s="7">
        <f t="shared" ca="1" si="11"/>
        <v>2.0875181914926979</v>
      </c>
      <c r="FT14" s="5">
        <f t="shared" ca="1" si="22"/>
        <v>11938.781780512163</v>
      </c>
      <c r="FU14" s="10">
        <f t="shared" ca="1" si="12"/>
        <v>97.912481808507309</v>
      </c>
      <c r="FV14" s="5">
        <f ca="1">(C14/100)*FU14</f>
        <v>251053.47810592124</v>
      </c>
      <c r="FW14" s="6">
        <f t="shared" ca="1" si="23"/>
        <v>12.881360976231846</v>
      </c>
      <c r="FX14">
        <f ca="1">(C14/100)*FW14</f>
        <v>33028.582424717024</v>
      </c>
      <c r="FY14" s="4">
        <f t="shared" ca="1" si="13"/>
        <v>87.118639023768154</v>
      </c>
      <c r="FZ14" s="9">
        <f ca="1">(C14/100)*FY14</f>
        <v>223377.41757528298</v>
      </c>
      <c r="GA14" s="5">
        <f ca="1">(C14/100)*RAND()</f>
        <v>920.5517348972495</v>
      </c>
      <c r="GB14" s="5">
        <f ca="1">(C14/100)*RAND()</f>
        <v>253.45546290179209</v>
      </c>
      <c r="GC14" s="5">
        <f ca="1">(C14/70)*RAND()</f>
        <v>3227.3075996123243</v>
      </c>
      <c r="GD14" s="5">
        <f ca="1">(C14/100)*RAND()</f>
        <v>2263.3249607557314</v>
      </c>
      <c r="GE14" s="5">
        <f t="shared" ca="1" si="24"/>
        <v>1628.2487970594675</v>
      </c>
      <c r="GF14" s="5">
        <f t="shared" ca="1" si="25"/>
        <v>4649.9130243994132</v>
      </c>
      <c r="GG14" s="5">
        <f t="shared" ca="1" si="25"/>
        <v>4018.2269781677969</v>
      </c>
      <c r="GH14" s="5">
        <f t="shared" ca="1" si="25"/>
        <v>4256.8469866900941</v>
      </c>
      <c r="GI14" s="6">
        <f t="shared" ca="1" si="26"/>
        <v>20.002127511598871</v>
      </c>
      <c r="GJ14">
        <f ca="1">(C14/100)*GI14</f>
        <v>51286.655067390202</v>
      </c>
      <c r="GK14" s="6">
        <f t="shared" ca="1" si="29"/>
        <v>3.9331848636102764</v>
      </c>
      <c r="GL14" s="6">
        <f t="shared" ca="1" si="27"/>
        <v>7.3986201738220458</v>
      </c>
      <c r="GM14" s="6">
        <f t="shared" ca="1" si="27"/>
        <v>0.66272320682786834</v>
      </c>
      <c r="GN14">
        <f ca="1">(C13/100)*GM14</f>
        <v>941.49772378001126</v>
      </c>
      <c r="GO14" s="6">
        <f t="shared" ca="1" si="14"/>
        <v>0.19407398327290593</v>
      </c>
      <c r="GP14">
        <f ca="1">(C14/100)*GO14</f>
        <v>497.61733755072714</v>
      </c>
      <c r="GQ14" s="6">
        <f t="shared" ca="1" si="28"/>
        <v>68.188763640024831</v>
      </c>
      <c r="GR14" s="6">
        <f t="shared" ca="1" si="30"/>
        <v>100.64844927284874</v>
      </c>
      <c r="GS14" s="5">
        <f ca="1">(C14/100)*GR14</f>
        <v>258068.66284254054</v>
      </c>
      <c r="GT14" s="6">
        <f t="shared" si="15"/>
        <v>31.373333333333335</v>
      </c>
      <c r="GU14" s="5">
        <f>(C14/100)*GT14</f>
        <v>80443.109066666671</v>
      </c>
      <c r="GV14" s="10">
        <f t="shared" si="16"/>
        <v>47.06</v>
      </c>
      <c r="GW14" s="5">
        <f>(C14/100)*GV14</f>
        <v>120664.6636</v>
      </c>
      <c r="GX14" s="5">
        <f t="shared" ca="1" si="17"/>
        <v>3854.4946191431172</v>
      </c>
      <c r="GY14" s="5">
        <f t="shared" ca="1" si="17"/>
        <v>3290.4101009527017</v>
      </c>
      <c r="GZ14" s="5">
        <f t="shared" ca="1" si="17"/>
        <v>2878.2429992022244</v>
      </c>
      <c r="HA14" s="5">
        <f t="shared" ca="1" si="17"/>
        <v>2361.7584449984247</v>
      </c>
      <c r="HB14">
        <f t="shared" ca="1" si="18"/>
        <v>0.20737972933866489</v>
      </c>
      <c r="HC14">
        <f t="shared" si="19"/>
        <v>0</v>
      </c>
      <c r="HD14">
        <f>(C14/100)*HC14</f>
        <v>0</v>
      </c>
      <c r="HE14">
        <f>N14/1.1</f>
        <v>0</v>
      </c>
      <c r="HF14">
        <f>(C14/100)*HE14</f>
        <v>0</v>
      </c>
    </row>
    <row r="15" spans="1:214" ht="15.75" x14ac:dyDescent="0.25">
      <c r="A15" t="s">
        <v>183</v>
      </c>
      <c r="B15" t="s">
        <v>184</v>
      </c>
      <c r="C15">
        <v>334179</v>
      </c>
      <c r="D15">
        <v>6.39</v>
      </c>
      <c r="E15">
        <v>45</v>
      </c>
      <c r="F15">
        <v>7.14</v>
      </c>
      <c r="G15">
        <v>1.39</v>
      </c>
      <c r="H15">
        <v>0.99</v>
      </c>
      <c r="I15">
        <v>6.92</v>
      </c>
      <c r="J15">
        <v>51.11</v>
      </c>
      <c r="K15">
        <v>-0.17</v>
      </c>
      <c r="L15">
        <v>48.89</v>
      </c>
      <c r="M15">
        <v>0.17</v>
      </c>
      <c r="R15">
        <v>7.29</v>
      </c>
      <c r="S15">
        <v>-0.05</v>
      </c>
      <c r="T15">
        <v>1.32</v>
      </c>
      <c r="U15">
        <v>0.28000000000000003</v>
      </c>
      <c r="V15">
        <v>2.57</v>
      </c>
      <c r="W15">
        <v>0.51</v>
      </c>
      <c r="X15">
        <v>88.82</v>
      </c>
      <c r="Y15">
        <v>-0.75</v>
      </c>
      <c r="Z15">
        <v>0.21</v>
      </c>
      <c r="AA15">
        <v>0.08</v>
      </c>
      <c r="AB15">
        <v>68.03</v>
      </c>
      <c r="AC15">
        <v>-11.64</v>
      </c>
      <c r="AD15">
        <v>0.18</v>
      </c>
      <c r="AE15">
        <v>0</v>
      </c>
      <c r="AF15">
        <v>0.1</v>
      </c>
      <c r="AG15">
        <v>-0.03</v>
      </c>
      <c r="AH15">
        <v>0.39</v>
      </c>
      <c r="AI15">
        <v>0.12</v>
      </c>
      <c r="AJ15">
        <v>23.43</v>
      </c>
      <c r="AK15">
        <v>11.53</v>
      </c>
      <c r="AL15">
        <v>0.26</v>
      </c>
      <c r="AM15">
        <v>0.1</v>
      </c>
      <c r="AN15">
        <v>7.35</v>
      </c>
      <c r="AO15">
        <v>-0.15</v>
      </c>
      <c r="AP15">
        <v>0.05</v>
      </c>
      <c r="AQ15">
        <v>-0.01</v>
      </c>
      <c r="AR15">
        <v>0.89</v>
      </c>
      <c r="AS15">
        <v>0.28999999999999998</v>
      </c>
      <c r="AT15">
        <v>0.18</v>
      </c>
      <c r="AU15">
        <v>7.0000000000000007E-2</v>
      </c>
      <c r="AV15">
        <v>0.69</v>
      </c>
      <c r="AW15">
        <v>0.28000000000000003</v>
      </c>
      <c r="AX15">
        <v>0.16</v>
      </c>
      <c r="AY15">
        <v>7.0000000000000007E-2</v>
      </c>
      <c r="AZ15">
        <v>98.09</v>
      </c>
      <c r="BA15">
        <v>-0.69</v>
      </c>
      <c r="BB15">
        <v>5.39</v>
      </c>
      <c r="BC15">
        <v>-3.35</v>
      </c>
      <c r="BD15">
        <v>14.46</v>
      </c>
      <c r="BE15">
        <v>-7.98</v>
      </c>
      <c r="BF15">
        <v>80.16</v>
      </c>
      <c r="BG15">
        <v>11.34</v>
      </c>
      <c r="BH15">
        <v>52.37</v>
      </c>
      <c r="BI15">
        <v>0.24</v>
      </c>
      <c r="BJ15">
        <v>31.24</v>
      </c>
      <c r="BK15">
        <v>-2.08</v>
      </c>
      <c r="BL15">
        <v>10.11</v>
      </c>
      <c r="BM15">
        <v>0.75</v>
      </c>
      <c r="BN15">
        <v>2.69</v>
      </c>
      <c r="BO15">
        <v>0.53</v>
      </c>
      <c r="BP15">
        <v>3.58</v>
      </c>
      <c r="BQ15">
        <v>0.54</v>
      </c>
      <c r="BR15">
        <v>26.46</v>
      </c>
      <c r="BS15">
        <v>-2.09</v>
      </c>
      <c r="BT15">
        <v>64.040000000000006</v>
      </c>
      <c r="BU15">
        <v>2.0099999999999998</v>
      </c>
      <c r="BV15">
        <v>9.5</v>
      </c>
      <c r="BW15">
        <v>0.08</v>
      </c>
      <c r="BX15">
        <v>11.92</v>
      </c>
      <c r="BY15">
        <v>0.22</v>
      </c>
      <c r="BZ15">
        <v>9.83</v>
      </c>
      <c r="CA15">
        <v>2.2599999999999998</v>
      </c>
      <c r="CB15">
        <v>8.15</v>
      </c>
      <c r="CC15">
        <v>0.73</v>
      </c>
      <c r="CD15">
        <v>38.380000000000003</v>
      </c>
      <c r="CE15">
        <v>-4.24</v>
      </c>
      <c r="CF15">
        <v>27.46</v>
      </c>
      <c r="CG15">
        <v>0.45</v>
      </c>
      <c r="CH15">
        <v>4.26</v>
      </c>
      <c r="CI15">
        <v>0.56999999999999995</v>
      </c>
      <c r="CJ15">
        <v>54.4</v>
      </c>
      <c r="CK15">
        <v>-3.77</v>
      </c>
      <c r="CL15">
        <v>11.47</v>
      </c>
      <c r="CM15">
        <v>1.64</v>
      </c>
      <c r="CN15">
        <v>26.09</v>
      </c>
      <c r="CO15">
        <v>3.03</v>
      </c>
      <c r="CP15">
        <v>8.0399999999999991</v>
      </c>
      <c r="CQ15">
        <v>-0.9</v>
      </c>
      <c r="CR15">
        <v>3.76</v>
      </c>
      <c r="CS15">
        <v>-2.58</v>
      </c>
      <c r="CT15">
        <v>2.84</v>
      </c>
      <c r="CU15">
        <v>0</v>
      </c>
      <c r="CV15">
        <v>72.959999999999994</v>
      </c>
      <c r="CW15">
        <v>9.9600000000000009</v>
      </c>
      <c r="CX15">
        <v>10.73</v>
      </c>
      <c r="CY15">
        <v>-1.25</v>
      </c>
      <c r="CZ15">
        <v>6.24</v>
      </c>
      <c r="DA15">
        <v>-7</v>
      </c>
      <c r="DB15">
        <v>0.76</v>
      </c>
      <c r="DC15">
        <v>-0.34</v>
      </c>
      <c r="DD15">
        <v>0.87</v>
      </c>
      <c r="DE15">
        <v>0.44</v>
      </c>
      <c r="DF15">
        <v>0.33</v>
      </c>
      <c r="DG15">
        <v>-0.17</v>
      </c>
      <c r="DH15">
        <v>1.51</v>
      </c>
      <c r="DI15">
        <v>0.96</v>
      </c>
      <c r="DJ15">
        <v>7.38</v>
      </c>
      <c r="DK15">
        <v>-0.12</v>
      </c>
      <c r="DL15">
        <v>16.2</v>
      </c>
      <c r="DM15">
        <v>1.29</v>
      </c>
      <c r="DN15">
        <v>20.99</v>
      </c>
      <c r="DO15">
        <v>0.8</v>
      </c>
      <c r="DP15">
        <v>3.02</v>
      </c>
      <c r="DQ15">
        <v>-0.06</v>
      </c>
      <c r="DR15">
        <v>2.94</v>
      </c>
      <c r="DS15">
        <v>1.05</v>
      </c>
      <c r="DT15">
        <v>4.53</v>
      </c>
      <c r="DU15">
        <v>1.27</v>
      </c>
      <c r="DV15">
        <v>33.28</v>
      </c>
      <c r="DW15">
        <v>-0.43</v>
      </c>
      <c r="DX15">
        <v>11.65</v>
      </c>
      <c r="DY15">
        <v>-3.82</v>
      </c>
      <c r="DZ15">
        <v>75.3</v>
      </c>
      <c r="EA15">
        <v>-3.03</v>
      </c>
      <c r="EB15">
        <v>1.55</v>
      </c>
      <c r="EC15">
        <v>-0.65</v>
      </c>
      <c r="ED15">
        <v>13.74</v>
      </c>
      <c r="EE15">
        <v>5.17</v>
      </c>
      <c r="EF15">
        <v>9.11</v>
      </c>
      <c r="EG15">
        <v>-1.49</v>
      </c>
      <c r="EH15">
        <v>0.3</v>
      </c>
      <c r="EI15">
        <v>0</v>
      </c>
      <c r="EJ15">
        <v>9.8800000000000008</v>
      </c>
      <c r="EK15">
        <v>-1.19</v>
      </c>
      <c r="EL15">
        <v>11.68</v>
      </c>
      <c r="EM15">
        <v>-0.86</v>
      </c>
      <c r="EN15">
        <v>9.23</v>
      </c>
      <c r="EO15">
        <v>-7.0000000000000007E-2</v>
      </c>
      <c r="EP15">
        <v>10.76</v>
      </c>
      <c r="EQ15">
        <v>-3.23</v>
      </c>
      <c r="ER15">
        <v>15.09</v>
      </c>
      <c r="ES15">
        <v>1.1100000000000001</v>
      </c>
      <c r="ET15">
        <v>13.87</v>
      </c>
      <c r="EU15">
        <v>-1.01</v>
      </c>
      <c r="EV15">
        <v>14.4</v>
      </c>
      <c r="EW15">
        <v>3.25</v>
      </c>
      <c r="EX15">
        <v>5.28</v>
      </c>
      <c r="EY15">
        <v>0.64</v>
      </c>
      <c r="EZ15">
        <v>9.8000000000000007</v>
      </c>
      <c r="FA15">
        <v>1.35</v>
      </c>
      <c r="FB15">
        <f t="shared" si="0"/>
        <v>5.2000000000000011</v>
      </c>
      <c r="FC15">
        <f t="shared" si="1"/>
        <v>7.5789473684210531</v>
      </c>
      <c r="FD15">
        <f t="shared" si="2"/>
        <v>5.84</v>
      </c>
      <c r="FE15">
        <f t="shared" si="3"/>
        <v>5.38</v>
      </c>
      <c r="FF15" s="6">
        <f t="shared" si="4"/>
        <v>5.6631578947368419</v>
      </c>
      <c r="FG15">
        <f t="shared" si="5"/>
        <v>6.9349999999999996</v>
      </c>
      <c r="FH15" s="2">
        <f t="shared" ca="1" si="6"/>
        <v>2.4600473410934209</v>
      </c>
      <c r="FI15">
        <f t="shared" ca="1" si="7"/>
        <v>3.6597364461593198</v>
      </c>
      <c r="FJ15" s="5">
        <f ca="1">(C15*(CJ15/100))*(FI15/100)</f>
        <v>6653.158438175451</v>
      </c>
      <c r="FK15">
        <f t="shared" ca="1" si="8"/>
        <v>3.1133514924553993</v>
      </c>
      <c r="FL15" s="5">
        <f t="shared" ca="1" si="9"/>
        <v>5659.8667848810564</v>
      </c>
      <c r="FM15" s="6">
        <f ca="1">100-FI15</f>
        <v>96.340263553840686</v>
      </c>
      <c r="FN15" s="5">
        <f ca="1">(C15*(CJ15/100))*(FM15/100)</f>
        <v>175140.2175618246</v>
      </c>
      <c r="FO15" s="5">
        <f t="shared" ca="1" si="20"/>
        <v>4968.8645392371145</v>
      </c>
      <c r="FP15" s="5">
        <f t="shared" ca="1" si="10"/>
        <v>3186.4281655713799</v>
      </c>
      <c r="FQ15" s="5">
        <f t="shared" ca="1" si="10"/>
        <v>5128.1179560000219</v>
      </c>
      <c r="FR15" s="7">
        <f t="shared" ca="1" si="21"/>
        <v>0.41893645632982773</v>
      </c>
      <c r="FS15" s="7">
        <f t="shared" ca="1" si="11"/>
        <v>7.1043873253574183</v>
      </c>
      <c r="FT15" s="5">
        <f t="shared" ca="1" si="22"/>
        <v>15223.346827970165</v>
      </c>
      <c r="FU15" s="10">
        <f t="shared" ca="1" si="12"/>
        <v>92.895612674642578</v>
      </c>
      <c r="FV15" s="5">
        <f ca="1">(C15/100)*FU15</f>
        <v>310437.62947999383</v>
      </c>
      <c r="FW15" s="6">
        <f t="shared" ca="1" si="23"/>
        <v>16.15582391220028</v>
      </c>
      <c r="FX15">
        <f ca="1">(C15/100)*FW15</f>
        <v>53989.370791551773</v>
      </c>
      <c r="FY15" s="4">
        <f t="shared" ca="1" si="13"/>
        <v>83.844176087799724</v>
      </c>
      <c r="FZ15" s="9">
        <f ca="1">(C15/100)*FY15</f>
        <v>280189.62920844823</v>
      </c>
      <c r="GA15" s="5">
        <f ca="1">(C15/100)*RAND()</f>
        <v>1439.7901245520586</v>
      </c>
      <c r="GB15" s="5">
        <f ca="1">(C15/100)*RAND()</f>
        <v>2846.4350503224832</v>
      </c>
      <c r="GC15" s="5">
        <f ca="1">(C15/70)*RAND()</f>
        <v>4766.3973965881087</v>
      </c>
      <c r="GD15" s="5">
        <f ca="1">(C15/100)*RAND()</f>
        <v>2109.831594621181</v>
      </c>
      <c r="GE15" s="5">
        <f t="shared" ca="1" si="24"/>
        <v>3404.2295401024435</v>
      </c>
      <c r="GF15" s="5">
        <f t="shared" ca="1" si="25"/>
        <v>5718.8346537529687</v>
      </c>
      <c r="GG15" s="5">
        <f t="shared" ca="1" si="25"/>
        <v>4726.223360420644</v>
      </c>
      <c r="GH15" s="5">
        <f t="shared" ca="1" si="25"/>
        <v>4194.188564105285</v>
      </c>
      <c r="GI15" s="6">
        <f t="shared" ca="1" si="26"/>
        <v>21.51943038315877</v>
      </c>
      <c r="GJ15">
        <f ca="1">(C15/100)*GI15</f>
        <v>71913.41726013615</v>
      </c>
      <c r="GK15" s="6">
        <f t="shared" ca="1" si="29"/>
        <v>4.4418166897260347</v>
      </c>
      <c r="GL15" s="6">
        <f t="shared" ca="1" si="27"/>
        <v>3.4048378423521255</v>
      </c>
      <c r="GM15" s="6">
        <f t="shared" ca="1" si="27"/>
        <v>2.7288020594820037</v>
      </c>
      <c r="GN15">
        <f ca="1">(C14/100)*GM15</f>
        <v>6996.812208635426</v>
      </c>
      <c r="GO15" s="6">
        <f t="shared" ca="1" si="14"/>
        <v>1.1784340239156921</v>
      </c>
      <c r="GP15">
        <f ca="1">(C15/100)*GO15</f>
        <v>3938.0790367812206</v>
      </c>
      <c r="GQ15" s="6">
        <f t="shared" ca="1" si="28"/>
        <v>81.876451608362132</v>
      </c>
      <c r="GR15" s="6">
        <f t="shared" ca="1" si="30"/>
        <v>76.708138152736723</v>
      </c>
      <c r="GS15" s="5">
        <f ca="1">(C15/100)*GR15</f>
        <v>256342.48899743406</v>
      </c>
      <c r="GT15" s="6">
        <f t="shared" si="15"/>
        <v>32.696666666666665</v>
      </c>
      <c r="GU15" s="5">
        <f>(C15/100)*GT15</f>
        <v>109265.3937</v>
      </c>
      <c r="GV15" s="10">
        <f t="shared" si="16"/>
        <v>49.045000000000002</v>
      </c>
      <c r="GW15" s="5">
        <f>(C15/100)*GV15</f>
        <v>163898.09054999999</v>
      </c>
      <c r="GX15" s="5">
        <f t="shared" ca="1" si="17"/>
        <v>4760.3196106649157</v>
      </c>
      <c r="GY15" s="5">
        <f t="shared" ca="1" si="17"/>
        <v>4537.9669974359967</v>
      </c>
      <c r="GZ15" s="5">
        <f t="shared" ca="1" si="17"/>
        <v>3539.9290217300909</v>
      </c>
      <c r="HA15" s="5">
        <f t="shared" ca="1" si="17"/>
        <v>2838.0310868976389</v>
      </c>
      <c r="HB15">
        <f t="shared" ca="1" si="18"/>
        <v>2.9608890838905473</v>
      </c>
      <c r="HC15">
        <f t="shared" si="19"/>
        <v>0</v>
      </c>
      <c r="HD15">
        <f>(C15/100)*HC15</f>
        <v>0</v>
      </c>
      <c r="HE15">
        <f>N15/1.1</f>
        <v>0</v>
      </c>
      <c r="HF15">
        <f>(C15/100)*HE15</f>
        <v>0</v>
      </c>
    </row>
    <row r="16" spans="1:214" ht="15.75" x14ac:dyDescent="0.25">
      <c r="A16" t="s">
        <v>185</v>
      </c>
      <c r="B16" t="s">
        <v>186</v>
      </c>
      <c r="C16">
        <v>159616</v>
      </c>
      <c r="D16">
        <v>1.04</v>
      </c>
      <c r="E16">
        <v>41</v>
      </c>
      <c r="F16">
        <v>7.89</v>
      </c>
      <c r="G16">
        <v>8.32</v>
      </c>
      <c r="H16">
        <v>5.94</v>
      </c>
      <c r="I16">
        <v>1.0900000000000001</v>
      </c>
      <c r="J16">
        <v>50.98</v>
      </c>
      <c r="K16">
        <v>-0.47</v>
      </c>
      <c r="L16">
        <v>49.02</v>
      </c>
      <c r="M16">
        <v>0.47</v>
      </c>
      <c r="R16">
        <v>5.71</v>
      </c>
      <c r="S16">
        <v>-0.59</v>
      </c>
      <c r="T16">
        <v>1.33</v>
      </c>
      <c r="U16">
        <v>0.28000000000000003</v>
      </c>
      <c r="V16">
        <v>2.98</v>
      </c>
      <c r="W16">
        <v>0.62</v>
      </c>
      <c r="X16">
        <v>89.98</v>
      </c>
      <c r="Y16">
        <v>-0.31</v>
      </c>
      <c r="Z16">
        <v>0.22</v>
      </c>
      <c r="AA16">
        <v>0.12</v>
      </c>
      <c r="AB16">
        <v>60.67</v>
      </c>
      <c r="AC16">
        <v>-15.04</v>
      </c>
      <c r="AD16">
        <v>0.24</v>
      </c>
      <c r="AE16">
        <v>0.05</v>
      </c>
      <c r="AF16">
        <v>0.04</v>
      </c>
      <c r="AG16">
        <v>-0.02</v>
      </c>
      <c r="AH16">
        <v>0.83</v>
      </c>
      <c r="AI16">
        <v>0.35</v>
      </c>
      <c r="AJ16">
        <v>30.37</v>
      </c>
      <c r="AK16">
        <v>15.76</v>
      </c>
      <c r="AL16">
        <v>0.33</v>
      </c>
      <c r="AM16">
        <v>0.19</v>
      </c>
      <c r="AN16">
        <v>7.19</v>
      </c>
      <c r="AO16">
        <v>-1.44</v>
      </c>
      <c r="AP16">
        <v>0.1</v>
      </c>
      <c r="AQ16">
        <v>0.03</v>
      </c>
      <c r="AR16">
        <v>1.33</v>
      </c>
      <c r="AS16">
        <v>0.64</v>
      </c>
      <c r="AT16">
        <v>0.26</v>
      </c>
      <c r="AU16">
        <v>0.11</v>
      </c>
      <c r="AV16">
        <v>0.74</v>
      </c>
      <c r="AW16">
        <v>0.28000000000000003</v>
      </c>
      <c r="AX16">
        <v>0.28999999999999998</v>
      </c>
      <c r="AY16">
        <v>0.18</v>
      </c>
      <c r="AZ16">
        <v>97.37</v>
      </c>
      <c r="BA16">
        <v>-1.21</v>
      </c>
      <c r="BB16">
        <v>6.05</v>
      </c>
      <c r="BC16">
        <v>-3.25</v>
      </c>
      <c r="BD16">
        <v>14.9</v>
      </c>
      <c r="BE16">
        <v>-8.23</v>
      </c>
      <c r="BF16">
        <v>79.05</v>
      </c>
      <c r="BG16">
        <v>11.47</v>
      </c>
      <c r="BH16">
        <v>52.77</v>
      </c>
      <c r="BI16">
        <v>0.84</v>
      </c>
      <c r="BJ16">
        <v>31.6</v>
      </c>
      <c r="BK16">
        <v>-3.27</v>
      </c>
      <c r="BL16">
        <v>6.46</v>
      </c>
      <c r="BM16">
        <v>0.71</v>
      </c>
      <c r="BN16">
        <v>2.7</v>
      </c>
      <c r="BO16">
        <v>0.69</v>
      </c>
      <c r="BP16">
        <v>6.46</v>
      </c>
      <c r="BQ16">
        <v>1.01</v>
      </c>
      <c r="BR16">
        <v>28.52</v>
      </c>
      <c r="BS16">
        <v>-3.64</v>
      </c>
      <c r="BT16">
        <v>61.79</v>
      </c>
      <c r="BU16">
        <v>2.72</v>
      </c>
      <c r="BV16">
        <v>9.68</v>
      </c>
      <c r="BW16">
        <v>0.91</v>
      </c>
      <c r="BX16">
        <v>8.74</v>
      </c>
      <c r="BY16">
        <v>-1.02</v>
      </c>
      <c r="BZ16">
        <v>11.31</v>
      </c>
      <c r="CA16">
        <v>2.39</v>
      </c>
      <c r="CB16">
        <v>12.06</v>
      </c>
      <c r="CC16">
        <v>0.56000000000000005</v>
      </c>
      <c r="CD16">
        <v>30.87</v>
      </c>
      <c r="CE16">
        <v>-5.55</v>
      </c>
      <c r="CF16">
        <v>31.26</v>
      </c>
      <c r="CG16">
        <v>2.75</v>
      </c>
      <c r="CH16">
        <v>5.75</v>
      </c>
      <c r="CI16">
        <v>0.86</v>
      </c>
      <c r="CJ16">
        <v>45.31</v>
      </c>
      <c r="CK16">
        <v>-6.51</v>
      </c>
      <c r="CL16">
        <v>13.81</v>
      </c>
      <c r="CM16">
        <v>1.32</v>
      </c>
      <c r="CN16">
        <v>33.090000000000003</v>
      </c>
      <c r="CO16">
        <v>6.45</v>
      </c>
      <c r="CP16">
        <v>7.8</v>
      </c>
      <c r="CQ16">
        <v>-1.25</v>
      </c>
      <c r="CR16">
        <v>5.48</v>
      </c>
      <c r="CS16">
        <v>-1.97</v>
      </c>
      <c r="CT16">
        <v>6.1</v>
      </c>
      <c r="CU16">
        <v>-0.89</v>
      </c>
      <c r="CV16">
        <v>70.87</v>
      </c>
      <c r="CW16">
        <v>4.47</v>
      </c>
      <c r="CX16">
        <v>11.72</v>
      </c>
      <c r="CY16">
        <v>2.02</v>
      </c>
      <c r="CZ16">
        <v>2.7</v>
      </c>
      <c r="DA16">
        <v>-3.84</v>
      </c>
      <c r="DB16">
        <v>0.93</v>
      </c>
      <c r="DC16">
        <v>-0.51</v>
      </c>
      <c r="DD16">
        <v>0.86</v>
      </c>
      <c r="DE16">
        <v>0.49</v>
      </c>
      <c r="DF16">
        <v>0.8</v>
      </c>
      <c r="DG16">
        <v>-0.02</v>
      </c>
      <c r="DH16">
        <v>0.54</v>
      </c>
      <c r="DI16">
        <v>0.26</v>
      </c>
      <c r="DJ16">
        <v>6.92</v>
      </c>
      <c r="DK16">
        <v>-0.67</v>
      </c>
      <c r="DL16">
        <v>17.91</v>
      </c>
      <c r="DM16">
        <v>0.42</v>
      </c>
      <c r="DN16">
        <v>20</v>
      </c>
      <c r="DO16">
        <v>1.9</v>
      </c>
      <c r="DP16">
        <v>1.96</v>
      </c>
      <c r="DQ16">
        <v>-0.11</v>
      </c>
      <c r="DR16">
        <v>2.4</v>
      </c>
      <c r="DS16">
        <v>0.78</v>
      </c>
      <c r="DT16">
        <v>5.16</v>
      </c>
      <c r="DU16">
        <v>1.82</v>
      </c>
      <c r="DV16">
        <v>34.82</v>
      </c>
      <c r="DW16">
        <v>-0.93</v>
      </c>
      <c r="DX16">
        <v>10.82</v>
      </c>
      <c r="DY16">
        <v>-3.22</v>
      </c>
      <c r="DZ16">
        <v>66.09</v>
      </c>
      <c r="EA16">
        <v>-6.1</v>
      </c>
      <c r="EB16">
        <v>1.01</v>
      </c>
      <c r="EC16">
        <v>-0.83</v>
      </c>
      <c r="ED16">
        <v>18.11</v>
      </c>
      <c r="EE16">
        <v>8.0399999999999991</v>
      </c>
      <c r="EF16">
        <v>14.48</v>
      </c>
      <c r="EG16">
        <v>-1.07</v>
      </c>
      <c r="EH16">
        <v>0.31</v>
      </c>
      <c r="EI16">
        <v>-0.04</v>
      </c>
      <c r="EJ16">
        <v>11.89</v>
      </c>
      <c r="EK16">
        <v>-1.1100000000000001</v>
      </c>
      <c r="EL16">
        <v>12.24</v>
      </c>
      <c r="EM16">
        <v>-1.94</v>
      </c>
      <c r="EN16">
        <v>12.85</v>
      </c>
      <c r="EO16">
        <v>2.15</v>
      </c>
      <c r="EP16">
        <v>11.57</v>
      </c>
      <c r="EQ16">
        <v>-3.29</v>
      </c>
      <c r="ER16">
        <v>14.6</v>
      </c>
      <c r="ES16">
        <v>1.45</v>
      </c>
      <c r="ET16">
        <v>12.72</v>
      </c>
      <c r="EU16">
        <v>0.3</v>
      </c>
      <c r="EV16">
        <v>11.31</v>
      </c>
      <c r="EW16">
        <v>1.42</v>
      </c>
      <c r="EX16">
        <v>4.33</v>
      </c>
      <c r="EY16">
        <v>0.24</v>
      </c>
      <c r="EZ16">
        <v>8.49</v>
      </c>
      <c r="FA16">
        <v>0.78</v>
      </c>
      <c r="FB16">
        <f t="shared" si="0"/>
        <v>6.2578947368421058</v>
      </c>
      <c r="FC16">
        <f t="shared" si="1"/>
        <v>5.9526315789473694</v>
      </c>
      <c r="FD16">
        <f t="shared" si="2"/>
        <v>6.12</v>
      </c>
      <c r="FE16">
        <f t="shared" si="3"/>
        <v>5.7850000000000001</v>
      </c>
      <c r="FF16" s="6">
        <f t="shared" si="4"/>
        <v>6.0894736842105264</v>
      </c>
      <c r="FG16">
        <f t="shared" si="5"/>
        <v>6.36</v>
      </c>
      <c r="FH16" s="2">
        <f t="shared" ca="1" si="6"/>
        <v>1.8044964353273549</v>
      </c>
      <c r="FI16">
        <f t="shared" ca="1" si="7"/>
        <v>2.0444930391084535</v>
      </c>
      <c r="FJ16" s="5">
        <f ca="1">(C16*(CJ16/100))*(FI16/100)</f>
        <v>1478.6184520153477</v>
      </c>
      <c r="FK16">
        <f t="shared" ca="1" si="8"/>
        <v>2.8591028134526719</v>
      </c>
      <c r="FL16" s="5">
        <f t="shared" ca="1" si="9"/>
        <v>2067.7606112191115</v>
      </c>
      <c r="FM16" s="6">
        <f ca="1">100-FI16</f>
        <v>97.95550696089154</v>
      </c>
      <c r="FN16" s="5">
        <f ca="1">(C16*(CJ16/100))*(FM16/100)</f>
        <v>70843.391147984643</v>
      </c>
      <c r="FO16" s="5">
        <f t="shared" ca="1" si="20"/>
        <v>2107.7000023463816</v>
      </c>
      <c r="FP16" s="5">
        <f t="shared" ca="1" si="10"/>
        <v>1508.7429617865737</v>
      </c>
      <c r="FQ16" s="5">
        <f t="shared" ca="1" si="10"/>
        <v>2587.2490753302959</v>
      </c>
      <c r="FR16" s="7">
        <f t="shared" ca="1" si="21"/>
        <v>0.40537711569390689</v>
      </c>
      <c r="FS16" s="7">
        <f t="shared" ca="1" si="11"/>
        <v>3.3600079410437704</v>
      </c>
      <c r="FT16" s="5">
        <f t="shared" ca="1" si="22"/>
        <v>7251.3231792098413</v>
      </c>
      <c r="FU16" s="10">
        <f t="shared" ca="1" si="12"/>
        <v>96.639992058956224</v>
      </c>
      <c r="FV16" s="5">
        <f ca="1">(C16/100)*FU16</f>
        <v>154252.88972482359</v>
      </c>
      <c r="FW16" s="6">
        <f t="shared" ca="1" si="23"/>
        <v>15.063278556472497</v>
      </c>
      <c r="FX16">
        <f ca="1">(C16/100)*FW16</f>
        <v>24043.402700699142</v>
      </c>
      <c r="FY16" s="4">
        <f t="shared" ca="1" si="13"/>
        <v>84.936721443527503</v>
      </c>
      <c r="FZ16" s="9">
        <f ca="1">(C16/100)*FY16</f>
        <v>135572.59729930086</v>
      </c>
      <c r="GA16" s="5">
        <f ca="1">(C16/100)*RAND()</f>
        <v>1568.8367797850869</v>
      </c>
      <c r="GB16" s="5">
        <f ca="1">(C16/100)*RAND()</f>
        <v>1005.9458076958196</v>
      </c>
      <c r="GC16" s="5">
        <f ca="1">(C16/70)*RAND()</f>
        <v>2059.7732591836943</v>
      </c>
      <c r="GD16" s="5">
        <f ca="1">(C16/100)*RAND()</f>
        <v>694.16555128883306</v>
      </c>
      <c r="GE16" s="5">
        <f t="shared" ca="1" si="24"/>
        <v>1341.5135444010484</v>
      </c>
      <c r="GF16" s="5">
        <f t="shared" ca="1" si="25"/>
        <v>2945.5314927814479</v>
      </c>
      <c r="GG16" s="5">
        <f t="shared" ca="1" si="25"/>
        <v>2078.1289689175096</v>
      </c>
      <c r="GH16" s="5">
        <f t="shared" ca="1" si="25"/>
        <v>1798.5851859992149</v>
      </c>
      <c r="GI16" s="6">
        <f t="shared" ca="1" si="26"/>
        <v>15.714543411050233</v>
      </c>
      <c r="GJ16">
        <f ca="1">(C16/100)*GI16</f>
        <v>25082.92561098194</v>
      </c>
      <c r="GK16" s="6">
        <f t="shared" ca="1" si="29"/>
        <v>6.1718392597485172</v>
      </c>
      <c r="GL16" s="6">
        <f t="shared" ca="1" si="27"/>
        <v>5.8419766148175114</v>
      </c>
      <c r="GM16" s="6">
        <f t="shared" ca="1" si="27"/>
        <v>8.4702402968764652</v>
      </c>
      <c r="GN16">
        <f ca="1">(C15/100)*GM16</f>
        <v>28305.764321698804</v>
      </c>
      <c r="GO16" s="6">
        <f t="shared" ca="1" si="14"/>
        <v>1.4814218122835972</v>
      </c>
      <c r="GP16">
        <f ca="1">(C16/100)*GO16</f>
        <v>2364.5862398945865</v>
      </c>
      <c r="GQ16" s="6">
        <f t="shared" ca="1" si="28"/>
        <v>72.832550192184456</v>
      </c>
      <c r="GR16" s="6">
        <f t="shared" ca="1" si="30"/>
        <v>87.716777476073844</v>
      </c>
      <c r="GS16" s="5">
        <f ca="1">(C16/100)*GR16</f>
        <v>140010.01153621005</v>
      </c>
      <c r="GT16" s="6">
        <f t="shared" si="15"/>
        <v>32.456666666666671</v>
      </c>
      <c r="GU16" s="5">
        <f>(C16/100)*GT16</f>
        <v>51806.033066666678</v>
      </c>
      <c r="GV16" s="10">
        <f t="shared" si="16"/>
        <v>48.685000000000002</v>
      </c>
      <c r="GW16" s="5">
        <f>(C16/100)*GV16</f>
        <v>77709.049600000013</v>
      </c>
      <c r="GX16" s="5">
        <f t="shared" ca="1" si="17"/>
        <v>2285.5518005241315</v>
      </c>
      <c r="GY16" s="5">
        <f t="shared" ca="1" si="17"/>
        <v>2033.290239214421</v>
      </c>
      <c r="GZ16" s="5">
        <f t="shared" ca="1" si="17"/>
        <v>1750.3620967263232</v>
      </c>
      <c r="HA16" s="5">
        <f t="shared" ca="1" si="17"/>
        <v>1293.8356591609763</v>
      </c>
      <c r="HB16">
        <f t="shared" ca="1" si="18"/>
        <v>2.680745289742458</v>
      </c>
      <c r="HC16">
        <f t="shared" si="19"/>
        <v>0</v>
      </c>
      <c r="HD16">
        <f>(C16/100)*HC16</f>
        <v>0</v>
      </c>
      <c r="HE16">
        <f>N16/1.1</f>
        <v>0</v>
      </c>
      <c r="HF16">
        <f>(C16/100)*HE16</f>
        <v>0</v>
      </c>
    </row>
    <row r="17" spans="1:214" ht="15.75" x14ac:dyDescent="0.25">
      <c r="A17" t="s">
        <v>187</v>
      </c>
      <c r="B17" t="s">
        <v>188</v>
      </c>
      <c r="C17">
        <v>167446</v>
      </c>
      <c r="D17">
        <v>9.5500000000000007</v>
      </c>
      <c r="E17">
        <v>42</v>
      </c>
      <c r="F17">
        <v>5</v>
      </c>
      <c r="G17">
        <v>1.98</v>
      </c>
      <c r="H17">
        <v>1.41</v>
      </c>
      <c r="I17">
        <v>9.39</v>
      </c>
      <c r="J17">
        <v>50.66</v>
      </c>
      <c r="K17">
        <v>-0.42</v>
      </c>
      <c r="L17">
        <v>49.34</v>
      </c>
      <c r="M17">
        <v>0.42</v>
      </c>
      <c r="R17">
        <v>6.62</v>
      </c>
      <c r="S17">
        <v>-0.26</v>
      </c>
      <c r="T17">
        <v>1.42</v>
      </c>
      <c r="U17">
        <v>0.23</v>
      </c>
      <c r="V17">
        <v>2.8</v>
      </c>
      <c r="W17">
        <v>0.43</v>
      </c>
      <c r="X17">
        <v>89.16</v>
      </c>
      <c r="Y17">
        <v>-0.4</v>
      </c>
      <c r="Z17">
        <v>0.23</v>
      </c>
      <c r="AA17">
        <v>0.11</v>
      </c>
      <c r="AB17">
        <v>66.02</v>
      </c>
      <c r="AC17">
        <v>-13.43</v>
      </c>
      <c r="AD17">
        <v>0.27</v>
      </c>
      <c r="AE17">
        <v>0.08</v>
      </c>
      <c r="AF17">
        <v>0.03</v>
      </c>
      <c r="AG17">
        <v>0</v>
      </c>
      <c r="AH17">
        <v>1.81</v>
      </c>
      <c r="AI17">
        <v>0.67</v>
      </c>
      <c r="AJ17">
        <v>23.99</v>
      </c>
      <c r="AK17">
        <v>12.56</v>
      </c>
      <c r="AL17">
        <v>0.25</v>
      </c>
      <c r="AM17">
        <v>0.13</v>
      </c>
      <c r="AN17">
        <v>7.08</v>
      </c>
      <c r="AO17">
        <v>-0.13</v>
      </c>
      <c r="AP17">
        <v>0.32</v>
      </c>
      <c r="AQ17">
        <v>0.01</v>
      </c>
      <c r="AR17">
        <v>2.72</v>
      </c>
      <c r="AS17">
        <v>0.94</v>
      </c>
      <c r="AT17">
        <v>0.3</v>
      </c>
      <c r="AU17">
        <v>0.13</v>
      </c>
      <c r="AV17">
        <v>0.74</v>
      </c>
      <c r="AW17">
        <v>0.33</v>
      </c>
      <c r="AX17">
        <v>0.25</v>
      </c>
      <c r="AY17">
        <v>0.15</v>
      </c>
      <c r="AZ17">
        <v>96</v>
      </c>
      <c r="BA17">
        <v>-1.54</v>
      </c>
      <c r="BB17">
        <v>5.77</v>
      </c>
      <c r="BC17">
        <v>-3.92</v>
      </c>
      <c r="BD17">
        <v>14.73</v>
      </c>
      <c r="BE17">
        <v>-9.07</v>
      </c>
      <c r="BF17">
        <v>79.5</v>
      </c>
      <c r="BG17">
        <v>12.98</v>
      </c>
      <c r="BH17">
        <v>54.81</v>
      </c>
      <c r="BI17">
        <v>1.08</v>
      </c>
      <c r="BJ17">
        <v>30.79</v>
      </c>
      <c r="BK17">
        <v>-3.53</v>
      </c>
      <c r="BL17">
        <v>7.25</v>
      </c>
      <c r="BM17">
        <v>0.69</v>
      </c>
      <c r="BN17">
        <v>2.36</v>
      </c>
      <c r="BO17">
        <v>0.59</v>
      </c>
      <c r="BP17">
        <v>4.8</v>
      </c>
      <c r="BQ17">
        <v>1.18</v>
      </c>
      <c r="BR17">
        <v>28.85</v>
      </c>
      <c r="BS17">
        <v>-1.69</v>
      </c>
      <c r="BT17">
        <v>61.47</v>
      </c>
      <c r="BU17">
        <v>1.24</v>
      </c>
      <c r="BV17">
        <v>9.68</v>
      </c>
      <c r="BW17">
        <v>0.44</v>
      </c>
      <c r="BX17">
        <v>9.57</v>
      </c>
      <c r="BY17">
        <v>-0.57999999999999996</v>
      </c>
      <c r="BZ17">
        <v>11.38</v>
      </c>
      <c r="CA17">
        <v>2.94</v>
      </c>
      <c r="CB17">
        <v>9.48</v>
      </c>
      <c r="CC17">
        <v>0.44</v>
      </c>
      <c r="CD17">
        <v>35.76</v>
      </c>
      <c r="CE17">
        <v>-5.05</v>
      </c>
      <c r="CF17">
        <v>27.47</v>
      </c>
      <c r="CG17">
        <v>0.33</v>
      </c>
      <c r="CH17">
        <v>6.32</v>
      </c>
      <c r="CI17">
        <v>1.91</v>
      </c>
      <c r="CJ17">
        <v>50.44</v>
      </c>
      <c r="CK17">
        <v>-5.71</v>
      </c>
      <c r="CL17">
        <v>12.97</v>
      </c>
      <c r="CM17">
        <v>1.85</v>
      </c>
      <c r="CN17">
        <v>28.94</v>
      </c>
      <c r="CO17">
        <v>5.27</v>
      </c>
      <c r="CP17">
        <v>7.65</v>
      </c>
      <c r="CQ17">
        <v>-1.41</v>
      </c>
      <c r="CR17">
        <v>3.84</v>
      </c>
      <c r="CS17">
        <v>-1.48</v>
      </c>
      <c r="CT17">
        <v>2.4300000000000002</v>
      </c>
      <c r="CU17">
        <v>-1.01</v>
      </c>
      <c r="CV17">
        <v>77.040000000000006</v>
      </c>
      <c r="CW17">
        <v>5.09</v>
      </c>
      <c r="CX17">
        <v>9.99</v>
      </c>
      <c r="CY17">
        <v>1.28</v>
      </c>
      <c r="CZ17">
        <v>4.25</v>
      </c>
      <c r="DA17">
        <v>-3.78</v>
      </c>
      <c r="DB17">
        <v>1.01</v>
      </c>
      <c r="DC17">
        <v>-0.62</v>
      </c>
      <c r="DD17">
        <v>0.64</v>
      </c>
      <c r="DE17">
        <v>0.27</v>
      </c>
      <c r="DF17">
        <v>0.28000000000000003</v>
      </c>
      <c r="DG17">
        <v>-0.03</v>
      </c>
      <c r="DH17">
        <v>0.52</v>
      </c>
      <c r="DI17">
        <v>0.28999999999999998</v>
      </c>
      <c r="DJ17">
        <v>6.67</v>
      </c>
      <c r="DK17">
        <v>-0.56999999999999995</v>
      </c>
      <c r="DL17">
        <v>16.32</v>
      </c>
      <c r="DM17">
        <v>1.53</v>
      </c>
      <c r="DN17">
        <v>20.88</v>
      </c>
      <c r="DO17">
        <v>0.97</v>
      </c>
      <c r="DP17">
        <v>2.31</v>
      </c>
      <c r="DQ17">
        <v>-0.09</v>
      </c>
      <c r="DR17">
        <v>2.38</v>
      </c>
      <c r="DS17">
        <v>1.02</v>
      </c>
      <c r="DT17">
        <v>4.0999999999999996</v>
      </c>
      <c r="DU17">
        <v>1.49</v>
      </c>
      <c r="DV17">
        <v>36.450000000000003</v>
      </c>
      <c r="DW17">
        <v>-0.59</v>
      </c>
      <c r="DX17">
        <v>10.89</v>
      </c>
      <c r="DY17">
        <v>-3.76</v>
      </c>
      <c r="DZ17">
        <v>69.52</v>
      </c>
      <c r="EA17">
        <v>-3.38</v>
      </c>
      <c r="EB17">
        <v>1.41</v>
      </c>
      <c r="EC17">
        <v>-0.96</v>
      </c>
      <c r="ED17">
        <v>13.41</v>
      </c>
      <c r="EE17">
        <v>6.08</v>
      </c>
      <c r="EF17">
        <v>15.41</v>
      </c>
      <c r="EG17">
        <v>-1.74</v>
      </c>
      <c r="EH17">
        <v>0.25</v>
      </c>
      <c r="EI17">
        <v>0</v>
      </c>
      <c r="EJ17">
        <v>11.74</v>
      </c>
      <c r="EK17">
        <v>-0.33</v>
      </c>
      <c r="EL17">
        <v>11.77</v>
      </c>
      <c r="EM17">
        <v>-1.1499999999999999</v>
      </c>
      <c r="EN17">
        <v>11.64</v>
      </c>
      <c r="EO17">
        <v>1.58</v>
      </c>
      <c r="EP17">
        <v>11.52</v>
      </c>
      <c r="EQ17">
        <v>-3.41</v>
      </c>
      <c r="ER17">
        <v>15.07</v>
      </c>
      <c r="ES17">
        <v>1.03</v>
      </c>
      <c r="ET17">
        <v>13.48</v>
      </c>
      <c r="EU17">
        <v>-0.31</v>
      </c>
      <c r="EV17">
        <v>12.22</v>
      </c>
      <c r="EW17">
        <v>2.02</v>
      </c>
      <c r="EX17">
        <v>4.33</v>
      </c>
      <c r="EY17">
        <v>0.03</v>
      </c>
      <c r="EZ17">
        <v>8.23</v>
      </c>
      <c r="FA17">
        <v>0.54</v>
      </c>
      <c r="FB17">
        <f t="shared" si="0"/>
        <v>6.1789473684210527</v>
      </c>
      <c r="FC17">
        <f t="shared" si="1"/>
        <v>6.431578947368422</v>
      </c>
      <c r="FD17">
        <f t="shared" si="2"/>
        <v>5.8849999999999998</v>
      </c>
      <c r="FE17">
        <f t="shared" si="3"/>
        <v>5.76</v>
      </c>
      <c r="FF17" s="6">
        <f t="shared" si="4"/>
        <v>6.0631578947368423</v>
      </c>
      <c r="FG17">
        <f t="shared" si="5"/>
        <v>6.74</v>
      </c>
      <c r="FH17" s="2">
        <f t="shared" ca="1" si="6"/>
        <v>1.7242393641302449</v>
      </c>
      <c r="FI17">
        <f t="shared" ca="1" si="7"/>
        <v>3.3303611836693836</v>
      </c>
      <c r="FJ17" s="5">
        <f ca="1">(C17*(CJ17/100))*(FI17/100)</f>
        <v>2812.8151427889889</v>
      </c>
      <c r="FK17">
        <f t="shared" ca="1" si="8"/>
        <v>3.0738671446646402</v>
      </c>
      <c r="FL17" s="5">
        <f t="shared" ca="1" si="9"/>
        <v>2596.1808868754192</v>
      </c>
      <c r="FM17" s="6">
        <f ca="1">100-FI17</f>
        <v>96.669638816330618</v>
      </c>
      <c r="FN17" s="5">
        <f ca="1">(C17*(CJ17/100))*(FM17/100)</f>
        <v>81646.94725721101</v>
      </c>
      <c r="FO17" s="5">
        <f t="shared" ca="1" si="20"/>
        <v>2478.9999731201433</v>
      </c>
      <c r="FP17" s="5">
        <f t="shared" ca="1" si="10"/>
        <v>1445.9710425206872</v>
      </c>
      <c r="FQ17" s="5">
        <f t="shared" ca="1" si="10"/>
        <v>2675.6207971522699</v>
      </c>
      <c r="FR17" s="7">
        <f t="shared" ca="1" si="21"/>
        <v>0.19020282739967287</v>
      </c>
      <c r="FS17" s="7">
        <f t="shared" ca="1" si="11"/>
        <v>5.2540989100524573</v>
      </c>
      <c r="FT17" s="5">
        <f t="shared" ca="1" si="22"/>
        <v>7570.029571954502</v>
      </c>
      <c r="FU17" s="10">
        <f t="shared" ca="1" si="12"/>
        <v>94.745901089947537</v>
      </c>
      <c r="FV17" s="5">
        <f ca="1">(C17/100)*FU17</f>
        <v>158648.22153907357</v>
      </c>
      <c r="FW17" s="6">
        <f t="shared" ca="1" si="23"/>
        <v>19.163070735509553</v>
      </c>
      <c r="FX17">
        <f ca="1">(C17/100)*FW17</f>
        <v>32087.795423781328</v>
      </c>
      <c r="FY17" s="4">
        <f t="shared" ca="1" si="13"/>
        <v>80.83692926449045</v>
      </c>
      <c r="FZ17" s="9">
        <f ca="1">(C17/100)*FY17</f>
        <v>135358.20457621868</v>
      </c>
      <c r="GA17" s="5">
        <f ca="1">(C17/100)*RAND()</f>
        <v>723.69411354019383</v>
      </c>
      <c r="GB17" s="5">
        <f ca="1">(C17/100)*RAND()</f>
        <v>1265.5837882518531</v>
      </c>
      <c r="GC17" s="5">
        <f ca="1">(C17/70)*RAND()</f>
        <v>1244.9126110018703</v>
      </c>
      <c r="GD17" s="5">
        <f ca="1">(C17/100)*RAND()</f>
        <v>1609.3561368734017</v>
      </c>
      <c r="GE17" s="5">
        <f t="shared" ca="1" si="24"/>
        <v>1715.4302007947722</v>
      </c>
      <c r="GF17" s="5">
        <f t="shared" ca="1" si="25"/>
        <v>3279.0184486311891</v>
      </c>
      <c r="GG17" s="5">
        <f t="shared" ca="1" si="25"/>
        <v>2531.3498299642056</v>
      </c>
      <c r="GH17" s="5">
        <f t="shared" ca="1" si="25"/>
        <v>2343.9221389387098</v>
      </c>
      <c r="GI17" s="6">
        <f t="shared" ca="1" si="26"/>
        <v>16.706415025240094</v>
      </c>
      <c r="GJ17">
        <f ca="1">(C17/100)*GI17</f>
        <v>27974.22370316353</v>
      </c>
      <c r="GK17" s="6">
        <f t="shared" ca="1" si="29"/>
        <v>5.6864684889268862</v>
      </c>
      <c r="GL17" s="6">
        <f t="shared" ca="1" si="27"/>
        <v>5.1784365716710461</v>
      </c>
      <c r="GM17" s="6">
        <f t="shared" ca="1" si="27"/>
        <v>2.8963222140258313</v>
      </c>
      <c r="GN17">
        <f ca="1">(C16/100)*GM17</f>
        <v>4622.993665139471</v>
      </c>
      <c r="GO17" s="6">
        <f t="shared" ca="1" si="14"/>
        <v>0.29756605763505239</v>
      </c>
      <c r="GP17">
        <f ca="1">(C17/100)*GO17</f>
        <v>498.26246086758982</v>
      </c>
      <c r="GQ17" s="6">
        <f t="shared" ca="1" si="28"/>
        <v>100.42548135115491</v>
      </c>
      <c r="GR17" s="6">
        <f t="shared" ca="1" si="30"/>
        <v>89.0871720749074</v>
      </c>
      <c r="GS17" s="5">
        <f ca="1">(C17/100)*GR17</f>
        <v>149172.90615254946</v>
      </c>
      <c r="GT17" s="6">
        <f t="shared" si="15"/>
        <v>32</v>
      </c>
      <c r="GU17" s="5">
        <f>(C17/100)*GT17</f>
        <v>53582.720000000001</v>
      </c>
      <c r="GV17" s="10">
        <f t="shared" si="16"/>
        <v>48</v>
      </c>
      <c r="GW17" s="5">
        <f>(C17/100)*GV17</f>
        <v>80374.080000000002</v>
      </c>
      <c r="GX17" s="5">
        <f t="shared" ca="1" si="17"/>
        <v>2433.5906923083985</v>
      </c>
      <c r="GY17" s="5">
        <f t="shared" ca="1" si="17"/>
        <v>2346.8766352953389</v>
      </c>
      <c r="GZ17" s="5">
        <f t="shared" ca="1" si="17"/>
        <v>1659.2764594505209</v>
      </c>
      <c r="HA17" s="5">
        <f t="shared" ca="1" si="17"/>
        <v>1438.5131120108281</v>
      </c>
      <c r="HB17">
        <f t="shared" ca="1" si="18"/>
        <v>1.0080962899218187</v>
      </c>
      <c r="HC17">
        <f t="shared" si="19"/>
        <v>0</v>
      </c>
      <c r="HD17">
        <f>(C17/100)*HC17</f>
        <v>0</v>
      </c>
      <c r="HE17">
        <f>N17/1.1</f>
        <v>0</v>
      </c>
      <c r="HF17">
        <f>(C17/100)*HE17</f>
        <v>0</v>
      </c>
    </row>
    <row r="18" spans="1:214" ht="15.75" x14ac:dyDescent="0.25">
      <c r="A18" t="s">
        <v>189</v>
      </c>
      <c r="B18" t="s">
        <v>190</v>
      </c>
      <c r="C18">
        <v>198051</v>
      </c>
      <c r="D18">
        <v>9.36</v>
      </c>
      <c r="E18">
        <v>38</v>
      </c>
      <c r="F18">
        <v>0</v>
      </c>
      <c r="G18">
        <v>7.28</v>
      </c>
      <c r="H18">
        <v>5.2</v>
      </c>
      <c r="I18">
        <v>9.31</v>
      </c>
      <c r="J18">
        <v>51.4</v>
      </c>
      <c r="K18">
        <v>-0.48</v>
      </c>
      <c r="L18">
        <v>48.6</v>
      </c>
      <c r="M18">
        <v>0.48</v>
      </c>
      <c r="R18">
        <v>6.41</v>
      </c>
      <c r="S18">
        <v>-0.48</v>
      </c>
      <c r="T18">
        <v>0.98</v>
      </c>
      <c r="U18">
        <v>0.14000000000000001</v>
      </c>
      <c r="V18">
        <v>1.81</v>
      </c>
      <c r="W18">
        <v>0.15</v>
      </c>
      <c r="X18">
        <v>90.8</v>
      </c>
      <c r="Y18">
        <v>0.19</v>
      </c>
      <c r="Z18">
        <v>0.51</v>
      </c>
      <c r="AA18">
        <v>0.3</v>
      </c>
      <c r="AB18">
        <v>59.51</v>
      </c>
      <c r="AC18">
        <v>-14.91</v>
      </c>
      <c r="AD18">
        <v>0.5</v>
      </c>
      <c r="AE18">
        <v>0.31</v>
      </c>
      <c r="AF18">
        <v>0.1</v>
      </c>
      <c r="AG18">
        <v>-0.01</v>
      </c>
      <c r="AH18">
        <v>1.05</v>
      </c>
      <c r="AI18">
        <v>0.47</v>
      </c>
      <c r="AJ18">
        <v>30.12</v>
      </c>
      <c r="AK18">
        <v>13.55</v>
      </c>
      <c r="AL18">
        <v>0.38</v>
      </c>
      <c r="AM18">
        <v>0.08</v>
      </c>
      <c r="AN18">
        <v>7.77</v>
      </c>
      <c r="AO18">
        <v>0.2</v>
      </c>
      <c r="AP18">
        <v>7.0000000000000007E-2</v>
      </c>
      <c r="AQ18">
        <v>0.02</v>
      </c>
      <c r="AR18">
        <v>3.4</v>
      </c>
      <c r="AS18">
        <v>2.2799999999999998</v>
      </c>
      <c r="AT18">
        <v>0.6</v>
      </c>
      <c r="AU18">
        <v>0.41</v>
      </c>
      <c r="AV18">
        <v>1.22</v>
      </c>
      <c r="AW18">
        <v>0.59</v>
      </c>
      <c r="AX18">
        <v>0.49</v>
      </c>
      <c r="AY18">
        <v>0.27</v>
      </c>
      <c r="AZ18">
        <v>94.28</v>
      </c>
      <c r="BA18">
        <v>-3.56</v>
      </c>
      <c r="BB18">
        <v>4.13</v>
      </c>
      <c r="BC18">
        <v>-3.87</v>
      </c>
      <c r="BD18">
        <v>11.99</v>
      </c>
      <c r="BE18">
        <v>-9.75</v>
      </c>
      <c r="BF18">
        <v>83.87</v>
      </c>
      <c r="BG18">
        <v>13.61</v>
      </c>
      <c r="BH18">
        <v>53.09</v>
      </c>
      <c r="BI18">
        <v>-1.35</v>
      </c>
      <c r="BJ18">
        <v>29.94</v>
      </c>
      <c r="BK18">
        <v>-2.23</v>
      </c>
      <c r="BL18">
        <v>8.23</v>
      </c>
      <c r="BM18">
        <v>1.25</v>
      </c>
      <c r="BN18">
        <v>5.69</v>
      </c>
      <c r="BO18">
        <v>1.76</v>
      </c>
      <c r="BP18">
        <v>3.06</v>
      </c>
      <c r="BQ18">
        <v>0.56999999999999995</v>
      </c>
      <c r="BR18">
        <v>25.49</v>
      </c>
      <c r="BS18">
        <v>-0.55000000000000004</v>
      </c>
      <c r="BT18">
        <v>66.510000000000005</v>
      </c>
      <c r="BU18">
        <v>0.98</v>
      </c>
      <c r="BV18">
        <v>8</v>
      </c>
      <c r="BW18">
        <v>-0.43</v>
      </c>
      <c r="BX18">
        <v>8.82</v>
      </c>
      <c r="BY18">
        <v>-1.07</v>
      </c>
      <c r="BZ18">
        <v>10.98</v>
      </c>
      <c r="CA18">
        <v>2.15</v>
      </c>
      <c r="CB18">
        <v>8.7200000000000006</v>
      </c>
      <c r="CC18">
        <v>0.75</v>
      </c>
      <c r="CD18">
        <v>32.36</v>
      </c>
      <c r="CE18">
        <v>-3.68</v>
      </c>
      <c r="CF18">
        <v>30.19</v>
      </c>
      <c r="CG18">
        <v>-0.4</v>
      </c>
      <c r="CH18">
        <v>8.92</v>
      </c>
      <c r="CI18">
        <v>2.23</v>
      </c>
      <c r="CJ18">
        <v>44.26</v>
      </c>
      <c r="CK18">
        <v>-5.19</v>
      </c>
      <c r="CL18">
        <v>10.47</v>
      </c>
      <c r="CM18">
        <v>0.43</v>
      </c>
      <c r="CN18">
        <v>38.619999999999997</v>
      </c>
      <c r="CO18">
        <v>6.28</v>
      </c>
      <c r="CP18">
        <v>6.66</v>
      </c>
      <c r="CQ18">
        <v>-1.51</v>
      </c>
      <c r="CR18">
        <v>11.44</v>
      </c>
      <c r="CS18">
        <v>0.18</v>
      </c>
      <c r="CT18">
        <v>7.23</v>
      </c>
      <c r="CU18">
        <v>-0.45</v>
      </c>
      <c r="CV18">
        <v>53.13</v>
      </c>
      <c r="CW18">
        <v>-2.15</v>
      </c>
      <c r="CX18">
        <v>18.48</v>
      </c>
      <c r="CY18">
        <v>4.49</v>
      </c>
      <c r="CZ18">
        <v>5.09</v>
      </c>
      <c r="DA18">
        <v>-2.33</v>
      </c>
      <c r="DB18">
        <v>0.98</v>
      </c>
      <c r="DC18">
        <v>-0.69</v>
      </c>
      <c r="DD18">
        <v>0.53</v>
      </c>
      <c r="DE18">
        <v>0.25</v>
      </c>
      <c r="DF18">
        <v>0.42</v>
      </c>
      <c r="DG18">
        <v>-0.06</v>
      </c>
      <c r="DH18">
        <v>2.68</v>
      </c>
      <c r="DI18">
        <v>0.73</v>
      </c>
      <c r="DJ18">
        <v>7.84</v>
      </c>
      <c r="DK18">
        <v>0.19</v>
      </c>
      <c r="DL18">
        <v>15.79</v>
      </c>
      <c r="DM18">
        <v>0.62</v>
      </c>
      <c r="DN18">
        <v>22.37</v>
      </c>
      <c r="DO18">
        <v>0.51</v>
      </c>
      <c r="DP18">
        <v>2.74</v>
      </c>
      <c r="DQ18">
        <v>-0.09</v>
      </c>
      <c r="DR18">
        <v>3.8</v>
      </c>
      <c r="DS18">
        <v>1.45</v>
      </c>
      <c r="DT18">
        <v>5.3</v>
      </c>
      <c r="DU18">
        <v>1.84</v>
      </c>
      <c r="DV18">
        <v>33.75</v>
      </c>
      <c r="DW18">
        <v>-1.69</v>
      </c>
      <c r="DX18">
        <v>8.41</v>
      </c>
      <c r="DY18">
        <v>-2.83</v>
      </c>
      <c r="DZ18">
        <v>66.099999999999994</v>
      </c>
      <c r="EA18">
        <v>-6.54</v>
      </c>
      <c r="EB18">
        <v>1.24</v>
      </c>
      <c r="EC18">
        <v>-0.4</v>
      </c>
      <c r="ED18">
        <v>17.93</v>
      </c>
      <c r="EE18">
        <v>8</v>
      </c>
      <c r="EF18">
        <v>13.98</v>
      </c>
      <c r="EG18">
        <v>-1.02</v>
      </c>
      <c r="EH18">
        <v>0.76</v>
      </c>
      <c r="EI18">
        <v>-0.03</v>
      </c>
      <c r="EJ18">
        <v>10.11</v>
      </c>
      <c r="EK18">
        <v>-0.46</v>
      </c>
      <c r="EL18">
        <v>12.02</v>
      </c>
      <c r="EM18">
        <v>-0.44</v>
      </c>
      <c r="EN18">
        <v>17.12</v>
      </c>
      <c r="EO18">
        <v>2.59</v>
      </c>
      <c r="EP18">
        <v>12.65</v>
      </c>
      <c r="EQ18">
        <v>-2.6</v>
      </c>
      <c r="ER18">
        <v>13.86</v>
      </c>
      <c r="ES18">
        <v>0.94</v>
      </c>
      <c r="ET18">
        <v>11.44</v>
      </c>
      <c r="EU18">
        <v>-1.03</v>
      </c>
      <c r="EV18">
        <v>10.52</v>
      </c>
      <c r="EW18">
        <v>1.06</v>
      </c>
      <c r="EX18">
        <v>3.94</v>
      </c>
      <c r="EY18">
        <v>-0.24</v>
      </c>
      <c r="EZ18">
        <v>8.32</v>
      </c>
      <c r="FA18">
        <v>0.17</v>
      </c>
      <c r="FB18">
        <f t="shared" si="0"/>
        <v>5.3210526315789473</v>
      </c>
      <c r="FC18">
        <f t="shared" si="1"/>
        <v>5.5368421052631582</v>
      </c>
      <c r="FD18">
        <f t="shared" si="2"/>
        <v>6.01</v>
      </c>
      <c r="FE18">
        <f t="shared" si="3"/>
        <v>6.3250000000000002</v>
      </c>
      <c r="FF18" s="6">
        <f t="shared" si="4"/>
        <v>6.6578947368421062</v>
      </c>
      <c r="FG18">
        <f t="shared" si="5"/>
        <v>5.72</v>
      </c>
      <c r="FH18" s="2">
        <f t="shared" ca="1" si="6"/>
        <v>1.9254831033041786</v>
      </c>
      <c r="FI18">
        <f t="shared" ca="1" si="7"/>
        <v>0.69491917972054451</v>
      </c>
      <c r="FJ18" s="5">
        <f ca="1">(C18*(CJ18/100))*(FI18/100)</f>
        <v>609.14789463650141</v>
      </c>
      <c r="FK18">
        <f t="shared" ca="1" si="8"/>
        <v>2.179343746767243</v>
      </c>
      <c r="FL18" s="5">
        <f t="shared" ca="1" si="9"/>
        <v>1910.3554683385628</v>
      </c>
      <c r="FM18" s="6">
        <f ca="1">100-FI18</f>
        <v>99.305080820279457</v>
      </c>
      <c r="FN18" s="5">
        <f ca="1">(C18*(CJ18/100))*(FM18/100)</f>
        <v>87048.224705363507</v>
      </c>
      <c r="FO18" s="5">
        <f t="shared" ca="1" si="20"/>
        <v>2928.4463030264455</v>
      </c>
      <c r="FP18" s="5">
        <f t="shared" ca="1" si="10"/>
        <v>2109.1809156174136</v>
      </c>
      <c r="FQ18" s="5">
        <f t="shared" ca="1" si="10"/>
        <v>3116.3419571552595</v>
      </c>
      <c r="FR18" s="7">
        <f t="shared" ca="1" si="21"/>
        <v>0.42476013472821328</v>
      </c>
      <c r="FS18" s="7">
        <f t="shared" ca="1" si="11"/>
        <v>2.3958870386882998</v>
      </c>
      <c r="FT18" s="5">
        <f t="shared" ca="1" si="22"/>
        <v>9090.0752037745933</v>
      </c>
      <c r="FU18" s="10">
        <f t="shared" ca="1" si="12"/>
        <v>97.604112961311699</v>
      </c>
      <c r="FV18" s="5">
        <f ca="1">(C18/100)*FU18</f>
        <v>193305.92176100743</v>
      </c>
      <c r="FW18" s="6">
        <f t="shared" ca="1" si="23"/>
        <v>18.080565358512942</v>
      </c>
      <c r="FX18">
        <f ca="1">(C18/100)*FW18</f>
        <v>35808.740498188468</v>
      </c>
      <c r="FY18" s="4">
        <f t="shared" ca="1" si="13"/>
        <v>81.919434641487058</v>
      </c>
      <c r="FZ18" s="9">
        <f ca="1">(C18/100)*FY18</f>
        <v>162242.25950181152</v>
      </c>
      <c r="GA18" s="5">
        <f ca="1">(C18/100)*RAND()</f>
        <v>1674.1863696360017</v>
      </c>
      <c r="GB18" s="5">
        <f ca="1">(C18/100)*RAND()</f>
        <v>1935.1560625795073</v>
      </c>
      <c r="GC18" s="5">
        <f ca="1">(C18/70)*RAND()</f>
        <v>2119.5749795674806</v>
      </c>
      <c r="GD18" s="5">
        <f ca="1">(C18/100)*RAND()</f>
        <v>1221.1462089077152</v>
      </c>
      <c r="GE18" s="5">
        <f t="shared" ca="1" si="24"/>
        <v>1982.4522484701865</v>
      </c>
      <c r="GF18" s="5">
        <f t="shared" ca="1" si="25"/>
        <v>3585.8163305023495</v>
      </c>
      <c r="GG18" s="5">
        <f t="shared" ca="1" si="25"/>
        <v>2738.4425956617147</v>
      </c>
      <c r="GH18" s="5">
        <f t="shared" ca="1" si="25"/>
        <v>2573.2231490964236</v>
      </c>
      <c r="GI18" s="6">
        <f t="shared" ca="1" si="26"/>
        <v>18.475731803419613</v>
      </c>
      <c r="GJ18">
        <f ca="1">(C18/100)*GI18</f>
        <v>36591.371593990581</v>
      </c>
      <c r="GK18" s="6">
        <f t="shared" ca="1" si="29"/>
        <v>4.6796176992152994</v>
      </c>
      <c r="GL18" s="6">
        <f t="shared" ca="1" si="27"/>
        <v>4.2395358917861081</v>
      </c>
      <c r="GM18" s="6">
        <f t="shared" ca="1" si="27"/>
        <v>4.8102817031276981</v>
      </c>
      <c r="GN18">
        <f ca="1">(C17/100)*GM18</f>
        <v>8054.6243006192053</v>
      </c>
      <c r="GO18" s="6">
        <f t="shared" ca="1" si="14"/>
        <v>2.4148754957736474</v>
      </c>
      <c r="GP18">
        <f ca="1">(C18/100)*GO18</f>
        <v>4782.6850681346659</v>
      </c>
      <c r="GQ18" s="6">
        <f t="shared" ca="1" si="28"/>
        <v>73.296429449101524</v>
      </c>
      <c r="GR18" s="6">
        <f t="shared" ca="1" si="30"/>
        <v>90.525428709435644</v>
      </c>
      <c r="GS18" s="5">
        <f ca="1">(C18/100)*GR18</f>
        <v>179286.51681332439</v>
      </c>
      <c r="GT18" s="6">
        <f t="shared" si="15"/>
        <v>31.426666666666666</v>
      </c>
      <c r="GU18" s="5">
        <f>(C18/100)*GT18</f>
        <v>62240.827599999997</v>
      </c>
      <c r="GV18" s="10">
        <f t="shared" si="16"/>
        <v>47.14</v>
      </c>
      <c r="GW18" s="5">
        <f>(C18/100)*GV18</f>
        <v>93361.241399999999</v>
      </c>
      <c r="GX18" s="5">
        <f t="shared" ca="1" si="17"/>
        <v>2849.6260632495928</v>
      </c>
      <c r="GY18" s="5">
        <f t="shared" ca="1" si="17"/>
        <v>2773.8482663263394</v>
      </c>
      <c r="GZ18" s="5">
        <f t="shared" ca="1" si="17"/>
        <v>2134.7301269049549</v>
      </c>
      <c r="HA18" s="5">
        <f t="shared" ca="1" si="17"/>
        <v>1597.5988218354148</v>
      </c>
      <c r="HB18">
        <f t="shared" ca="1" si="18"/>
        <v>0.13569031135596821</v>
      </c>
      <c r="HC18">
        <f t="shared" si="19"/>
        <v>0</v>
      </c>
      <c r="HD18">
        <f>(C18/100)*HC18</f>
        <v>0</v>
      </c>
      <c r="HE18">
        <f>N18/1.1</f>
        <v>0</v>
      </c>
      <c r="HF18">
        <f>(C18/100)*HE18</f>
        <v>0</v>
      </c>
    </row>
    <row r="19" spans="1:214" ht="15.75" x14ac:dyDescent="0.25">
      <c r="A19" t="s">
        <v>191</v>
      </c>
      <c r="B19" t="s">
        <v>192</v>
      </c>
      <c r="C19">
        <v>248752</v>
      </c>
      <c r="D19">
        <v>12.2</v>
      </c>
      <c r="E19">
        <v>36</v>
      </c>
      <c r="F19">
        <v>0</v>
      </c>
      <c r="G19">
        <v>31.88</v>
      </c>
      <c r="H19">
        <v>22.76</v>
      </c>
      <c r="I19">
        <v>12.21</v>
      </c>
      <c r="J19">
        <v>50.53</v>
      </c>
      <c r="K19">
        <v>-0.65</v>
      </c>
      <c r="L19">
        <v>49.47</v>
      </c>
      <c r="M19">
        <v>0.65</v>
      </c>
      <c r="R19">
        <v>6.3</v>
      </c>
      <c r="S19">
        <v>-0.96</v>
      </c>
      <c r="T19">
        <v>1.44</v>
      </c>
      <c r="U19">
        <v>0.2</v>
      </c>
      <c r="V19">
        <v>2.54</v>
      </c>
      <c r="W19">
        <v>0.34</v>
      </c>
      <c r="X19">
        <v>89.72</v>
      </c>
      <c r="Y19">
        <v>0.42</v>
      </c>
      <c r="Z19">
        <v>0.33</v>
      </c>
      <c r="AA19">
        <v>0.13</v>
      </c>
      <c r="AB19">
        <v>52.71</v>
      </c>
      <c r="AC19">
        <v>-14.71</v>
      </c>
      <c r="AD19">
        <v>0.88</v>
      </c>
      <c r="AE19">
        <v>0.27</v>
      </c>
      <c r="AF19">
        <v>0.04</v>
      </c>
      <c r="AG19">
        <v>-0.02</v>
      </c>
      <c r="AH19">
        <v>7.64</v>
      </c>
      <c r="AI19">
        <v>3.15</v>
      </c>
      <c r="AJ19">
        <v>27.61</v>
      </c>
      <c r="AK19">
        <v>11.73</v>
      </c>
      <c r="AL19">
        <v>0.4</v>
      </c>
      <c r="AM19">
        <v>0.15</v>
      </c>
      <c r="AN19">
        <v>6.81</v>
      </c>
      <c r="AO19">
        <v>-1.05</v>
      </c>
      <c r="AP19">
        <v>3.57</v>
      </c>
      <c r="AQ19">
        <v>0.34</v>
      </c>
      <c r="AR19">
        <v>12.5</v>
      </c>
      <c r="AS19">
        <v>3.75</v>
      </c>
      <c r="AT19">
        <v>2.94</v>
      </c>
      <c r="AU19">
        <v>1.18</v>
      </c>
      <c r="AV19">
        <v>2.91</v>
      </c>
      <c r="AW19">
        <v>1.1200000000000001</v>
      </c>
      <c r="AX19">
        <v>1.35</v>
      </c>
      <c r="AY19">
        <v>1.0900000000000001</v>
      </c>
      <c r="AZ19">
        <v>80.3</v>
      </c>
      <c r="BA19">
        <v>-7.15</v>
      </c>
      <c r="BB19">
        <v>5.89</v>
      </c>
      <c r="BC19">
        <v>-4.04</v>
      </c>
      <c r="BD19">
        <v>14.15</v>
      </c>
      <c r="BE19">
        <v>-9.4600000000000009</v>
      </c>
      <c r="BF19">
        <v>79.959999999999994</v>
      </c>
      <c r="BG19">
        <v>13.51</v>
      </c>
      <c r="BH19">
        <v>53.15</v>
      </c>
      <c r="BI19">
        <v>0.94</v>
      </c>
      <c r="BJ19">
        <v>31.01</v>
      </c>
      <c r="BK19">
        <v>-4.16</v>
      </c>
      <c r="BL19">
        <v>6.5</v>
      </c>
      <c r="BM19">
        <v>1.08</v>
      </c>
      <c r="BN19">
        <v>4.1500000000000004</v>
      </c>
      <c r="BO19">
        <v>0.95</v>
      </c>
      <c r="BP19">
        <v>5.19</v>
      </c>
      <c r="BQ19">
        <v>1.19</v>
      </c>
      <c r="BR19">
        <v>30.84</v>
      </c>
      <c r="BS19">
        <v>1.03</v>
      </c>
      <c r="BT19">
        <v>60.06</v>
      </c>
      <c r="BU19">
        <v>-1.38</v>
      </c>
      <c r="BV19">
        <v>9.09</v>
      </c>
      <c r="BW19">
        <v>0.34</v>
      </c>
      <c r="BX19">
        <v>7.59</v>
      </c>
      <c r="BY19">
        <v>-1.66</v>
      </c>
      <c r="BZ19">
        <v>10.41</v>
      </c>
      <c r="CA19">
        <v>1.9</v>
      </c>
      <c r="CB19">
        <v>11.6</v>
      </c>
      <c r="CC19">
        <v>1.41</v>
      </c>
      <c r="CD19">
        <v>31.28</v>
      </c>
      <c r="CE19">
        <v>-3.27</v>
      </c>
      <c r="CF19">
        <v>30.88</v>
      </c>
      <c r="CG19">
        <v>-0.34</v>
      </c>
      <c r="CH19">
        <v>8.24</v>
      </c>
      <c r="CI19">
        <v>1.96</v>
      </c>
      <c r="CJ19">
        <v>44.89</v>
      </c>
      <c r="CK19">
        <v>-4.96</v>
      </c>
      <c r="CL19">
        <v>11.65</v>
      </c>
      <c r="CM19">
        <v>0.91</v>
      </c>
      <c r="CN19">
        <v>36.46</v>
      </c>
      <c r="CO19">
        <v>5.73</v>
      </c>
      <c r="CP19">
        <v>7</v>
      </c>
      <c r="CQ19">
        <v>-1.68</v>
      </c>
      <c r="CR19">
        <v>3.75</v>
      </c>
      <c r="CS19">
        <v>-0.32</v>
      </c>
      <c r="CT19">
        <v>9.01</v>
      </c>
      <c r="CU19">
        <v>0.25</v>
      </c>
      <c r="CV19">
        <v>67.75</v>
      </c>
      <c r="CW19">
        <v>0.01</v>
      </c>
      <c r="CX19">
        <v>12.77</v>
      </c>
      <c r="CY19">
        <v>2.52</v>
      </c>
      <c r="CZ19">
        <v>3.29</v>
      </c>
      <c r="DA19">
        <v>-2.59</v>
      </c>
      <c r="DB19">
        <v>0.87</v>
      </c>
      <c r="DC19">
        <v>-0.55000000000000004</v>
      </c>
      <c r="DD19">
        <v>0.51</v>
      </c>
      <c r="DE19">
        <v>0.28000000000000003</v>
      </c>
      <c r="DF19">
        <v>0.84</v>
      </c>
      <c r="DG19">
        <v>0.2</v>
      </c>
      <c r="DH19">
        <v>1.2</v>
      </c>
      <c r="DI19">
        <v>0.19</v>
      </c>
      <c r="DJ19">
        <v>6.54</v>
      </c>
      <c r="DK19">
        <v>-0.38</v>
      </c>
      <c r="DL19">
        <v>15.22</v>
      </c>
      <c r="DM19">
        <v>1.19</v>
      </c>
      <c r="DN19">
        <v>23.16</v>
      </c>
      <c r="DO19">
        <v>0.55000000000000004</v>
      </c>
      <c r="DP19">
        <v>2.17</v>
      </c>
      <c r="DQ19">
        <v>-0.11</v>
      </c>
      <c r="DR19">
        <v>3.2</v>
      </c>
      <c r="DS19">
        <v>1.25</v>
      </c>
      <c r="DT19">
        <v>5.63</v>
      </c>
      <c r="DU19">
        <v>2.17</v>
      </c>
      <c r="DV19">
        <v>36.299999999999997</v>
      </c>
      <c r="DW19">
        <v>-1.81</v>
      </c>
      <c r="DX19">
        <v>7.78</v>
      </c>
      <c r="DY19">
        <v>-2.84</v>
      </c>
      <c r="DZ19">
        <v>61.37</v>
      </c>
      <c r="EA19">
        <v>-7.35</v>
      </c>
      <c r="EB19">
        <v>1.17</v>
      </c>
      <c r="EC19">
        <v>-0.93</v>
      </c>
      <c r="ED19">
        <v>16.809999999999999</v>
      </c>
      <c r="EE19">
        <v>8.7899999999999991</v>
      </c>
      <c r="EF19">
        <v>19.8</v>
      </c>
      <c r="EG19">
        <v>-0.62</v>
      </c>
      <c r="EH19">
        <v>0.84</v>
      </c>
      <c r="EI19">
        <v>0.1</v>
      </c>
      <c r="EJ19">
        <v>13.16</v>
      </c>
      <c r="EK19">
        <v>0.34</v>
      </c>
      <c r="EL19">
        <v>12.7</v>
      </c>
      <c r="EM19">
        <v>-0.8</v>
      </c>
      <c r="EN19">
        <v>15.39</v>
      </c>
      <c r="EO19">
        <v>1.66</v>
      </c>
      <c r="EP19">
        <v>13.38</v>
      </c>
      <c r="EQ19">
        <v>-2.0299999999999998</v>
      </c>
      <c r="ER19">
        <v>14.32</v>
      </c>
      <c r="ES19">
        <v>1.98</v>
      </c>
      <c r="ET19">
        <v>10.85</v>
      </c>
      <c r="EU19">
        <v>-0.53</v>
      </c>
      <c r="EV19">
        <v>9.15</v>
      </c>
      <c r="EW19">
        <v>0.15</v>
      </c>
      <c r="EX19">
        <v>3.5</v>
      </c>
      <c r="EY19">
        <v>-0.68</v>
      </c>
      <c r="EZ19">
        <v>7.55</v>
      </c>
      <c r="FA19">
        <v>-0.09</v>
      </c>
      <c r="FB19">
        <f t="shared" si="0"/>
        <v>6.9263157894736844</v>
      </c>
      <c r="FC19">
        <f t="shared" si="1"/>
        <v>4.8157894736842106</v>
      </c>
      <c r="FD19">
        <f t="shared" si="2"/>
        <v>6.35</v>
      </c>
      <c r="FE19">
        <f t="shared" si="3"/>
        <v>6.69</v>
      </c>
      <c r="FF19" s="6">
        <f t="shared" si="4"/>
        <v>7.0421052631578958</v>
      </c>
      <c r="FG19">
        <f t="shared" si="5"/>
        <v>5.4249999999999998</v>
      </c>
      <c r="FH19" s="2">
        <f t="shared" ca="1" si="6"/>
        <v>2.0303425997061253</v>
      </c>
      <c r="FI19">
        <f t="shared" ca="1" si="7"/>
        <v>1.3048520355876558E-2</v>
      </c>
      <c r="FJ19" s="5">
        <f ca="1">(C19*(CJ19/100))*(FI19/100)</f>
        <v>14.570600609151311</v>
      </c>
      <c r="FK19">
        <f t="shared" ca="1" si="8"/>
        <v>1.8975308772642578</v>
      </c>
      <c r="FL19" s="5">
        <f t="shared" ca="1" si="9"/>
        <v>2118.8735429069807</v>
      </c>
      <c r="FM19" s="6">
        <f ca="1">100-FI19</f>
        <v>99.986951479644119</v>
      </c>
      <c r="FN19" s="5">
        <f ca="1">(C19*(CJ19/100))*(FM19/100)</f>
        <v>111650.20219939084</v>
      </c>
      <c r="FO19" s="5">
        <f t="shared" ca="1" si="20"/>
        <v>3749.2185351862718</v>
      </c>
      <c r="FP19" s="5">
        <f t="shared" ca="1" si="20"/>
        <v>2299.8300290247139</v>
      </c>
      <c r="FQ19" s="5">
        <f t="shared" ca="1" si="20"/>
        <v>3790.9118662129958</v>
      </c>
      <c r="FR19" s="7">
        <f t="shared" ca="1" si="21"/>
        <v>0.65094252900007521</v>
      </c>
      <c r="FS19" s="7">
        <f t="shared" ca="1" si="11"/>
        <v>7.0891438930943291</v>
      </c>
      <c r="FT19" s="5">
        <f t="shared" ca="1" si="22"/>
        <v>11330.195653187187</v>
      </c>
      <c r="FU19" s="10">
        <f t="shared" ca="1" si="12"/>
        <v>92.910856106905669</v>
      </c>
      <c r="FV19" s="5">
        <f ca="1">(C19/100)*FU19</f>
        <v>231117.61278304999</v>
      </c>
      <c r="FW19" s="6">
        <f t="shared" ca="1" si="23"/>
        <v>13.928401430002847</v>
      </c>
      <c r="FX19">
        <f ca="1">(C19/100)*FW19</f>
        <v>34647.177125160684</v>
      </c>
      <c r="FY19" s="4">
        <f t="shared" ca="1" si="13"/>
        <v>86.07159856999715</v>
      </c>
      <c r="FZ19" s="9">
        <f ca="1">(C19/100)*FY19</f>
        <v>214104.8228748393</v>
      </c>
      <c r="GA19" s="5">
        <f ca="1">(C19/100)*RAND()</f>
        <v>288.92196974461018</v>
      </c>
      <c r="GB19" s="5">
        <f ca="1">(C19/100)*RAND()</f>
        <v>2272.2523182732384</v>
      </c>
      <c r="GC19" s="5">
        <f ca="1">(C19/70)*RAND()</f>
        <v>2715.8793913895174</v>
      </c>
      <c r="GD19" s="5">
        <f ca="1">(C19/100)*RAND()</f>
        <v>1067.0737651269712</v>
      </c>
      <c r="GE19" s="5">
        <f t="shared" ca="1" si="24"/>
        <v>2930.3139782017925</v>
      </c>
      <c r="GF19" s="5">
        <f t="shared" ca="1" si="24"/>
        <v>4468.0645332772829</v>
      </c>
      <c r="GG19" s="5">
        <f t="shared" ca="1" si="24"/>
        <v>2759.6391945796458</v>
      </c>
      <c r="GH19" s="5">
        <f t="shared" ca="1" si="24"/>
        <v>3571.7277405031659</v>
      </c>
      <c r="GI19" s="6">
        <f t="shared" ca="1" si="26"/>
        <v>15.523514911702016</v>
      </c>
      <c r="GJ19">
        <f ca="1">(C19/100)*GI19</f>
        <v>38615.053813156999</v>
      </c>
      <c r="GK19" s="6">
        <f t="shared" ca="1" si="29"/>
        <v>9.0101400771889644</v>
      </c>
      <c r="GL19" s="6">
        <f t="shared" ca="1" si="27"/>
        <v>1.8205782221992095</v>
      </c>
      <c r="GM19" s="6">
        <f t="shared" ca="1" si="27"/>
        <v>6.4783194070230348</v>
      </c>
      <c r="GN19">
        <f ca="1">(C18/100)*GM19</f>
        <v>12830.37636880319</v>
      </c>
      <c r="GO19" s="6">
        <f t="shared" ca="1" si="14"/>
        <v>0.52242325960281644</v>
      </c>
      <c r="GP19">
        <f ca="1">(C19/100)*GO19</f>
        <v>1299.538306727198</v>
      </c>
      <c r="GQ19" s="6">
        <f t="shared" ca="1" si="28"/>
        <v>77.980719676531862</v>
      </c>
      <c r="GR19" s="6">
        <f t="shared" ca="1" si="30"/>
        <v>80.788864401254529</v>
      </c>
      <c r="GS19" s="5">
        <f ca="1">(C19/100)*GR19</f>
        <v>200963.91597540866</v>
      </c>
      <c r="GT19" s="6">
        <f t="shared" si="15"/>
        <v>26.766666666666666</v>
      </c>
      <c r="GU19" s="5">
        <f>(C19/100)*GT19</f>
        <v>66582.618666666662</v>
      </c>
      <c r="GV19" s="10">
        <f t="shared" si="16"/>
        <v>40.15</v>
      </c>
      <c r="GW19" s="5">
        <f>(C19/100)*GV19</f>
        <v>99873.928</v>
      </c>
      <c r="GX19" s="5">
        <f t="shared" ca="1" si="17"/>
        <v>3350.3806586559681</v>
      </c>
      <c r="GY19" s="5">
        <f t="shared" ca="1" si="17"/>
        <v>3289.1495005703496</v>
      </c>
      <c r="GZ19" s="5">
        <f t="shared" ca="1" si="17"/>
        <v>2647.4134140296319</v>
      </c>
      <c r="HA19" s="5">
        <f t="shared" ca="1" si="17"/>
        <v>2358.8720129061344</v>
      </c>
      <c r="HB19">
        <f t="shared" ca="1" si="18"/>
        <v>0.64613120380956279</v>
      </c>
      <c r="HC19">
        <f t="shared" si="19"/>
        <v>0</v>
      </c>
      <c r="HD19">
        <f>(C19/100)*HC19</f>
        <v>0</v>
      </c>
      <c r="HE19">
        <f>N19/1.1</f>
        <v>0</v>
      </c>
      <c r="HF19">
        <f>(C19/100)*HE19</f>
        <v>0</v>
      </c>
    </row>
    <row r="20" spans="1:214" ht="15.75" x14ac:dyDescent="0.25">
      <c r="A20" t="s">
        <v>193</v>
      </c>
      <c r="B20" t="s">
        <v>194</v>
      </c>
      <c r="C20">
        <v>329839</v>
      </c>
      <c r="D20">
        <v>17.829999999999998</v>
      </c>
      <c r="E20">
        <v>31</v>
      </c>
      <c r="F20">
        <v>-3.12</v>
      </c>
      <c r="G20">
        <v>44.99</v>
      </c>
      <c r="H20">
        <v>32.119999999999997</v>
      </c>
      <c r="I20">
        <v>17.84</v>
      </c>
      <c r="J20">
        <v>50.62</v>
      </c>
      <c r="K20">
        <v>-1.23</v>
      </c>
      <c r="L20">
        <v>49.38</v>
      </c>
      <c r="M20">
        <v>1.23</v>
      </c>
      <c r="R20">
        <v>5.31</v>
      </c>
      <c r="S20">
        <v>-0.65</v>
      </c>
      <c r="T20">
        <v>1.68</v>
      </c>
      <c r="U20">
        <v>0.31</v>
      </c>
      <c r="V20">
        <v>2.4</v>
      </c>
      <c r="W20">
        <v>0.14000000000000001</v>
      </c>
      <c r="X20">
        <v>90.61</v>
      </c>
      <c r="Y20">
        <v>0.21</v>
      </c>
      <c r="Z20">
        <v>0.37</v>
      </c>
      <c r="AA20">
        <v>0.14000000000000001</v>
      </c>
      <c r="AB20">
        <v>32.4</v>
      </c>
      <c r="AC20">
        <v>-12.32</v>
      </c>
      <c r="AD20">
        <v>15.19</v>
      </c>
      <c r="AE20">
        <v>0.45</v>
      </c>
      <c r="AF20">
        <v>0.09</v>
      </c>
      <c r="AG20">
        <v>-0.06</v>
      </c>
      <c r="AH20">
        <v>18.63</v>
      </c>
      <c r="AI20">
        <v>7.6</v>
      </c>
      <c r="AJ20">
        <v>22.82</v>
      </c>
      <c r="AK20">
        <v>5.39</v>
      </c>
      <c r="AL20">
        <v>0.56000000000000005</v>
      </c>
      <c r="AM20">
        <v>0.14000000000000001</v>
      </c>
      <c r="AN20">
        <v>5.56</v>
      </c>
      <c r="AO20">
        <v>-1.51</v>
      </c>
      <c r="AP20">
        <v>4.38</v>
      </c>
      <c r="AQ20">
        <v>0.17</v>
      </c>
      <c r="AR20">
        <v>37.130000000000003</v>
      </c>
      <c r="AS20">
        <v>6.7</v>
      </c>
      <c r="AT20">
        <v>6.24</v>
      </c>
      <c r="AU20">
        <v>3.17</v>
      </c>
      <c r="AV20">
        <v>3.51</v>
      </c>
      <c r="AW20">
        <v>1.19</v>
      </c>
      <c r="AX20">
        <v>2.6</v>
      </c>
      <c r="AY20">
        <v>2.2799999999999998</v>
      </c>
      <c r="AZ20">
        <v>50.52</v>
      </c>
      <c r="BA20">
        <v>-13.33</v>
      </c>
      <c r="BB20">
        <v>6.03</v>
      </c>
      <c r="BC20">
        <v>-4.21</v>
      </c>
      <c r="BD20">
        <v>13.42</v>
      </c>
      <c r="BE20">
        <v>-10.79</v>
      </c>
      <c r="BF20">
        <v>80.540000000000006</v>
      </c>
      <c r="BG20">
        <v>15</v>
      </c>
      <c r="BH20">
        <v>47.11</v>
      </c>
      <c r="BI20">
        <v>-0.72</v>
      </c>
      <c r="BJ20">
        <v>35.42</v>
      </c>
      <c r="BK20">
        <v>-2.81</v>
      </c>
      <c r="BL20">
        <v>5.79</v>
      </c>
      <c r="BM20">
        <v>0.64</v>
      </c>
      <c r="BN20">
        <v>5.49</v>
      </c>
      <c r="BO20">
        <v>1.59</v>
      </c>
      <c r="BP20">
        <v>6.18</v>
      </c>
      <c r="BQ20">
        <v>1.3</v>
      </c>
      <c r="BR20">
        <v>33.4</v>
      </c>
      <c r="BS20">
        <v>0.55000000000000004</v>
      </c>
      <c r="BT20">
        <v>56.32</v>
      </c>
      <c r="BU20">
        <v>-2.19</v>
      </c>
      <c r="BV20">
        <v>10.28</v>
      </c>
      <c r="BW20">
        <v>1.64</v>
      </c>
      <c r="BX20">
        <v>4.68</v>
      </c>
      <c r="BY20">
        <v>-1.97</v>
      </c>
      <c r="BZ20">
        <v>8.51</v>
      </c>
      <c r="CA20">
        <v>0.55000000000000004</v>
      </c>
      <c r="CB20">
        <v>12.37</v>
      </c>
      <c r="CC20">
        <v>0.31</v>
      </c>
      <c r="CD20">
        <v>30.26</v>
      </c>
      <c r="CE20">
        <v>-0.17</v>
      </c>
      <c r="CF20">
        <v>30.01</v>
      </c>
      <c r="CG20">
        <v>-2.54</v>
      </c>
      <c r="CH20">
        <v>14.17</v>
      </c>
      <c r="CI20">
        <v>3.82</v>
      </c>
      <c r="CJ20">
        <v>42.55</v>
      </c>
      <c r="CK20">
        <v>-2.29</v>
      </c>
      <c r="CL20">
        <v>9.86</v>
      </c>
      <c r="CM20">
        <v>-0.23</v>
      </c>
      <c r="CN20">
        <v>41.5</v>
      </c>
      <c r="CO20">
        <v>4.74</v>
      </c>
      <c r="CP20">
        <v>6.1</v>
      </c>
      <c r="CQ20">
        <v>-2.2000000000000002</v>
      </c>
      <c r="CR20">
        <v>3.71</v>
      </c>
      <c r="CS20">
        <v>0.51</v>
      </c>
      <c r="CT20">
        <v>13.57</v>
      </c>
      <c r="CU20">
        <v>-0.96</v>
      </c>
      <c r="CV20">
        <v>59.82</v>
      </c>
      <c r="CW20">
        <v>-3.04</v>
      </c>
      <c r="CX20">
        <v>16.96</v>
      </c>
      <c r="CY20">
        <v>5.64</v>
      </c>
      <c r="CZ20">
        <v>2.91</v>
      </c>
      <c r="DA20">
        <v>-2.52</v>
      </c>
      <c r="DB20">
        <v>0.5</v>
      </c>
      <c r="DC20">
        <v>-0.34</v>
      </c>
      <c r="DD20">
        <v>0.62</v>
      </c>
      <c r="DE20">
        <v>0.35</v>
      </c>
      <c r="DF20">
        <v>0.56000000000000005</v>
      </c>
      <c r="DG20">
        <v>0.26</v>
      </c>
      <c r="DH20">
        <v>1.35</v>
      </c>
      <c r="DI20">
        <v>0.11</v>
      </c>
      <c r="DJ20">
        <v>6.6</v>
      </c>
      <c r="DK20">
        <v>1.1299999999999999</v>
      </c>
      <c r="DL20">
        <v>14.19</v>
      </c>
      <c r="DM20">
        <v>1.4</v>
      </c>
      <c r="DN20">
        <v>22.74</v>
      </c>
      <c r="DO20">
        <v>-2.62</v>
      </c>
      <c r="DP20">
        <v>1.95</v>
      </c>
      <c r="DQ20">
        <v>-0.54</v>
      </c>
      <c r="DR20">
        <v>4.03</v>
      </c>
      <c r="DS20">
        <v>1.89</v>
      </c>
      <c r="DT20">
        <v>8.31</v>
      </c>
      <c r="DU20">
        <v>3.83</v>
      </c>
      <c r="DV20">
        <v>35.94</v>
      </c>
      <c r="DW20">
        <v>-1.82</v>
      </c>
      <c r="DX20">
        <v>6.24</v>
      </c>
      <c r="DY20">
        <v>-3.28</v>
      </c>
      <c r="DZ20">
        <v>49.68</v>
      </c>
      <c r="EA20">
        <v>-7.89</v>
      </c>
      <c r="EB20">
        <v>1.55</v>
      </c>
      <c r="EC20">
        <v>0.09</v>
      </c>
      <c r="ED20">
        <v>22.74</v>
      </c>
      <c r="EE20">
        <v>10.199999999999999</v>
      </c>
      <c r="EF20">
        <v>25.4</v>
      </c>
      <c r="EG20">
        <v>-2.41</v>
      </c>
      <c r="EH20">
        <v>0.63</v>
      </c>
      <c r="EI20">
        <v>0.01</v>
      </c>
      <c r="EJ20">
        <v>13.67</v>
      </c>
      <c r="EK20">
        <v>-0.12</v>
      </c>
      <c r="EL20">
        <v>13.54</v>
      </c>
      <c r="EM20">
        <v>-0.87</v>
      </c>
      <c r="EN20">
        <v>19.7</v>
      </c>
      <c r="EO20">
        <v>2.68</v>
      </c>
      <c r="EP20">
        <v>14.32</v>
      </c>
      <c r="EQ20">
        <v>-0.72</v>
      </c>
      <c r="ER20">
        <v>12.48</v>
      </c>
      <c r="ES20">
        <v>-0.17</v>
      </c>
      <c r="ET20">
        <v>10.75</v>
      </c>
      <c r="EU20">
        <v>1.1599999999999999</v>
      </c>
      <c r="EV20">
        <v>7.29</v>
      </c>
      <c r="EW20">
        <v>-0.24</v>
      </c>
      <c r="EX20">
        <v>2.7</v>
      </c>
      <c r="EY20">
        <v>-0.61</v>
      </c>
      <c r="EZ20">
        <v>5.56</v>
      </c>
      <c r="FA20">
        <v>-1.0900000000000001</v>
      </c>
      <c r="FB20">
        <f t="shared" si="0"/>
        <v>7.1947368421052635</v>
      </c>
      <c r="FC20">
        <f t="shared" si="1"/>
        <v>3.8368421052631581</v>
      </c>
      <c r="FD20">
        <f t="shared" si="2"/>
        <v>6.77</v>
      </c>
      <c r="FE20">
        <f t="shared" si="3"/>
        <v>7.16</v>
      </c>
      <c r="FF20" s="6">
        <f t="shared" si="4"/>
        <v>7.5368421052631582</v>
      </c>
      <c r="FG20">
        <f t="shared" si="5"/>
        <v>5.375</v>
      </c>
      <c r="FH20" s="2">
        <f t="shared" ca="1" si="6"/>
        <v>2.3341428554262262</v>
      </c>
      <c r="FI20">
        <f t="shared" ca="1" si="7"/>
        <v>2.0179772008152388</v>
      </c>
      <c r="FJ20" s="5">
        <f ca="1">(C20*(CJ20/100))*(FI20/100)</f>
        <v>2832.1602611534131</v>
      </c>
      <c r="FK20">
        <f t="shared" ca="1" si="8"/>
        <v>2.2685374961653961</v>
      </c>
      <c r="FL20" s="5">
        <f t="shared" ca="1" si="9"/>
        <v>3183.8128522862057</v>
      </c>
      <c r="FM20" s="6">
        <f ca="1">100-FI20</f>
        <v>97.982022799184762</v>
      </c>
      <c r="FN20" s="5">
        <f ca="1">(C20*(CJ20/100))*(FM20/100)</f>
        <v>137514.33423884658</v>
      </c>
      <c r="FO20" s="5">
        <f t="shared" ca="1" si="20"/>
        <v>4828.995714788407</v>
      </c>
      <c r="FP20" s="5">
        <f t="shared" ca="1" si="20"/>
        <v>3174.6366914815708</v>
      </c>
      <c r="FQ20" s="5">
        <f t="shared" ca="1" si="20"/>
        <v>4958.4423208176095</v>
      </c>
      <c r="FR20" s="7">
        <f t="shared" ca="1" si="21"/>
        <v>0.49419163145818296</v>
      </c>
      <c r="FS20" s="7">
        <f t="shared" ca="1" si="11"/>
        <v>7.907867651873719</v>
      </c>
      <c r="FT20" s="5">
        <f t="shared" ca="1" si="22"/>
        <v>15022.085778947054</v>
      </c>
      <c r="FU20" s="10">
        <f t="shared" ca="1" si="12"/>
        <v>92.092132348126285</v>
      </c>
      <c r="FV20" s="5">
        <f ca="1">(C20/100)*FU20</f>
        <v>303755.76841573627</v>
      </c>
      <c r="FW20" s="6">
        <f t="shared" ca="1" si="23"/>
        <v>18.610820938565919</v>
      </c>
      <c r="FX20">
        <f ca="1">(C20/100)*FW20</f>
        <v>61385.745675556442</v>
      </c>
      <c r="FY20" s="4">
        <f t="shared" ca="1" si="13"/>
        <v>81.389179061434078</v>
      </c>
      <c r="FZ20" s="9">
        <f ca="1">(C20/100)*FY20</f>
        <v>268453.25432444352</v>
      </c>
      <c r="GA20" s="5">
        <f ca="1">(C20/100)*RAND()</f>
        <v>403.30342210904217</v>
      </c>
      <c r="GB20" s="5">
        <f ca="1">(C20/100)*RAND()</f>
        <v>2175.3472561711301</v>
      </c>
      <c r="GC20" s="5">
        <f ca="1">(C20/70)*RAND()</f>
        <v>4136.2167096535622</v>
      </c>
      <c r="GD20" s="5">
        <f ca="1">(C20/100)*RAND()</f>
        <v>2976.9060882169183</v>
      </c>
      <c r="GE20" s="5">
        <f t="shared" ca="1" si="24"/>
        <v>3230.0090734600194</v>
      </c>
      <c r="GF20" s="5">
        <f t="shared" ca="1" si="24"/>
        <v>6839.4086689610931</v>
      </c>
      <c r="GG20" s="5">
        <f t="shared" ca="1" si="24"/>
        <v>3794.8805179470519</v>
      </c>
      <c r="GH20" s="5">
        <f t="shared" ca="1" si="24"/>
        <v>4456.7178996175944</v>
      </c>
      <c r="GI20" s="6">
        <f t="shared" ca="1" si="26"/>
        <v>17.790307153255675</v>
      </c>
      <c r="GJ20">
        <f ca="1">(C20/100)*GI20</f>
        <v>58679.371211226986</v>
      </c>
      <c r="GK20" s="6">
        <f t="shared" ca="1" si="29"/>
        <v>3.1761325130784996</v>
      </c>
      <c r="GL20" s="6">
        <f t="shared" ca="1" si="27"/>
        <v>3.7336849537228884</v>
      </c>
      <c r="GM20" s="6">
        <f t="shared" ca="1" si="27"/>
        <v>8.8287718165371345</v>
      </c>
      <c r="GN20">
        <f ca="1">(C19/100)*GM20</f>
        <v>21961.746469072452</v>
      </c>
      <c r="GO20" s="6">
        <f t="shared" ca="1" si="14"/>
        <v>1.0529477063394774</v>
      </c>
      <c r="GP20">
        <f ca="1">(C20/100)*GO20</f>
        <v>3473.0321851130689</v>
      </c>
      <c r="GQ20" s="6">
        <f t="shared" ca="1" si="28"/>
        <v>83.988971876756466</v>
      </c>
      <c r="GR20" s="6">
        <f t="shared" ca="1" si="30"/>
        <v>97.102031953375246</v>
      </c>
      <c r="GS20" s="5">
        <f ca="1">(C20/100)*GR20</f>
        <v>320280.37117469334</v>
      </c>
      <c r="GT20" s="6">
        <f t="shared" si="15"/>
        <v>16.84</v>
      </c>
      <c r="GU20" s="5">
        <f>(C20/100)*GT20</f>
        <v>55544.887599999995</v>
      </c>
      <c r="GV20" s="10">
        <f t="shared" si="16"/>
        <v>25.26</v>
      </c>
      <c r="GW20" s="5">
        <f>(C20/100)*GV20</f>
        <v>83317.331399999995</v>
      </c>
      <c r="GX20" s="5">
        <f t="shared" ca="1" si="17"/>
        <v>4541.9282340921063</v>
      </c>
      <c r="GY20" s="5">
        <f t="shared" ca="1" si="17"/>
        <v>4423.8371452507999</v>
      </c>
      <c r="GZ20" s="5">
        <f t="shared" ca="1" si="17"/>
        <v>3508.1395133077035</v>
      </c>
      <c r="HA20" s="5">
        <f t="shared" ca="1" si="17"/>
        <v>2753.2413821740774</v>
      </c>
      <c r="HB20">
        <f t="shared" ca="1" si="18"/>
        <v>3.7665756301734978</v>
      </c>
      <c r="HC20">
        <f t="shared" si="19"/>
        <v>0</v>
      </c>
      <c r="HD20">
        <f>(C20/100)*HC20</f>
        <v>0</v>
      </c>
      <c r="HE20">
        <f>N20/1.1</f>
        <v>0</v>
      </c>
      <c r="HF20">
        <f>(C20/100)*HE20</f>
        <v>0</v>
      </c>
    </row>
    <row r="21" spans="1:214" ht="15.75" x14ac:dyDescent="0.25">
      <c r="A21" t="s">
        <v>195</v>
      </c>
      <c r="B21" t="s">
        <v>196</v>
      </c>
      <c r="C21">
        <v>37369</v>
      </c>
      <c r="D21">
        <v>8.1199999999999992</v>
      </c>
      <c r="E21">
        <v>43</v>
      </c>
      <c r="F21">
        <v>7.5</v>
      </c>
      <c r="G21">
        <v>0.98</v>
      </c>
      <c r="H21">
        <v>0.7</v>
      </c>
      <c r="I21">
        <v>7.69</v>
      </c>
      <c r="J21">
        <v>49.38</v>
      </c>
      <c r="K21">
        <v>0.74</v>
      </c>
      <c r="L21">
        <v>50.62</v>
      </c>
      <c r="M21">
        <v>-0.74</v>
      </c>
      <c r="R21">
        <v>7.42</v>
      </c>
      <c r="S21">
        <v>0.08</v>
      </c>
      <c r="T21">
        <v>0.95</v>
      </c>
      <c r="U21">
        <v>0.16</v>
      </c>
      <c r="V21">
        <v>1.8</v>
      </c>
      <c r="W21">
        <v>0.27</v>
      </c>
      <c r="X21">
        <v>89.83</v>
      </c>
      <c r="Y21">
        <v>-0.51</v>
      </c>
      <c r="Z21">
        <v>0.27</v>
      </c>
      <c r="AA21">
        <v>0.1</v>
      </c>
      <c r="AB21">
        <v>68.19</v>
      </c>
      <c r="AC21">
        <v>-11.63</v>
      </c>
      <c r="AD21">
        <v>0.2</v>
      </c>
      <c r="AE21">
        <v>0.13</v>
      </c>
      <c r="AF21">
        <v>0.14000000000000001</v>
      </c>
      <c r="AG21">
        <v>0</v>
      </c>
      <c r="AH21">
        <v>0.35</v>
      </c>
      <c r="AI21">
        <v>0.04</v>
      </c>
      <c r="AJ21">
        <v>23.36</v>
      </c>
      <c r="AK21">
        <v>10.25</v>
      </c>
      <c r="AL21">
        <v>0.4</v>
      </c>
      <c r="AM21">
        <v>0.21</v>
      </c>
      <c r="AN21">
        <v>7.01</v>
      </c>
      <c r="AO21">
        <v>0.9</v>
      </c>
      <c r="AP21">
        <v>0.08</v>
      </c>
      <c r="AQ21">
        <v>0</v>
      </c>
      <c r="AR21">
        <v>0.98</v>
      </c>
      <c r="AS21">
        <v>0.28999999999999998</v>
      </c>
      <c r="AT21">
        <v>0.67</v>
      </c>
      <c r="AU21">
        <v>0.36</v>
      </c>
      <c r="AV21">
        <v>1.04</v>
      </c>
      <c r="AW21">
        <v>0.3</v>
      </c>
      <c r="AX21">
        <v>0.17</v>
      </c>
      <c r="AY21">
        <v>0.05</v>
      </c>
      <c r="AZ21">
        <v>97.14</v>
      </c>
      <c r="BA21">
        <v>-1.01</v>
      </c>
      <c r="BB21">
        <v>3.45</v>
      </c>
      <c r="BC21">
        <v>-2.7</v>
      </c>
      <c r="BD21">
        <v>12.13</v>
      </c>
      <c r="BE21">
        <v>-8.85</v>
      </c>
      <c r="BF21">
        <v>84.42</v>
      </c>
      <c r="BG21">
        <v>11.55</v>
      </c>
      <c r="BH21">
        <v>52.35</v>
      </c>
      <c r="BI21">
        <v>-0.79</v>
      </c>
      <c r="BJ21">
        <v>30.66</v>
      </c>
      <c r="BK21">
        <v>-1.74</v>
      </c>
      <c r="BL21">
        <v>12.38</v>
      </c>
      <c r="BM21">
        <v>1.66</v>
      </c>
      <c r="BN21">
        <v>2.2400000000000002</v>
      </c>
      <c r="BO21">
        <v>0.38</v>
      </c>
      <c r="BP21">
        <v>2.38</v>
      </c>
      <c r="BQ21">
        <v>0.49</v>
      </c>
      <c r="BR21">
        <v>26.47</v>
      </c>
      <c r="BS21">
        <v>-2.79</v>
      </c>
      <c r="BT21">
        <v>65.180000000000007</v>
      </c>
      <c r="BU21">
        <v>2.72</v>
      </c>
      <c r="BV21">
        <v>8.35</v>
      </c>
      <c r="BW21">
        <v>7.0000000000000007E-2</v>
      </c>
      <c r="BX21">
        <v>13.08</v>
      </c>
      <c r="BY21">
        <v>1.1100000000000001</v>
      </c>
      <c r="BZ21">
        <v>8.51</v>
      </c>
      <c r="CA21">
        <v>1.82</v>
      </c>
      <c r="CB21">
        <v>7.37</v>
      </c>
      <c r="CC21">
        <v>0.79</v>
      </c>
      <c r="CD21">
        <v>39.94</v>
      </c>
      <c r="CE21">
        <v>-5.84</v>
      </c>
      <c r="CF21">
        <v>27.4</v>
      </c>
      <c r="CG21">
        <v>2.31</v>
      </c>
      <c r="CH21">
        <v>3.69</v>
      </c>
      <c r="CI21">
        <v>-0.2</v>
      </c>
      <c r="CJ21">
        <v>54.45</v>
      </c>
      <c r="CK21">
        <v>-3.7</v>
      </c>
      <c r="CL21">
        <v>11.28</v>
      </c>
      <c r="CM21">
        <v>1.89</v>
      </c>
      <c r="CN21">
        <v>26.7</v>
      </c>
      <c r="CO21">
        <v>1.84</v>
      </c>
      <c r="CP21">
        <v>7.57</v>
      </c>
      <c r="CQ21">
        <v>-0.03</v>
      </c>
      <c r="CR21">
        <v>3.51</v>
      </c>
      <c r="CS21">
        <v>-2.0299999999999998</v>
      </c>
      <c r="CT21">
        <v>1.1100000000000001</v>
      </c>
      <c r="CU21">
        <v>-0.21</v>
      </c>
      <c r="CV21">
        <v>66.41</v>
      </c>
      <c r="CW21">
        <v>5.47</v>
      </c>
      <c r="CX21">
        <v>16.45</v>
      </c>
      <c r="CY21">
        <v>1.06</v>
      </c>
      <c r="CZ21">
        <v>9.15</v>
      </c>
      <c r="DA21">
        <v>-5.1100000000000003</v>
      </c>
      <c r="DB21">
        <v>0.59</v>
      </c>
      <c r="DC21">
        <v>-0.53</v>
      </c>
      <c r="DD21">
        <v>0.62</v>
      </c>
      <c r="DE21">
        <v>-0.2</v>
      </c>
      <c r="DF21">
        <v>0.14000000000000001</v>
      </c>
      <c r="DG21">
        <v>-0.04</v>
      </c>
      <c r="DH21">
        <v>2.0099999999999998</v>
      </c>
      <c r="DI21">
        <v>1.57</v>
      </c>
      <c r="DJ21">
        <v>7.09</v>
      </c>
      <c r="DK21">
        <v>0.05</v>
      </c>
      <c r="DL21">
        <v>14.23</v>
      </c>
      <c r="DM21">
        <v>1.22</v>
      </c>
      <c r="DN21">
        <v>19.73</v>
      </c>
      <c r="DO21">
        <v>1</v>
      </c>
      <c r="DP21">
        <v>4.16</v>
      </c>
      <c r="DQ21">
        <v>0.14000000000000001</v>
      </c>
      <c r="DR21">
        <v>3.69</v>
      </c>
      <c r="DS21">
        <v>1.82</v>
      </c>
      <c r="DT21">
        <v>5.05</v>
      </c>
      <c r="DU21">
        <v>1.35</v>
      </c>
      <c r="DV21">
        <v>32.42</v>
      </c>
      <c r="DW21">
        <v>-1.46</v>
      </c>
      <c r="DX21">
        <v>13.64</v>
      </c>
      <c r="DY21">
        <v>-4.1100000000000003</v>
      </c>
      <c r="DZ21">
        <v>70.36</v>
      </c>
      <c r="EA21">
        <v>-2.1</v>
      </c>
      <c r="EB21">
        <v>1.79</v>
      </c>
      <c r="EC21">
        <v>-1.05</v>
      </c>
      <c r="ED21">
        <v>15.55</v>
      </c>
      <c r="EE21">
        <v>3.16</v>
      </c>
      <c r="EF21">
        <v>11.23</v>
      </c>
      <c r="EG21">
        <v>-0.63</v>
      </c>
      <c r="EH21">
        <v>1.07</v>
      </c>
      <c r="EI21">
        <v>0.63</v>
      </c>
      <c r="EJ21">
        <v>9.91</v>
      </c>
      <c r="EK21">
        <v>-0.88</v>
      </c>
      <c r="EL21">
        <v>14.04</v>
      </c>
      <c r="EM21">
        <v>-0.34</v>
      </c>
      <c r="EN21">
        <v>9.76</v>
      </c>
      <c r="EO21">
        <v>-0.49</v>
      </c>
      <c r="EP21">
        <v>10.7</v>
      </c>
      <c r="EQ21">
        <v>-3.72</v>
      </c>
      <c r="ER21">
        <v>14.26</v>
      </c>
      <c r="ES21">
        <v>0.79</v>
      </c>
      <c r="ET21">
        <v>13.06</v>
      </c>
      <c r="EU21">
        <v>-1.32</v>
      </c>
      <c r="EV21">
        <v>13.5</v>
      </c>
      <c r="EW21">
        <v>2.99</v>
      </c>
      <c r="EX21">
        <v>5.05</v>
      </c>
      <c r="EY21">
        <v>0.92</v>
      </c>
      <c r="EZ21">
        <v>9.7200000000000006</v>
      </c>
      <c r="FA21">
        <v>2.04</v>
      </c>
      <c r="FB21">
        <f t="shared" si="0"/>
        <v>5.215789473684211</v>
      </c>
      <c r="FC21">
        <f t="shared" si="1"/>
        <v>7.1052631578947372</v>
      </c>
      <c r="FD21">
        <f t="shared" si="2"/>
        <v>7.02</v>
      </c>
      <c r="FE21">
        <f t="shared" si="3"/>
        <v>5.35</v>
      </c>
      <c r="FF21" s="6">
        <f t="shared" si="4"/>
        <v>5.6315789473684212</v>
      </c>
      <c r="FG21">
        <f t="shared" si="5"/>
        <v>6.53</v>
      </c>
      <c r="FH21" s="2">
        <f t="shared" ca="1" si="6"/>
        <v>2.4435180021618716</v>
      </c>
      <c r="FI21">
        <f t="shared" ca="1" si="7"/>
        <v>3.8937619891197799</v>
      </c>
      <c r="FJ21" s="5">
        <f ca="1">(C21*(CJ21/100))*(FI21/100)</f>
        <v>792.28012519536583</v>
      </c>
      <c r="FK21">
        <f t="shared" ca="1" si="8"/>
        <v>1.5821228428709118</v>
      </c>
      <c r="FL21" s="5">
        <f t="shared" ca="1" si="9"/>
        <v>321.92118766549868</v>
      </c>
      <c r="FM21" s="6">
        <f ca="1">100-FI21</f>
        <v>96.106238010880219</v>
      </c>
      <c r="FN21" s="5">
        <f ca="1">(C21*(CJ21/100))*(FM21/100)</f>
        <v>19555.140374804632</v>
      </c>
      <c r="FO21" s="5">
        <f t="shared" ca="1" si="20"/>
        <v>602.19604049241457</v>
      </c>
      <c r="FP21" s="5">
        <f t="shared" ca="1" si="20"/>
        <v>285.43213150918996</v>
      </c>
      <c r="FQ21" s="5">
        <f t="shared" ca="1" si="20"/>
        <v>663.98421740074343</v>
      </c>
      <c r="FR21" s="7">
        <f t="shared" ca="1" si="21"/>
        <v>0.20470991988129233</v>
      </c>
      <c r="FS21" s="7">
        <f t="shared" ca="1" si="11"/>
        <v>2.3543080430119598</v>
      </c>
      <c r="FT21" s="5">
        <f t="shared" ca="1" si="22"/>
        <v>1745.8167465303045</v>
      </c>
      <c r="FU21" s="10">
        <f t="shared" ca="1" si="12"/>
        <v>97.645691956988045</v>
      </c>
      <c r="FV21" s="5">
        <f ca="1">(C21/100)*FU21</f>
        <v>36489.218627406859</v>
      </c>
      <c r="FW21" s="6">
        <f t="shared" ca="1" si="23"/>
        <v>17.159309457800635</v>
      </c>
      <c r="FX21">
        <f ca="1">(C21/100)*FW21</f>
        <v>6412.2623512855189</v>
      </c>
      <c r="FY21" s="4">
        <f t="shared" ca="1" si="13"/>
        <v>82.840690542199368</v>
      </c>
      <c r="FZ21" s="9">
        <f ca="1">(C21/100)*FY21</f>
        <v>30956.737648714483</v>
      </c>
      <c r="GA21" s="5">
        <f ca="1">(C21/100)*RAND()</f>
        <v>341.10524647917958</v>
      </c>
      <c r="GB21" s="5">
        <f ca="1">(C21/100)*RAND()</f>
        <v>268.95846105655625</v>
      </c>
      <c r="GC21" s="5">
        <f ca="1">(C21/70)*RAND()</f>
        <v>310.33797700946604</v>
      </c>
      <c r="GD21" s="5">
        <f ca="1">(C21/100)*RAND()</f>
        <v>361.55141789197228</v>
      </c>
      <c r="GE21" s="5">
        <f t="shared" ca="1" si="24"/>
        <v>385.00415783532532</v>
      </c>
      <c r="GF21" s="5">
        <f t="shared" ca="1" si="24"/>
        <v>601.05147129123668</v>
      </c>
      <c r="GG21" s="5">
        <f t="shared" ca="1" si="24"/>
        <v>557.24249394420633</v>
      </c>
      <c r="GH21" s="5">
        <f t="shared" ca="1" si="24"/>
        <v>477.66509332865087</v>
      </c>
      <c r="GI21" s="6">
        <f t="shared" ca="1" si="26"/>
        <v>17.750953227488786</v>
      </c>
      <c r="GJ21">
        <f ca="1">(C21/100)*GI21</f>
        <v>6633.3537115802847</v>
      </c>
      <c r="GK21" s="6">
        <f t="shared" ca="1" si="29"/>
        <v>3.9631409560006343</v>
      </c>
      <c r="GL21" s="6">
        <f t="shared" ca="1" si="27"/>
        <v>8.4132256923194895</v>
      </c>
      <c r="GM21" s="6">
        <f t="shared" ca="1" si="27"/>
        <v>8.6608258533399365</v>
      </c>
      <c r="GN21">
        <f ca="1">(C20/100)*GM21</f>
        <v>28566.781386397914</v>
      </c>
      <c r="GO21" s="6">
        <f t="shared" ca="1" si="14"/>
        <v>1.5999683966679585</v>
      </c>
      <c r="GP21">
        <f ca="1">(C21/100)*GO21</f>
        <v>597.89219015084939</v>
      </c>
      <c r="GQ21" s="6">
        <f t="shared" ca="1" si="28"/>
        <v>82.088519044635305</v>
      </c>
      <c r="GR21" s="6">
        <f t="shared" ca="1" si="30"/>
        <v>88.091596754729295</v>
      </c>
      <c r="GS21" s="5">
        <f ca="1">(C21/100)*GR21</f>
        <v>32918.948791274794</v>
      </c>
      <c r="GT21" s="6">
        <f t="shared" si="15"/>
        <v>32.380000000000003</v>
      </c>
      <c r="GU21" s="5">
        <f>(C21/100)*GT21</f>
        <v>12100.082200000001</v>
      </c>
      <c r="GV21" s="10">
        <f t="shared" si="16"/>
        <v>48.57</v>
      </c>
      <c r="GW21" s="5">
        <f>(C21/100)*GV21</f>
        <v>18150.123299999999</v>
      </c>
      <c r="GX21" s="5">
        <f t="shared" ca="1" si="17"/>
        <v>644.65548993982236</v>
      </c>
      <c r="GY21" s="5">
        <f t="shared" ca="1" si="17"/>
        <v>553.24108601304908</v>
      </c>
      <c r="GZ21" s="5">
        <f t="shared" ca="1" si="17"/>
        <v>375.20471622833389</v>
      </c>
      <c r="HA21" s="5">
        <f t="shared" ca="1" si="17"/>
        <v>312.06118063067765</v>
      </c>
      <c r="HB21">
        <f t="shared" ca="1" si="18"/>
        <v>2.5160984541452032</v>
      </c>
      <c r="HC21">
        <f t="shared" si="19"/>
        <v>0</v>
      </c>
      <c r="HD21">
        <f>(C21/100)*HC21</f>
        <v>0</v>
      </c>
      <c r="HE21">
        <f>N21/1.1</f>
        <v>0</v>
      </c>
      <c r="HF21">
        <f>(C21/100)*HE21</f>
        <v>0</v>
      </c>
    </row>
    <row r="22" spans="1:214" ht="15.75" x14ac:dyDescent="0.25">
      <c r="A22" t="s">
        <v>197</v>
      </c>
      <c r="B22" t="s">
        <v>198</v>
      </c>
      <c r="C22">
        <v>305680</v>
      </c>
      <c r="D22">
        <v>14.49</v>
      </c>
      <c r="E22">
        <v>30</v>
      </c>
      <c r="F22">
        <v>-6.25</v>
      </c>
      <c r="G22">
        <v>40.97</v>
      </c>
      <c r="H22">
        <v>29.25</v>
      </c>
      <c r="I22">
        <v>14.51</v>
      </c>
      <c r="J22">
        <v>49.69</v>
      </c>
      <c r="K22">
        <v>-0.67</v>
      </c>
      <c r="L22">
        <v>50.31</v>
      </c>
      <c r="M22">
        <v>0.67</v>
      </c>
      <c r="R22">
        <v>4.9800000000000004</v>
      </c>
      <c r="S22">
        <v>-0.52</v>
      </c>
      <c r="T22">
        <v>1.41</v>
      </c>
      <c r="U22">
        <v>0.21</v>
      </c>
      <c r="V22">
        <v>2.4300000000000002</v>
      </c>
      <c r="W22">
        <v>0.09</v>
      </c>
      <c r="X22">
        <v>91.18</v>
      </c>
      <c r="Y22">
        <v>0.22</v>
      </c>
      <c r="Z22">
        <v>0.67</v>
      </c>
      <c r="AA22">
        <v>0.25</v>
      </c>
      <c r="AB22">
        <v>44.23</v>
      </c>
      <c r="AC22">
        <v>-13.44</v>
      </c>
      <c r="AD22">
        <v>1.47</v>
      </c>
      <c r="AE22">
        <v>0.64</v>
      </c>
      <c r="AF22">
        <v>0.35</v>
      </c>
      <c r="AG22">
        <v>0.12</v>
      </c>
      <c r="AH22">
        <v>8.81</v>
      </c>
      <c r="AI22">
        <v>4.18</v>
      </c>
      <c r="AJ22">
        <v>34.99</v>
      </c>
      <c r="AK22">
        <v>10.15</v>
      </c>
      <c r="AL22">
        <v>0.49</v>
      </c>
      <c r="AM22">
        <v>0.16</v>
      </c>
      <c r="AN22">
        <v>7.58</v>
      </c>
      <c r="AO22">
        <v>-2.2200000000000002</v>
      </c>
      <c r="AP22">
        <v>1.41</v>
      </c>
      <c r="AQ22">
        <v>0.17</v>
      </c>
      <c r="AR22">
        <v>13.1</v>
      </c>
      <c r="AS22">
        <v>5.96</v>
      </c>
      <c r="AT22">
        <v>7.26</v>
      </c>
      <c r="AU22">
        <v>2.92</v>
      </c>
      <c r="AV22">
        <v>6.63</v>
      </c>
      <c r="AW22">
        <v>3.5</v>
      </c>
      <c r="AX22">
        <v>1.47</v>
      </c>
      <c r="AY22">
        <v>1</v>
      </c>
      <c r="AZ22">
        <v>71.540000000000006</v>
      </c>
      <c r="BA22">
        <v>-13.37</v>
      </c>
      <c r="BB22">
        <v>6.45</v>
      </c>
      <c r="BC22">
        <v>-4.5599999999999996</v>
      </c>
      <c r="BD22">
        <v>13.6</v>
      </c>
      <c r="BE22">
        <v>-10.41</v>
      </c>
      <c r="BF22">
        <v>79.94</v>
      </c>
      <c r="BG22">
        <v>14.97</v>
      </c>
      <c r="BH22">
        <v>43.03</v>
      </c>
      <c r="BI22">
        <v>-1.02</v>
      </c>
      <c r="BJ22">
        <v>38.67</v>
      </c>
      <c r="BK22">
        <v>-3.42</v>
      </c>
      <c r="BL22">
        <v>5.6</v>
      </c>
      <c r="BM22">
        <v>0.99</v>
      </c>
      <c r="BN22">
        <v>6.33</v>
      </c>
      <c r="BO22">
        <v>2.33</v>
      </c>
      <c r="BP22">
        <v>6.37</v>
      </c>
      <c r="BQ22">
        <v>1.1200000000000001</v>
      </c>
      <c r="BR22">
        <v>27.35</v>
      </c>
      <c r="BS22">
        <v>0.3</v>
      </c>
      <c r="BT22">
        <v>64.78</v>
      </c>
      <c r="BU22">
        <v>-0.94</v>
      </c>
      <c r="BV22">
        <v>7.87</v>
      </c>
      <c r="BW22">
        <v>0.64</v>
      </c>
      <c r="BX22">
        <v>4.8099999999999996</v>
      </c>
      <c r="BY22">
        <v>-2.08</v>
      </c>
      <c r="BZ22">
        <v>10.45</v>
      </c>
      <c r="CA22">
        <v>1.8</v>
      </c>
      <c r="CB22">
        <v>13.05</v>
      </c>
      <c r="CC22">
        <v>0.21</v>
      </c>
      <c r="CD22">
        <v>22.31</v>
      </c>
      <c r="CE22">
        <v>-1.51</v>
      </c>
      <c r="CF22">
        <v>36.17</v>
      </c>
      <c r="CG22">
        <v>-1.35</v>
      </c>
      <c r="CH22">
        <v>13.21</v>
      </c>
      <c r="CI22">
        <v>2.93</v>
      </c>
      <c r="CJ22">
        <v>31.87</v>
      </c>
      <c r="CK22">
        <v>-4.5599999999999996</v>
      </c>
      <c r="CL22">
        <v>11.06</v>
      </c>
      <c r="CM22">
        <v>-0.27</v>
      </c>
      <c r="CN22">
        <v>51.32</v>
      </c>
      <c r="CO22">
        <v>7.01</v>
      </c>
      <c r="CP22">
        <v>5.74</v>
      </c>
      <c r="CQ22">
        <v>-2.19</v>
      </c>
      <c r="CR22">
        <v>3.54</v>
      </c>
      <c r="CS22">
        <v>0.45</v>
      </c>
      <c r="CT22">
        <v>20.11</v>
      </c>
      <c r="CU22">
        <v>-0.16</v>
      </c>
      <c r="CV22">
        <v>51.54</v>
      </c>
      <c r="CW22">
        <v>-8.9499999999999993</v>
      </c>
      <c r="CX22">
        <v>16.190000000000001</v>
      </c>
      <c r="CY22">
        <v>7.34</v>
      </c>
      <c r="CZ22">
        <v>3.29</v>
      </c>
      <c r="DA22">
        <v>-0.65</v>
      </c>
      <c r="DB22">
        <v>0.63</v>
      </c>
      <c r="DC22">
        <v>-0.37</v>
      </c>
      <c r="DD22">
        <v>0.7</v>
      </c>
      <c r="DE22">
        <v>0.47</v>
      </c>
      <c r="DF22">
        <v>0.82</v>
      </c>
      <c r="DG22">
        <v>0.37</v>
      </c>
      <c r="DH22">
        <v>3.18</v>
      </c>
      <c r="DI22">
        <v>1.49</v>
      </c>
      <c r="DJ22">
        <v>7.05</v>
      </c>
      <c r="DK22">
        <v>0.76</v>
      </c>
      <c r="DL22">
        <v>14.43</v>
      </c>
      <c r="DM22">
        <v>1.63</v>
      </c>
      <c r="DN22">
        <v>23.09</v>
      </c>
      <c r="DO22">
        <v>-1.04</v>
      </c>
      <c r="DP22">
        <v>2.2000000000000002</v>
      </c>
      <c r="DQ22">
        <v>-0.24</v>
      </c>
      <c r="DR22">
        <v>4.33</v>
      </c>
      <c r="DS22">
        <v>1.98</v>
      </c>
      <c r="DT22">
        <v>7.08</v>
      </c>
      <c r="DU22">
        <v>2.9</v>
      </c>
      <c r="DV22">
        <v>34.799999999999997</v>
      </c>
      <c r="DW22">
        <v>-2.99</v>
      </c>
      <c r="DX22">
        <v>7.03</v>
      </c>
      <c r="DY22">
        <v>-3</v>
      </c>
      <c r="DZ22">
        <v>45.09</v>
      </c>
      <c r="EA22">
        <v>-4.63</v>
      </c>
      <c r="EB22">
        <v>1.5</v>
      </c>
      <c r="EC22">
        <v>-1.03</v>
      </c>
      <c r="ED22">
        <v>23.07</v>
      </c>
      <c r="EE22">
        <v>9.11</v>
      </c>
      <c r="EF22">
        <v>29.72</v>
      </c>
      <c r="EG22">
        <v>-3.49</v>
      </c>
      <c r="EH22">
        <v>0.62</v>
      </c>
      <c r="EI22">
        <v>0.04</v>
      </c>
      <c r="EJ22">
        <v>11.9</v>
      </c>
      <c r="EK22">
        <v>-0.09</v>
      </c>
      <c r="EL22">
        <v>14.04</v>
      </c>
      <c r="EM22">
        <v>-0.42</v>
      </c>
      <c r="EN22">
        <v>22.57</v>
      </c>
      <c r="EO22">
        <v>3.41</v>
      </c>
      <c r="EP22">
        <v>13.7</v>
      </c>
      <c r="EQ22">
        <v>-1.71</v>
      </c>
      <c r="ER22">
        <v>12.48</v>
      </c>
      <c r="ES22">
        <v>1.3</v>
      </c>
      <c r="ET22">
        <v>9.5399999999999991</v>
      </c>
      <c r="EU22">
        <v>0.11</v>
      </c>
      <c r="EV22">
        <v>7.18</v>
      </c>
      <c r="EW22">
        <v>-0.64</v>
      </c>
      <c r="EX22">
        <v>2.68</v>
      </c>
      <c r="EY22">
        <v>-1</v>
      </c>
      <c r="EZ22">
        <v>5.9</v>
      </c>
      <c r="FA22">
        <v>-0.97</v>
      </c>
      <c r="FB22">
        <f t="shared" si="0"/>
        <v>6.2631578947368425</v>
      </c>
      <c r="FC22">
        <f t="shared" si="1"/>
        <v>3.7789473684210528</v>
      </c>
      <c r="FD22">
        <f t="shared" si="2"/>
        <v>7.02</v>
      </c>
      <c r="FE22">
        <f t="shared" si="3"/>
        <v>6.85</v>
      </c>
      <c r="FF22" s="6">
        <f t="shared" si="4"/>
        <v>7.2105263157894735</v>
      </c>
      <c r="FG22">
        <f t="shared" si="5"/>
        <v>4.7699999999999996</v>
      </c>
      <c r="FH22" s="2">
        <f t="shared" ca="1" si="6"/>
        <v>2.1592770650591606</v>
      </c>
      <c r="FI22">
        <f t="shared" ca="1" si="7"/>
        <v>1.3873596824706218</v>
      </c>
      <c r="FJ22" s="5">
        <f ca="1">(C22*(CJ22/100))*(FI22/100)</f>
        <v>1351.568799359794</v>
      </c>
      <c r="FK22">
        <f t="shared" ca="1" si="8"/>
        <v>2.2313288426334257</v>
      </c>
      <c r="FL22" s="5">
        <f t="shared" ca="1" si="9"/>
        <v>2173.7653781637832</v>
      </c>
      <c r="FM22" s="6">
        <f ca="1">100-FI22</f>
        <v>98.612640317529383</v>
      </c>
      <c r="FN22" s="5">
        <f ca="1">(C22*(CJ22/100))*(FM22/100)</f>
        <v>96068.647200640218</v>
      </c>
      <c r="FO22" s="5">
        <f t="shared" ca="1" si="20"/>
        <v>4375.9903341769759</v>
      </c>
      <c r="FP22" s="5">
        <f t="shared" ca="1" si="20"/>
        <v>3136.8060601117868</v>
      </c>
      <c r="FQ22" s="5">
        <f t="shared" ca="1" si="20"/>
        <v>4837.4288817882589</v>
      </c>
      <c r="FR22" s="7">
        <f t="shared" ca="1" si="21"/>
        <v>7.1126991814668861E-2</v>
      </c>
      <c r="FS22" s="7">
        <f t="shared" ca="1" si="11"/>
        <v>10.037242393209798</v>
      </c>
      <c r="FT22" s="5">
        <f t="shared" ca="1" si="22"/>
        <v>14189.095136903959</v>
      </c>
      <c r="FU22" s="10">
        <f t="shared" ca="1" si="12"/>
        <v>89.962757606790206</v>
      </c>
      <c r="FV22" s="5">
        <f ca="1">(C22/100)*FU22</f>
        <v>274998.15745243634</v>
      </c>
      <c r="FW22" s="6">
        <f t="shared" ca="1" si="23"/>
        <v>16.335360743165342</v>
      </c>
      <c r="FX22">
        <f ca="1">(C22/100)*FW22</f>
        <v>49933.930719707823</v>
      </c>
      <c r="FY22" s="4">
        <f t="shared" ca="1" si="13"/>
        <v>83.664639256834661</v>
      </c>
      <c r="FZ22" s="9">
        <f ca="1">(C22/100)*FY22</f>
        <v>255746.0692802922</v>
      </c>
      <c r="GA22" s="5">
        <f ca="1">(C22/100)*RAND()</f>
        <v>1495.8541491623112</v>
      </c>
      <c r="GB22" s="5">
        <f ca="1">(C22/100)*RAND()</f>
        <v>2389.7108740981093</v>
      </c>
      <c r="GC22" s="5">
        <f ca="1">(C22/70)*RAND()</f>
        <v>2147.7525366985751</v>
      </c>
      <c r="GD22" s="5">
        <f ca="1">(C22/100)*RAND()</f>
        <v>2267.454390416834</v>
      </c>
      <c r="GE22" s="5">
        <f t="shared" ca="1" si="24"/>
        <v>3421.2703310566963</v>
      </c>
      <c r="GF22" s="5">
        <f t="shared" ca="1" si="24"/>
        <v>5454.2461510638223</v>
      </c>
      <c r="GG22" s="5">
        <f t="shared" ca="1" si="24"/>
        <v>3686.0125979352474</v>
      </c>
      <c r="GH22" s="5">
        <f t="shared" ca="1" si="24"/>
        <v>4321.5826080306615</v>
      </c>
      <c r="GI22" s="6">
        <f t="shared" ca="1" si="26"/>
        <v>19.700544070027103</v>
      </c>
      <c r="GJ22">
        <f ca="1">(C22/100)*GI22</f>
        <v>60220.623113258851</v>
      </c>
      <c r="GK22" s="6">
        <f t="shared" ca="1" si="29"/>
        <v>8.098456644923715</v>
      </c>
      <c r="GL22" s="6">
        <f t="shared" ca="1" si="27"/>
        <v>10.119764647180673</v>
      </c>
      <c r="GM22" s="6">
        <f t="shared" ca="1" si="27"/>
        <v>6.2698375720001174</v>
      </c>
      <c r="GN22">
        <f ca="1">(C21/100)*GM22</f>
        <v>2342.9756022807237</v>
      </c>
      <c r="GO22" s="6">
        <f t="shared" ca="1" si="14"/>
        <v>1.8603148430323895</v>
      </c>
      <c r="GP22">
        <f ca="1">(C22/100)*GO22</f>
        <v>5686.6104121814087</v>
      </c>
      <c r="GQ22" s="6">
        <f t="shared" ca="1" si="28"/>
        <v>95.050352296293056</v>
      </c>
      <c r="GR22" s="6">
        <f t="shared" ca="1" si="30"/>
        <v>89.1420479810145</v>
      </c>
      <c r="GS22" s="5">
        <f ca="1">(C22/100)*GR22</f>
        <v>272489.41226836515</v>
      </c>
      <c r="GT22" s="6">
        <f t="shared" si="15"/>
        <v>23.846666666666668</v>
      </c>
      <c r="GU22" s="5">
        <f>(C22/100)*GT22</f>
        <v>72894.490666666679</v>
      </c>
      <c r="GV22" s="10">
        <f t="shared" si="16"/>
        <v>35.770000000000003</v>
      </c>
      <c r="GW22" s="5">
        <f>(C22/100)*GV22</f>
        <v>109341.73600000002</v>
      </c>
      <c r="GX22" s="5">
        <f t="shared" ca="1" si="17"/>
        <v>4506.4705288036021</v>
      </c>
      <c r="GY22" s="5">
        <f t="shared" ca="1" si="17"/>
        <v>4090.9946727662177</v>
      </c>
      <c r="GZ22" s="5">
        <f t="shared" ca="1" si="17"/>
        <v>3302.6209891943554</v>
      </c>
      <c r="HA22" s="5">
        <f t="shared" ca="1" si="17"/>
        <v>2577.8435178981399</v>
      </c>
      <c r="HB22">
        <f t="shared" ca="1" si="18"/>
        <v>0.67650614869946013</v>
      </c>
      <c r="HC22">
        <f t="shared" si="19"/>
        <v>0</v>
      </c>
      <c r="HD22">
        <f>(C22/100)*HC22</f>
        <v>0</v>
      </c>
      <c r="HE22">
        <f>N22/1.1</f>
        <v>0</v>
      </c>
      <c r="HF22">
        <f>(C22/100)*HE22</f>
        <v>0</v>
      </c>
    </row>
    <row r="23" spans="1:214" ht="15.75" x14ac:dyDescent="0.25">
      <c r="A23" t="s">
        <v>199</v>
      </c>
      <c r="B23" t="s">
        <v>200</v>
      </c>
      <c r="C23">
        <v>183477</v>
      </c>
      <c r="D23">
        <v>4.92</v>
      </c>
      <c r="E23">
        <v>44</v>
      </c>
      <c r="F23">
        <v>4.76</v>
      </c>
      <c r="G23">
        <v>0.84</v>
      </c>
      <c r="H23">
        <v>0.6</v>
      </c>
      <c r="I23">
        <v>5</v>
      </c>
      <c r="J23">
        <v>50.78</v>
      </c>
      <c r="K23">
        <v>-0.41</v>
      </c>
      <c r="L23">
        <v>49.22</v>
      </c>
      <c r="M23">
        <v>0.41</v>
      </c>
      <c r="R23">
        <v>7.63</v>
      </c>
      <c r="S23">
        <v>0.47</v>
      </c>
      <c r="T23">
        <v>1.29</v>
      </c>
      <c r="U23">
        <v>0.28999999999999998</v>
      </c>
      <c r="V23">
        <v>2.35</v>
      </c>
      <c r="W23">
        <v>0.45</v>
      </c>
      <c r="X23">
        <v>88.73</v>
      </c>
      <c r="Y23">
        <v>-1.22</v>
      </c>
      <c r="Z23">
        <v>0.31</v>
      </c>
      <c r="AA23">
        <v>0.11</v>
      </c>
      <c r="AB23">
        <v>67.8</v>
      </c>
      <c r="AC23">
        <v>-11.21</v>
      </c>
      <c r="AD23">
        <v>0.12</v>
      </c>
      <c r="AE23">
        <v>0.06</v>
      </c>
      <c r="AF23">
        <v>7.0000000000000007E-2</v>
      </c>
      <c r="AG23">
        <v>0</v>
      </c>
      <c r="AH23">
        <v>0.2</v>
      </c>
      <c r="AI23">
        <v>0.1</v>
      </c>
      <c r="AJ23">
        <v>22.76</v>
      </c>
      <c r="AK23">
        <v>10.210000000000001</v>
      </c>
      <c r="AL23">
        <v>0.49</v>
      </c>
      <c r="AM23">
        <v>0.23</v>
      </c>
      <c r="AN23">
        <v>8.1999999999999993</v>
      </c>
      <c r="AO23">
        <v>0.49</v>
      </c>
      <c r="AP23">
        <v>0.04</v>
      </c>
      <c r="AQ23">
        <v>0</v>
      </c>
      <c r="AR23">
        <v>0.78</v>
      </c>
      <c r="AS23">
        <v>0.47</v>
      </c>
      <c r="AT23">
        <v>0.18</v>
      </c>
      <c r="AU23">
        <v>0.08</v>
      </c>
      <c r="AV23">
        <v>0.69</v>
      </c>
      <c r="AW23">
        <v>0.28999999999999998</v>
      </c>
      <c r="AX23">
        <v>0.15</v>
      </c>
      <c r="AY23">
        <v>0.06</v>
      </c>
      <c r="AZ23">
        <v>98.2</v>
      </c>
      <c r="BA23">
        <v>-0.9</v>
      </c>
      <c r="BB23">
        <v>5.23</v>
      </c>
      <c r="BC23">
        <v>-3.08</v>
      </c>
      <c r="BD23">
        <v>13.91</v>
      </c>
      <c r="BE23">
        <v>-9.07</v>
      </c>
      <c r="BF23">
        <v>80.86</v>
      </c>
      <c r="BG23">
        <v>12.14</v>
      </c>
      <c r="BH23">
        <v>51.29</v>
      </c>
      <c r="BI23">
        <v>1.62</v>
      </c>
      <c r="BJ23">
        <v>28.72</v>
      </c>
      <c r="BK23">
        <v>-3.26</v>
      </c>
      <c r="BL23">
        <v>14.35</v>
      </c>
      <c r="BM23">
        <v>0.64</v>
      </c>
      <c r="BN23">
        <v>2.38</v>
      </c>
      <c r="BO23">
        <v>0.44</v>
      </c>
      <c r="BP23">
        <v>3.26</v>
      </c>
      <c r="BQ23">
        <v>0.56000000000000005</v>
      </c>
      <c r="BR23">
        <v>26.45</v>
      </c>
      <c r="BS23">
        <v>-1.38</v>
      </c>
      <c r="BT23">
        <v>64.11</v>
      </c>
      <c r="BU23">
        <v>0.93</v>
      </c>
      <c r="BV23">
        <v>9.44</v>
      </c>
      <c r="BW23">
        <v>0.46</v>
      </c>
      <c r="BX23">
        <v>11.25</v>
      </c>
      <c r="BY23">
        <v>-0.31</v>
      </c>
      <c r="BZ23">
        <v>9.49</v>
      </c>
      <c r="CA23">
        <v>1.65</v>
      </c>
      <c r="CB23">
        <v>8.58</v>
      </c>
      <c r="CC23">
        <v>0.39</v>
      </c>
      <c r="CD23">
        <v>35.71</v>
      </c>
      <c r="CE23">
        <v>-2.99</v>
      </c>
      <c r="CF23">
        <v>28.78</v>
      </c>
      <c r="CG23">
        <v>0.14000000000000001</v>
      </c>
      <c r="CH23">
        <v>6.19</v>
      </c>
      <c r="CI23">
        <v>1.1200000000000001</v>
      </c>
      <c r="CJ23">
        <v>52</v>
      </c>
      <c r="CK23">
        <v>-3.86</v>
      </c>
      <c r="CL23">
        <v>11.79</v>
      </c>
      <c r="CM23">
        <v>1.0900000000000001</v>
      </c>
      <c r="CN23">
        <v>28.31</v>
      </c>
      <c r="CO23">
        <v>3.84</v>
      </c>
      <c r="CP23">
        <v>7.91</v>
      </c>
      <c r="CQ23">
        <v>-1.07</v>
      </c>
      <c r="CR23">
        <v>3.66</v>
      </c>
      <c r="CS23">
        <v>-0.69</v>
      </c>
      <c r="CT23">
        <v>1.74</v>
      </c>
      <c r="CU23">
        <v>-1.36</v>
      </c>
      <c r="CV23">
        <v>67.97</v>
      </c>
      <c r="CW23">
        <v>5.68</v>
      </c>
      <c r="CX23">
        <v>14.57</v>
      </c>
      <c r="CY23">
        <v>2.39</v>
      </c>
      <c r="CZ23">
        <v>9.35</v>
      </c>
      <c r="DA23">
        <v>-6.67</v>
      </c>
      <c r="DB23">
        <v>0.69</v>
      </c>
      <c r="DC23">
        <v>-0.33</v>
      </c>
      <c r="DD23">
        <v>0.85</v>
      </c>
      <c r="DE23">
        <v>0.48</v>
      </c>
      <c r="DF23">
        <v>0.32</v>
      </c>
      <c r="DG23">
        <v>-0.03</v>
      </c>
      <c r="DH23">
        <v>0.85</v>
      </c>
      <c r="DI23">
        <v>0.52</v>
      </c>
      <c r="DJ23">
        <v>7.32</v>
      </c>
      <c r="DK23">
        <v>-0.32</v>
      </c>
      <c r="DL23">
        <v>15.8</v>
      </c>
      <c r="DM23">
        <v>1.1299999999999999</v>
      </c>
      <c r="DN23">
        <v>20.3</v>
      </c>
      <c r="DO23">
        <v>1.07</v>
      </c>
      <c r="DP23">
        <v>3.4</v>
      </c>
      <c r="DQ23">
        <v>-7.0000000000000007E-2</v>
      </c>
      <c r="DR23">
        <v>2.91</v>
      </c>
      <c r="DS23">
        <v>0.9</v>
      </c>
      <c r="DT23">
        <v>4.8499999999999996</v>
      </c>
      <c r="DU23">
        <v>1.28</v>
      </c>
      <c r="DV23">
        <v>32.28</v>
      </c>
      <c r="DW23">
        <v>-0.75</v>
      </c>
      <c r="DX23">
        <v>13.13</v>
      </c>
      <c r="DY23">
        <v>-3.25</v>
      </c>
      <c r="DZ23">
        <v>67.69</v>
      </c>
      <c r="EA23">
        <v>-3.33</v>
      </c>
      <c r="EB23">
        <v>1.9</v>
      </c>
      <c r="EC23">
        <v>-0.82</v>
      </c>
      <c r="ED23">
        <v>15.51</v>
      </c>
      <c r="EE23">
        <v>5.16</v>
      </c>
      <c r="EF23">
        <v>13.92</v>
      </c>
      <c r="EG23">
        <v>-1.1399999999999999</v>
      </c>
      <c r="EH23">
        <v>0.98</v>
      </c>
      <c r="EI23">
        <v>0.13</v>
      </c>
      <c r="EJ23">
        <v>10.220000000000001</v>
      </c>
      <c r="EK23">
        <v>-1.37</v>
      </c>
      <c r="EL23">
        <v>11.54</v>
      </c>
      <c r="EM23">
        <v>-0.67</v>
      </c>
      <c r="EN23">
        <v>10.42</v>
      </c>
      <c r="EO23">
        <v>1.23</v>
      </c>
      <c r="EP23">
        <v>10.91</v>
      </c>
      <c r="EQ23">
        <v>-3.08</v>
      </c>
      <c r="ER23">
        <v>14.64</v>
      </c>
      <c r="ES23">
        <v>0.79</v>
      </c>
      <c r="ET23">
        <v>13.59</v>
      </c>
      <c r="EU23">
        <v>-0.66</v>
      </c>
      <c r="EV23">
        <v>13.64</v>
      </c>
      <c r="EW23">
        <v>2.63</v>
      </c>
      <c r="EX23">
        <v>4.95</v>
      </c>
      <c r="EY23">
        <v>0.18</v>
      </c>
      <c r="EZ23">
        <v>10.09</v>
      </c>
      <c r="FA23">
        <v>0.96</v>
      </c>
      <c r="FB23">
        <f t="shared" si="0"/>
        <v>5.3789473684210529</v>
      </c>
      <c r="FC23">
        <f t="shared" si="1"/>
        <v>7.1789473684210536</v>
      </c>
      <c r="FD23">
        <f t="shared" si="2"/>
        <v>5.77</v>
      </c>
      <c r="FE23">
        <f t="shared" si="3"/>
        <v>5.4550000000000001</v>
      </c>
      <c r="FF23" s="6">
        <f t="shared" si="4"/>
        <v>5.742105263157895</v>
      </c>
      <c r="FG23">
        <f t="shared" si="5"/>
        <v>6.7949999999999999</v>
      </c>
      <c r="FH23" s="2">
        <f t="shared" ca="1" si="6"/>
        <v>2.4215223276764615</v>
      </c>
      <c r="FI23">
        <f t="shared" ca="1" si="7"/>
        <v>2.9060410362760485</v>
      </c>
      <c r="FJ23" s="5">
        <f ca="1">(C23*(CJ23/100))*(FI23/100)</f>
        <v>2772.5967943066671</v>
      </c>
      <c r="FK23">
        <f t="shared" ca="1" si="8"/>
        <v>2.1920636733574819</v>
      </c>
      <c r="FL23" s="5">
        <f t="shared" ca="1" si="9"/>
        <v>2091.4049863023761</v>
      </c>
      <c r="FM23" s="6">
        <f ca="1">100-FI23</f>
        <v>97.093958963723949</v>
      </c>
      <c r="FN23" s="5">
        <f ca="1">(C23*(CJ23/100))*(FM23/100)</f>
        <v>92635.443205693344</v>
      </c>
      <c r="FO23" s="5">
        <f t="shared" ca="1" si="20"/>
        <v>2726.9229674884268</v>
      </c>
      <c r="FP23" s="5">
        <f t="shared" ca="1" si="20"/>
        <v>1853.9100800677734</v>
      </c>
      <c r="FQ23" s="5">
        <f t="shared" ca="1" si="20"/>
        <v>2666.1093814830815</v>
      </c>
      <c r="FR23" s="7">
        <f t="shared" ca="1" si="21"/>
        <v>0.33359660137801112</v>
      </c>
      <c r="FS23" s="7">
        <f t="shared" ca="1" si="11"/>
        <v>2.8212075197829782</v>
      </c>
      <c r="FT23" s="5">
        <f t="shared" ca="1" si="22"/>
        <v>8437.232218960753</v>
      </c>
      <c r="FU23" s="10">
        <f t="shared" ca="1" si="12"/>
        <v>97.178792480217027</v>
      </c>
      <c r="FV23" s="5">
        <f ca="1">(C23/100)*FU23</f>
        <v>178300.73307892779</v>
      </c>
      <c r="FW23" s="6">
        <f t="shared" ca="1" si="23"/>
        <v>17.074889784584787</v>
      </c>
      <c r="FX23">
        <f ca="1">(C23/100)*FW23</f>
        <v>31328.495530062628</v>
      </c>
      <c r="FY23" s="4">
        <f t="shared" ca="1" si="13"/>
        <v>82.925110215415216</v>
      </c>
      <c r="FZ23" s="9">
        <f ca="1">(C23/100)*FY23</f>
        <v>152148.50446993738</v>
      </c>
      <c r="GA23" s="5">
        <f ca="1">(C23/100)*RAND()</f>
        <v>1477.1722767928861</v>
      </c>
      <c r="GB23" s="5">
        <f ca="1">(C23/100)*RAND()</f>
        <v>1619.7149921755204</v>
      </c>
      <c r="GC23" s="5">
        <f ca="1">(C23/70)*RAND()</f>
        <v>997.93063440310493</v>
      </c>
      <c r="GD23" s="5">
        <f ca="1">(C23/100)*RAND()</f>
        <v>1302.7938741120679</v>
      </c>
      <c r="GE23" s="5">
        <f t="shared" ca="1" si="24"/>
        <v>2054.005143678628</v>
      </c>
      <c r="GF23" s="5">
        <f t="shared" ca="1" si="24"/>
        <v>3239.366761912001</v>
      </c>
      <c r="GG23" s="5">
        <f t="shared" ca="1" si="24"/>
        <v>2519.2476307912416</v>
      </c>
      <c r="GH23" s="5">
        <f t="shared" ca="1" si="24"/>
        <v>2970.4372072873207</v>
      </c>
      <c r="GI23" s="6">
        <f t="shared" ca="1" si="26"/>
        <v>17.931452369713298</v>
      </c>
      <c r="GJ23">
        <f ca="1">(C23/100)*GI23</f>
        <v>32900.090864378872</v>
      </c>
      <c r="GK23" s="6">
        <f t="shared" ca="1" si="29"/>
        <v>5.128476225042137</v>
      </c>
      <c r="GL23" s="6">
        <f t="shared" ca="1" si="27"/>
        <v>2.2780109163340061</v>
      </c>
      <c r="GM23" s="6">
        <f t="shared" ca="1" si="27"/>
        <v>3.7589765088375153</v>
      </c>
      <c r="GN23">
        <f ca="1">(C22/100)*GM23</f>
        <v>11490.439392214517</v>
      </c>
      <c r="GO23" s="6">
        <f t="shared" ca="1" si="14"/>
        <v>0.55548559873590597</v>
      </c>
      <c r="GP23">
        <f ca="1">(C23/100)*GO23</f>
        <v>1019.1883119926782</v>
      </c>
      <c r="GQ23" s="6">
        <f t="shared" ca="1" si="28"/>
        <v>93.747667477869442</v>
      </c>
      <c r="GR23" s="6">
        <f t="shared" ca="1" si="30"/>
        <v>88.209768780634519</v>
      </c>
      <c r="GS23" s="5">
        <f ca="1">(C23/100)*GR23</f>
        <v>161844.6374656448</v>
      </c>
      <c r="GT23" s="6">
        <f t="shared" si="15"/>
        <v>32.733333333333334</v>
      </c>
      <c r="GU23" s="5">
        <f>(C23/100)*GT23</f>
        <v>60058.137999999999</v>
      </c>
      <c r="GV23" s="10">
        <f t="shared" si="16"/>
        <v>49.1</v>
      </c>
      <c r="GW23" s="5">
        <f>(C23/100)*GV23</f>
        <v>90087.206999999995</v>
      </c>
      <c r="GX23" s="5">
        <f t="shared" ca="1" si="17"/>
        <v>2794.5179225134893</v>
      </c>
      <c r="GY23" s="5">
        <f t="shared" ca="1" si="17"/>
        <v>2578.6838683740434</v>
      </c>
      <c r="GZ23" s="5">
        <f t="shared" ca="1" si="17"/>
        <v>2270.394372352006</v>
      </c>
      <c r="HA23" s="5">
        <f t="shared" ca="1" si="17"/>
        <v>1416.4536725217181</v>
      </c>
      <c r="HB23">
        <f t="shared" ca="1" si="18"/>
        <v>4.6577317657175454</v>
      </c>
      <c r="HC23">
        <f t="shared" si="19"/>
        <v>0</v>
      </c>
      <c r="HD23">
        <f>(C23/100)*HC23</f>
        <v>0</v>
      </c>
      <c r="HE23">
        <f>N23/1.1</f>
        <v>0</v>
      </c>
      <c r="HF23">
        <f>(C23/100)*HE23</f>
        <v>0</v>
      </c>
    </row>
    <row r="24" spans="1:214" ht="15.75" x14ac:dyDescent="0.25">
      <c r="A24" t="s">
        <v>201</v>
      </c>
      <c r="B24" t="s">
        <v>202</v>
      </c>
      <c r="C24">
        <v>166641</v>
      </c>
      <c r="D24">
        <v>5.25</v>
      </c>
      <c r="E24">
        <v>38</v>
      </c>
      <c r="F24">
        <v>5.56</v>
      </c>
      <c r="G24">
        <v>5.74</v>
      </c>
      <c r="H24">
        <v>4.0999999999999996</v>
      </c>
      <c r="I24">
        <v>5.32</v>
      </c>
      <c r="J24">
        <v>50.46</v>
      </c>
      <c r="K24">
        <v>-0.36</v>
      </c>
      <c r="L24">
        <v>49.54</v>
      </c>
      <c r="M24">
        <v>0.36</v>
      </c>
      <c r="R24">
        <v>6.19</v>
      </c>
      <c r="S24">
        <v>-0.13</v>
      </c>
      <c r="T24">
        <v>1.59</v>
      </c>
      <c r="U24">
        <v>0.4</v>
      </c>
      <c r="V24">
        <v>2.99</v>
      </c>
      <c r="W24">
        <v>0.56999999999999995</v>
      </c>
      <c r="X24">
        <v>89.23</v>
      </c>
      <c r="Y24">
        <v>-0.84</v>
      </c>
      <c r="Z24">
        <v>0.24</v>
      </c>
      <c r="AA24">
        <v>-0.02</v>
      </c>
      <c r="AB24">
        <v>61.74</v>
      </c>
      <c r="AC24">
        <v>-12.52</v>
      </c>
      <c r="AD24">
        <v>0.52</v>
      </c>
      <c r="AE24">
        <v>0.12</v>
      </c>
      <c r="AF24">
        <v>0.05</v>
      </c>
      <c r="AG24">
        <v>0.01</v>
      </c>
      <c r="AH24">
        <v>1.81</v>
      </c>
      <c r="AI24">
        <v>0.53</v>
      </c>
      <c r="AJ24">
        <v>27.36</v>
      </c>
      <c r="AK24">
        <v>12.29</v>
      </c>
      <c r="AL24">
        <v>0.42</v>
      </c>
      <c r="AM24">
        <v>0.2</v>
      </c>
      <c r="AN24">
        <v>6.58</v>
      </c>
      <c r="AO24">
        <v>-0.72</v>
      </c>
      <c r="AP24">
        <v>1.27</v>
      </c>
      <c r="AQ24">
        <v>0.11</v>
      </c>
      <c r="AR24">
        <v>4.2</v>
      </c>
      <c r="AS24">
        <v>0.96</v>
      </c>
      <c r="AT24">
        <v>1.07</v>
      </c>
      <c r="AU24">
        <v>0.48</v>
      </c>
      <c r="AV24">
        <v>1.79</v>
      </c>
      <c r="AW24">
        <v>0.7</v>
      </c>
      <c r="AX24">
        <v>0.28000000000000003</v>
      </c>
      <c r="AY24">
        <v>-0.05</v>
      </c>
      <c r="AZ24">
        <v>92.66</v>
      </c>
      <c r="BA24">
        <v>-2.09</v>
      </c>
      <c r="BB24">
        <v>6.24</v>
      </c>
      <c r="BC24">
        <v>-3.1</v>
      </c>
      <c r="BD24">
        <v>13.57</v>
      </c>
      <c r="BE24">
        <v>-8.4499999999999993</v>
      </c>
      <c r="BF24">
        <v>80.19</v>
      </c>
      <c r="BG24">
        <v>11.55</v>
      </c>
      <c r="BH24">
        <v>54.87</v>
      </c>
      <c r="BI24">
        <v>-2.23</v>
      </c>
      <c r="BJ24">
        <v>30.53</v>
      </c>
      <c r="BK24">
        <v>-0.75</v>
      </c>
      <c r="BL24">
        <v>7.02</v>
      </c>
      <c r="BM24">
        <v>1.01</v>
      </c>
      <c r="BN24">
        <v>2.83</v>
      </c>
      <c r="BO24">
        <v>0.52</v>
      </c>
      <c r="BP24">
        <v>4.75</v>
      </c>
      <c r="BQ24">
        <v>1.45</v>
      </c>
      <c r="BR24">
        <v>33.020000000000003</v>
      </c>
      <c r="BS24">
        <v>-0.91</v>
      </c>
      <c r="BT24">
        <v>56.63</v>
      </c>
      <c r="BU24">
        <v>0.51</v>
      </c>
      <c r="BV24">
        <v>10.34</v>
      </c>
      <c r="BW24">
        <v>0.39</v>
      </c>
      <c r="BX24">
        <v>7.56</v>
      </c>
      <c r="BY24">
        <v>0.33</v>
      </c>
      <c r="BZ24">
        <v>11.94</v>
      </c>
      <c r="CA24">
        <v>2.38</v>
      </c>
      <c r="CB24">
        <v>11.73</v>
      </c>
      <c r="CC24">
        <v>0.66</v>
      </c>
      <c r="CD24">
        <v>36.35</v>
      </c>
      <c r="CE24">
        <v>-4.58</v>
      </c>
      <c r="CF24">
        <v>25.21</v>
      </c>
      <c r="CG24">
        <v>-0.75</v>
      </c>
      <c r="CH24">
        <v>7.22</v>
      </c>
      <c r="CI24">
        <v>1.97</v>
      </c>
      <c r="CJ24">
        <v>47.8</v>
      </c>
      <c r="CK24">
        <v>-4.99</v>
      </c>
      <c r="CL24">
        <v>12.96</v>
      </c>
      <c r="CM24">
        <v>0.93</v>
      </c>
      <c r="CN24">
        <v>32.86</v>
      </c>
      <c r="CO24">
        <v>4.9800000000000004</v>
      </c>
      <c r="CP24">
        <v>6.38</v>
      </c>
      <c r="CQ24">
        <v>-0.92</v>
      </c>
      <c r="CR24">
        <v>2.13</v>
      </c>
      <c r="CS24">
        <v>-0.18</v>
      </c>
      <c r="CT24">
        <v>4.0199999999999996</v>
      </c>
      <c r="CU24">
        <v>-0.45</v>
      </c>
      <c r="CV24">
        <v>78.02</v>
      </c>
      <c r="CW24">
        <v>2.3199999999999998</v>
      </c>
      <c r="CX24">
        <v>8.01</v>
      </c>
      <c r="CY24">
        <v>0.38</v>
      </c>
      <c r="CZ24">
        <v>4.01</v>
      </c>
      <c r="DA24">
        <v>-3.22</v>
      </c>
      <c r="DB24">
        <v>0.72</v>
      </c>
      <c r="DC24">
        <v>-0.27</v>
      </c>
      <c r="DD24">
        <v>0.52</v>
      </c>
      <c r="DE24">
        <v>0.22</v>
      </c>
      <c r="DF24">
        <v>1.1000000000000001</v>
      </c>
      <c r="DG24">
        <v>0.32</v>
      </c>
      <c r="DH24">
        <v>1.47</v>
      </c>
      <c r="DI24">
        <v>0.87</v>
      </c>
      <c r="DJ24">
        <v>5.8</v>
      </c>
      <c r="DK24">
        <v>-0.01</v>
      </c>
      <c r="DL24">
        <v>14.26</v>
      </c>
      <c r="DM24">
        <v>1.69</v>
      </c>
      <c r="DN24">
        <v>23.76</v>
      </c>
      <c r="DO24">
        <v>-0.45</v>
      </c>
      <c r="DP24">
        <v>2.44</v>
      </c>
      <c r="DQ24">
        <v>-0.02</v>
      </c>
      <c r="DR24">
        <v>2.67</v>
      </c>
      <c r="DS24">
        <v>1.18</v>
      </c>
      <c r="DT24">
        <v>4.26</v>
      </c>
      <c r="DU24">
        <v>1.83</v>
      </c>
      <c r="DV24">
        <v>37.72</v>
      </c>
      <c r="DW24">
        <v>-1.45</v>
      </c>
      <c r="DX24">
        <v>9.1</v>
      </c>
      <c r="DY24">
        <v>-2.76</v>
      </c>
      <c r="DZ24">
        <v>63.68</v>
      </c>
      <c r="EA24">
        <v>-4.68</v>
      </c>
      <c r="EB24">
        <v>1.22</v>
      </c>
      <c r="EC24">
        <v>-0.85</v>
      </c>
      <c r="ED24">
        <v>14.98</v>
      </c>
      <c r="EE24">
        <v>7.96</v>
      </c>
      <c r="EF24">
        <v>19.68</v>
      </c>
      <c r="EG24">
        <v>-2.2000000000000002</v>
      </c>
      <c r="EH24">
        <v>0.44</v>
      </c>
      <c r="EI24">
        <v>-0.22</v>
      </c>
      <c r="EJ24">
        <v>12.81</v>
      </c>
      <c r="EK24">
        <v>-0.81</v>
      </c>
      <c r="EL24">
        <v>13.26</v>
      </c>
      <c r="EM24">
        <v>-0.63</v>
      </c>
      <c r="EN24">
        <v>13.05</v>
      </c>
      <c r="EO24">
        <v>0.44</v>
      </c>
      <c r="EP24">
        <v>12.89</v>
      </c>
      <c r="EQ24">
        <v>-3.43</v>
      </c>
      <c r="ER24">
        <v>15.3</v>
      </c>
      <c r="ES24">
        <v>1.53</v>
      </c>
      <c r="ET24">
        <v>12.22</v>
      </c>
      <c r="EU24">
        <v>-0.47</v>
      </c>
      <c r="EV24">
        <v>10.77</v>
      </c>
      <c r="EW24">
        <v>2.35</v>
      </c>
      <c r="EX24">
        <v>3.6</v>
      </c>
      <c r="EY24">
        <v>0.47</v>
      </c>
      <c r="EZ24">
        <v>6.1</v>
      </c>
      <c r="FA24">
        <v>0.54</v>
      </c>
      <c r="FB24">
        <f t="shared" si="0"/>
        <v>6.742105263157895</v>
      </c>
      <c r="FC24">
        <f t="shared" si="1"/>
        <v>5.6684210526315786</v>
      </c>
      <c r="FD24">
        <f t="shared" si="2"/>
        <v>6.63</v>
      </c>
      <c r="FE24">
        <f t="shared" si="3"/>
        <v>6.4450000000000003</v>
      </c>
      <c r="FF24" s="6">
        <f t="shared" si="4"/>
        <v>6.7842105263157899</v>
      </c>
      <c r="FG24">
        <f t="shared" si="5"/>
        <v>6.11</v>
      </c>
      <c r="FH24" s="2">
        <f t="shared" ca="1" si="6"/>
        <v>2.0189374839768419</v>
      </c>
      <c r="FI24">
        <f t="shared" ca="1" si="7"/>
        <v>2.2898864781580142</v>
      </c>
      <c r="FJ24" s="5">
        <f ca="1">(C24*(CJ24/100))*(FI24/100)</f>
        <v>1823.9952890601678</v>
      </c>
      <c r="FK24">
        <f t="shared" ca="1" si="8"/>
        <v>3.2500942960574353</v>
      </c>
      <c r="FL24" s="5">
        <f t="shared" ca="1" si="9"/>
        <v>2588.8430459568881</v>
      </c>
      <c r="FM24" s="6">
        <f ca="1">100-FI24</f>
        <v>97.71011352184199</v>
      </c>
      <c r="FN24" s="5">
        <f ca="1">(C24*(CJ24/100))*(FM24/100)</f>
        <v>77830.40271093983</v>
      </c>
      <c r="FO24" s="5">
        <f t="shared" ca="1" si="20"/>
        <v>2332.0281328777487</v>
      </c>
      <c r="FP24" s="5">
        <f t="shared" ca="1" si="20"/>
        <v>1396.4043132093902</v>
      </c>
      <c r="FQ24" s="5">
        <f t="shared" ca="1" si="20"/>
        <v>2575.9325650348692</v>
      </c>
      <c r="FR24" s="7">
        <f t="shared" ca="1" si="21"/>
        <v>0.68115728538013487</v>
      </c>
      <c r="FS24" s="7">
        <f t="shared" ca="1" si="11"/>
        <v>4.1910933172886171</v>
      </c>
      <c r="FT24" s="5">
        <f t="shared" ca="1" si="22"/>
        <v>7671.5083464972286</v>
      </c>
      <c r="FU24" s="10">
        <f t="shared" ca="1" si="12"/>
        <v>95.808906682711381</v>
      </c>
      <c r="FV24" s="5">
        <f ca="1">(C24/100)*FU24</f>
        <v>159656.92018513707</v>
      </c>
      <c r="FW24" s="6">
        <f t="shared" ca="1" si="23"/>
        <v>18.774751055326917</v>
      </c>
      <c r="FX24">
        <f ca="1">(C24/100)*FW24</f>
        <v>31286.432906107329</v>
      </c>
      <c r="FY24" s="4">
        <f t="shared" ca="1" si="13"/>
        <v>81.225248944673083</v>
      </c>
      <c r="FZ24" s="9">
        <f ca="1">(C24/100)*FY24</f>
        <v>135354.56709389269</v>
      </c>
      <c r="GA24" s="5">
        <f ca="1">(C24/100)*RAND()</f>
        <v>1540.1985134403731</v>
      </c>
      <c r="GB24" s="5">
        <f ca="1">(C24/100)*RAND()</f>
        <v>1359.3285377610268</v>
      </c>
      <c r="GC24" s="5">
        <f ca="1">(C24/70)*RAND()</f>
        <v>821.59539631268842</v>
      </c>
      <c r="GD24" s="5">
        <f ca="1">(C24/100)*RAND()</f>
        <v>1027.9065586872853</v>
      </c>
      <c r="GE24" s="5">
        <f t="shared" ca="1" si="24"/>
        <v>1246.5076341704478</v>
      </c>
      <c r="GF24" s="5">
        <f t="shared" ca="1" si="24"/>
        <v>2258.6674130913616</v>
      </c>
      <c r="GG24" s="5">
        <f t="shared" ca="1" si="24"/>
        <v>2484.6059320127429</v>
      </c>
      <c r="GH24" s="5">
        <f t="shared" ca="1" si="24"/>
        <v>2108.2287912478059</v>
      </c>
      <c r="GI24" s="6">
        <f t="shared" ca="1" si="26"/>
        <v>26.354060335258175</v>
      </c>
      <c r="GJ24">
        <f ca="1">(C24/100)*GI24</f>
        <v>43916.669683277578</v>
      </c>
      <c r="GK24" s="6">
        <f t="shared" ca="1" si="29"/>
        <v>4.1309944605418982</v>
      </c>
      <c r="GL24" s="6">
        <f t="shared" ca="1" si="27"/>
        <v>5.9436159345040629</v>
      </c>
      <c r="GM24" s="6">
        <f t="shared" ca="1" si="27"/>
        <v>8.7765903312238507</v>
      </c>
      <c r="GN24">
        <f ca="1">(C23/100)*GM24</f>
        <v>16103.024642019584</v>
      </c>
      <c r="GO24" s="6">
        <f t="shared" ca="1" si="14"/>
        <v>0.19105431671888584</v>
      </c>
      <c r="GP24">
        <f ca="1">(C24/100)*GO24</f>
        <v>318.37482392351859</v>
      </c>
      <c r="GQ24" s="6">
        <f t="shared" ca="1" si="28"/>
        <v>87.608621926850049</v>
      </c>
      <c r="GR24" s="6">
        <f t="shared" ca="1" si="30"/>
        <v>84.936433866252088</v>
      </c>
      <c r="GS24" s="5">
        <f ca="1">(C24/100)*GR24</f>
        <v>141538.92275906116</v>
      </c>
      <c r="GT24" s="6">
        <f t="shared" si="15"/>
        <v>30.886666666666667</v>
      </c>
      <c r="GU24" s="5">
        <f>(C24/100)*GT24</f>
        <v>51469.850200000001</v>
      </c>
      <c r="GV24" s="10">
        <f t="shared" si="16"/>
        <v>46.33</v>
      </c>
      <c r="GW24" s="5">
        <f>(C24/100)*GV24</f>
        <v>77204.775299999994</v>
      </c>
      <c r="GX24" s="5">
        <f t="shared" ca="1" si="17"/>
        <v>2290.1366557553447</v>
      </c>
      <c r="GY24" s="5">
        <f t="shared" ca="1" si="17"/>
        <v>2354.1663674130123</v>
      </c>
      <c r="GZ24" s="5">
        <f t="shared" ca="1" si="17"/>
        <v>1691.6416988973494</v>
      </c>
      <c r="HA24" s="5">
        <f t="shared" ca="1" si="17"/>
        <v>1486.2570594711131</v>
      </c>
      <c r="HB24">
        <f t="shared" ca="1" si="18"/>
        <v>0.81857558384041362</v>
      </c>
      <c r="HC24">
        <f t="shared" si="19"/>
        <v>0</v>
      </c>
      <c r="HD24">
        <f>(C24/100)*HC24</f>
        <v>0</v>
      </c>
      <c r="HE24">
        <f>N24/1.1</f>
        <v>0</v>
      </c>
      <c r="HF24">
        <f>(C24/100)*HE24</f>
        <v>0</v>
      </c>
    </row>
    <row r="25" spans="1:214" ht="15.75" x14ac:dyDescent="0.25">
      <c r="A25" t="s">
        <v>203</v>
      </c>
      <c r="B25" t="s">
        <v>204</v>
      </c>
      <c r="C25">
        <v>249008</v>
      </c>
      <c r="D25">
        <v>3.48</v>
      </c>
      <c r="E25">
        <v>38</v>
      </c>
      <c r="F25">
        <v>2.7</v>
      </c>
      <c r="G25">
        <v>26.65</v>
      </c>
      <c r="H25">
        <v>19.03</v>
      </c>
      <c r="I25">
        <v>3.5</v>
      </c>
      <c r="J25">
        <v>50.2</v>
      </c>
      <c r="K25">
        <v>-1.1100000000000001</v>
      </c>
      <c r="L25">
        <v>49.8</v>
      </c>
      <c r="M25">
        <v>1.1100000000000001</v>
      </c>
      <c r="R25">
        <v>6.11</v>
      </c>
      <c r="S25">
        <v>-0.59</v>
      </c>
      <c r="T25">
        <v>1.75</v>
      </c>
      <c r="U25">
        <v>0.22</v>
      </c>
      <c r="V25">
        <v>3.14</v>
      </c>
      <c r="W25">
        <v>0.21</v>
      </c>
      <c r="X25">
        <v>89</v>
      </c>
      <c r="Y25">
        <v>0.17</v>
      </c>
      <c r="Z25">
        <v>0.31</v>
      </c>
      <c r="AA25">
        <v>0.2</v>
      </c>
      <c r="AB25">
        <v>60.89</v>
      </c>
      <c r="AC25">
        <v>-13.85</v>
      </c>
      <c r="AD25">
        <v>0.56000000000000005</v>
      </c>
      <c r="AE25">
        <v>0.38</v>
      </c>
      <c r="AF25">
        <v>0.03</v>
      </c>
      <c r="AG25">
        <v>0</v>
      </c>
      <c r="AH25">
        <v>6.02</v>
      </c>
      <c r="AI25">
        <v>2.84</v>
      </c>
      <c r="AJ25">
        <v>25.19</v>
      </c>
      <c r="AK25">
        <v>11.8</v>
      </c>
      <c r="AL25">
        <v>0.37</v>
      </c>
      <c r="AM25">
        <v>0.18</v>
      </c>
      <c r="AN25">
        <v>6.4</v>
      </c>
      <c r="AO25">
        <v>-1.55</v>
      </c>
      <c r="AP25">
        <v>0.23</v>
      </c>
      <c r="AQ25">
        <v>0</v>
      </c>
      <c r="AR25">
        <v>7.41</v>
      </c>
      <c r="AS25">
        <v>3.72</v>
      </c>
      <c r="AT25">
        <v>1.5</v>
      </c>
      <c r="AU25">
        <v>1.05</v>
      </c>
      <c r="AV25">
        <v>1.8</v>
      </c>
      <c r="AW25">
        <v>0.91</v>
      </c>
      <c r="AX25">
        <v>0.65</v>
      </c>
      <c r="AY25">
        <v>0.47</v>
      </c>
      <c r="AZ25">
        <v>88.64</v>
      </c>
      <c r="BA25">
        <v>-6.15</v>
      </c>
      <c r="BB25">
        <v>8.0399999999999991</v>
      </c>
      <c r="BC25">
        <v>-4.79</v>
      </c>
      <c r="BD25">
        <v>15.33</v>
      </c>
      <c r="BE25">
        <v>-8.7799999999999994</v>
      </c>
      <c r="BF25">
        <v>76.63</v>
      </c>
      <c r="BG25">
        <v>13.58</v>
      </c>
      <c r="BH25">
        <v>50.23</v>
      </c>
      <c r="BI25">
        <v>0.84</v>
      </c>
      <c r="BJ25">
        <v>34.5</v>
      </c>
      <c r="BK25">
        <v>-4.32</v>
      </c>
      <c r="BL25">
        <v>6.26</v>
      </c>
      <c r="BM25">
        <v>1.17</v>
      </c>
      <c r="BN25">
        <v>3.7</v>
      </c>
      <c r="BO25">
        <v>0.99</v>
      </c>
      <c r="BP25">
        <v>5.31</v>
      </c>
      <c r="BQ25">
        <v>1.32</v>
      </c>
      <c r="BR25">
        <v>29.06</v>
      </c>
      <c r="BS25">
        <v>-0.48</v>
      </c>
      <c r="BT25">
        <v>60.82</v>
      </c>
      <c r="BU25">
        <v>0.6</v>
      </c>
      <c r="BV25">
        <v>10.11</v>
      </c>
      <c r="BW25">
        <v>-0.13</v>
      </c>
      <c r="BX25">
        <v>7.12</v>
      </c>
      <c r="BY25">
        <v>-1.1499999999999999</v>
      </c>
      <c r="BZ25">
        <v>11.09</v>
      </c>
      <c r="CA25">
        <v>2.39</v>
      </c>
      <c r="CB25">
        <v>12.14</v>
      </c>
      <c r="CC25">
        <v>1.07</v>
      </c>
      <c r="CD25">
        <v>30.46</v>
      </c>
      <c r="CE25">
        <v>-4.42</v>
      </c>
      <c r="CF25">
        <v>32.869999999999997</v>
      </c>
      <c r="CG25">
        <v>1.36</v>
      </c>
      <c r="CH25">
        <v>6.32</v>
      </c>
      <c r="CI25">
        <v>0.75</v>
      </c>
      <c r="CJ25">
        <v>43.8</v>
      </c>
      <c r="CK25">
        <v>-5.0999999999999996</v>
      </c>
      <c r="CL25">
        <v>12.62</v>
      </c>
      <c r="CM25">
        <v>1.37</v>
      </c>
      <c r="CN25">
        <v>36.04</v>
      </c>
      <c r="CO25">
        <v>5.89</v>
      </c>
      <c r="CP25">
        <v>7.55</v>
      </c>
      <c r="CQ25">
        <v>-2.15</v>
      </c>
      <c r="CR25">
        <v>1.48</v>
      </c>
      <c r="CS25">
        <v>-0.08</v>
      </c>
      <c r="CT25">
        <v>7.96</v>
      </c>
      <c r="CU25">
        <v>-1.1200000000000001</v>
      </c>
      <c r="CV25">
        <v>74.27</v>
      </c>
      <c r="CW25">
        <v>3.29</v>
      </c>
      <c r="CX25">
        <v>10.44</v>
      </c>
      <c r="CY25">
        <v>0.06</v>
      </c>
      <c r="CZ25">
        <v>2.4900000000000002</v>
      </c>
      <c r="DA25">
        <v>-3.36</v>
      </c>
      <c r="DB25">
        <v>0.81</v>
      </c>
      <c r="DC25">
        <v>-0.1</v>
      </c>
      <c r="DD25">
        <v>0.52</v>
      </c>
      <c r="DE25">
        <v>0.31</v>
      </c>
      <c r="DF25">
        <v>1.28</v>
      </c>
      <c r="DG25">
        <v>0.54</v>
      </c>
      <c r="DH25">
        <v>0.74</v>
      </c>
      <c r="DI25">
        <v>0.43</v>
      </c>
      <c r="DJ25">
        <v>5.66</v>
      </c>
      <c r="DK25">
        <v>-0.08</v>
      </c>
      <c r="DL25">
        <v>14.82</v>
      </c>
      <c r="DM25">
        <v>1.98</v>
      </c>
      <c r="DN25">
        <v>23.45</v>
      </c>
      <c r="DO25">
        <v>-1.56</v>
      </c>
      <c r="DP25">
        <v>1.92</v>
      </c>
      <c r="DQ25">
        <v>0.02</v>
      </c>
      <c r="DR25">
        <v>2.91</v>
      </c>
      <c r="DS25">
        <v>1.36</v>
      </c>
      <c r="DT25">
        <v>6.3</v>
      </c>
      <c r="DU25">
        <v>3.1</v>
      </c>
      <c r="DV25">
        <v>37.369999999999997</v>
      </c>
      <c r="DW25">
        <v>-2.29</v>
      </c>
      <c r="DX25">
        <v>7.56</v>
      </c>
      <c r="DY25">
        <v>-2.54</v>
      </c>
      <c r="DZ25">
        <v>59.43</v>
      </c>
      <c r="EA25">
        <v>-5.05</v>
      </c>
      <c r="EB25">
        <v>1.66</v>
      </c>
      <c r="EC25">
        <v>-1.21</v>
      </c>
      <c r="ED25">
        <v>14.35</v>
      </c>
      <c r="EE25">
        <v>6.96</v>
      </c>
      <c r="EF25">
        <v>24.17</v>
      </c>
      <c r="EG25">
        <v>0.01</v>
      </c>
      <c r="EH25">
        <v>0.39</v>
      </c>
      <c r="EI25">
        <v>-0.71</v>
      </c>
      <c r="EJ25">
        <v>12.56</v>
      </c>
      <c r="EK25">
        <v>0.7</v>
      </c>
      <c r="EL25">
        <v>12.17</v>
      </c>
      <c r="EM25">
        <v>-1.32</v>
      </c>
      <c r="EN25">
        <v>14.96</v>
      </c>
      <c r="EO25">
        <v>1.43</v>
      </c>
      <c r="EP25">
        <v>12.83</v>
      </c>
      <c r="EQ25">
        <v>-2.21</v>
      </c>
      <c r="ER25">
        <v>14.12</v>
      </c>
      <c r="ES25">
        <v>1.44</v>
      </c>
      <c r="ET25">
        <v>11.86</v>
      </c>
      <c r="EU25">
        <v>-0.54</v>
      </c>
      <c r="EV25">
        <v>10.58</v>
      </c>
      <c r="EW25">
        <v>1.43</v>
      </c>
      <c r="EX25">
        <v>3.76</v>
      </c>
      <c r="EY25">
        <v>-0.44</v>
      </c>
      <c r="EZ25">
        <v>7.16</v>
      </c>
      <c r="FA25">
        <v>-0.49</v>
      </c>
      <c r="FB25">
        <f t="shared" si="0"/>
        <v>6.6105263157894747</v>
      </c>
      <c r="FC25">
        <f t="shared" si="1"/>
        <v>5.5684210526315789</v>
      </c>
      <c r="FD25">
        <f t="shared" si="2"/>
        <v>6.085</v>
      </c>
      <c r="FE25">
        <f t="shared" si="3"/>
        <v>6.415</v>
      </c>
      <c r="FF25" s="6">
        <f t="shared" si="4"/>
        <v>6.7526315789473692</v>
      </c>
      <c r="FG25">
        <f t="shared" si="5"/>
        <v>5.93</v>
      </c>
      <c r="FH25" s="2">
        <f t="shared" ca="1" si="6"/>
        <v>2.1987086753289584</v>
      </c>
      <c r="FI25">
        <f t="shared" ca="1" si="7"/>
        <v>1.739802226234477</v>
      </c>
      <c r="FJ25" s="5">
        <f ca="1">(C25*(CJ25/100))*(FI25/100)</f>
        <v>1897.5240666458524</v>
      </c>
      <c r="FK25">
        <f t="shared" ca="1" si="8"/>
        <v>2.4292884202045126</v>
      </c>
      <c r="FL25" s="5">
        <f t="shared" ca="1" si="9"/>
        <v>2649.5156591096893</v>
      </c>
      <c r="FM25" s="6">
        <f ca="1">100-FI25</f>
        <v>98.260197773765526</v>
      </c>
      <c r="FN25" s="5">
        <f ca="1">(C25*(CJ25/100))*(FM25/100)</f>
        <v>107167.97993335413</v>
      </c>
      <c r="FO25" s="5">
        <f t="shared" ca="1" si="20"/>
        <v>3617.0203575390706</v>
      </c>
      <c r="FP25" s="5">
        <f t="shared" ca="1" si="20"/>
        <v>2195.2147360180052</v>
      </c>
      <c r="FQ25" s="5">
        <f t="shared" ca="1" si="20"/>
        <v>3954.5130445130681</v>
      </c>
      <c r="FR25" s="7">
        <f t="shared" ca="1" si="21"/>
        <v>0.46413827802096985</v>
      </c>
      <c r="FS25" s="7">
        <f t="shared" ca="1" si="11"/>
        <v>3.7835069562393988</v>
      </c>
      <c r="FT25" s="5">
        <f t="shared" ca="1" si="22"/>
        <v>11253.114829702285</v>
      </c>
      <c r="FU25" s="10">
        <f t="shared" ca="1" si="12"/>
        <v>96.216493043760607</v>
      </c>
      <c r="FV25" s="5">
        <f ca="1">(C25/100)*FU25</f>
        <v>239586.76499840739</v>
      </c>
      <c r="FW25" s="6">
        <f t="shared" ca="1" si="23"/>
        <v>16.9793011534119</v>
      </c>
      <c r="FX25">
        <f ca="1">(C25/100)*FW25</f>
        <v>42279.818216087901</v>
      </c>
      <c r="FY25" s="4">
        <f t="shared" ca="1" si="13"/>
        <v>83.020698846588104</v>
      </c>
      <c r="FZ25" s="9">
        <f ca="1">(C25/100)*FY25</f>
        <v>206728.18178391209</v>
      </c>
      <c r="GA25" s="5">
        <f ca="1">(C25/100)*RAND()</f>
        <v>956.35957357398604</v>
      </c>
      <c r="GB25" s="5">
        <f ca="1">(C25/100)*RAND()</f>
        <v>1527.2825276995432</v>
      </c>
      <c r="GC25" s="5">
        <f ca="1">(C25/70)*RAND()</f>
        <v>3181.2531117616381</v>
      </c>
      <c r="GD25" s="5">
        <f ca="1">(C25/100)*RAND()</f>
        <v>1078.0660488668493</v>
      </c>
      <c r="GE25" s="5">
        <f t="shared" ca="1" si="24"/>
        <v>2595.1438431325992</v>
      </c>
      <c r="GF25" s="5">
        <f t="shared" ca="1" si="24"/>
        <v>3596.9326066047884</v>
      </c>
      <c r="GG25" s="5">
        <f t="shared" ca="1" si="24"/>
        <v>2834.5259780456095</v>
      </c>
      <c r="GH25" s="5">
        <f t="shared" ca="1" si="24"/>
        <v>4149.8433310809251</v>
      </c>
      <c r="GI25" s="6">
        <f t="shared" ca="1" si="26"/>
        <v>16.35777205916105</v>
      </c>
      <c r="GJ25">
        <f ca="1">(C25/100)*GI25</f>
        <v>40732.161049075745</v>
      </c>
      <c r="GK25" s="6">
        <f t="shared" ca="1" si="29"/>
        <v>8.3591619759989939</v>
      </c>
      <c r="GL25" s="6">
        <f t="shared" ca="1" si="27"/>
        <v>7.186096035612632</v>
      </c>
      <c r="GM25" s="6">
        <f t="shared" ca="1" si="27"/>
        <v>4.0472367839426404</v>
      </c>
      <c r="GN25">
        <f ca="1">(C24/100)*GM25</f>
        <v>6744.3558491298554</v>
      </c>
      <c r="GO25" s="6">
        <f t="shared" ca="1" si="14"/>
        <v>1.7204972732490922</v>
      </c>
      <c r="GP25">
        <f ca="1">(C25/100)*GO25</f>
        <v>4284.1758501720997</v>
      </c>
      <c r="GQ25" s="6">
        <f t="shared" ca="1" si="28"/>
        <v>82.599253515680118</v>
      </c>
      <c r="GR25" s="6">
        <f t="shared" ca="1" si="30"/>
        <v>90.4439496715123</v>
      </c>
      <c r="GS25" s="5">
        <f ca="1">(C25/100)*GR25</f>
        <v>225212.67019803936</v>
      </c>
      <c r="GT25" s="6">
        <f t="shared" si="15"/>
        <v>29.546666666666667</v>
      </c>
      <c r="GU25" s="5">
        <f>(C25/100)*GT25</f>
        <v>73573.563733333329</v>
      </c>
      <c r="GV25" s="10">
        <f t="shared" si="16"/>
        <v>44.32</v>
      </c>
      <c r="GW25" s="5">
        <f>(C25/100)*GV25</f>
        <v>110360.3456</v>
      </c>
      <c r="GX25" s="5">
        <f t="shared" ca="1" si="17"/>
        <v>3490.8543890524807</v>
      </c>
      <c r="GY25" s="5">
        <f t="shared" ca="1" si="17"/>
        <v>3363.9215679701447</v>
      </c>
      <c r="GZ25" s="5">
        <f t="shared" ca="1" si="17"/>
        <v>2726.3357320774503</v>
      </c>
      <c r="HA25" s="5">
        <f t="shared" ca="1" si="17"/>
        <v>2216.5415025069224</v>
      </c>
      <c r="HB25">
        <f t="shared" ca="1" si="18"/>
        <v>3.6634702608826499</v>
      </c>
      <c r="HC25">
        <f t="shared" si="19"/>
        <v>0</v>
      </c>
      <c r="HD25">
        <f>(C25/100)*HC25</f>
        <v>0</v>
      </c>
      <c r="HE25">
        <f>N25/1.1</f>
        <v>0</v>
      </c>
      <c r="HF25">
        <f>(C25/100)*HE25</f>
        <v>0</v>
      </c>
    </row>
    <row r="26" spans="1:214" ht="15.75" x14ac:dyDescent="0.25">
      <c r="A26" t="s">
        <v>205</v>
      </c>
      <c r="B26" t="s">
        <v>206</v>
      </c>
      <c r="C26">
        <v>176016</v>
      </c>
      <c r="D26">
        <v>4.13</v>
      </c>
      <c r="E26">
        <v>40</v>
      </c>
      <c r="F26">
        <v>2.56</v>
      </c>
      <c r="G26">
        <v>5.09</v>
      </c>
      <c r="H26">
        <v>3.63</v>
      </c>
      <c r="I26">
        <v>4.09</v>
      </c>
      <c r="J26">
        <v>51.1</v>
      </c>
      <c r="K26">
        <v>-0.31</v>
      </c>
      <c r="L26">
        <v>48.9</v>
      </c>
      <c r="M26">
        <v>0.31</v>
      </c>
      <c r="R26">
        <v>7.04</v>
      </c>
      <c r="S26">
        <v>-0.13</v>
      </c>
      <c r="T26">
        <v>1.1299999999999999</v>
      </c>
      <c r="U26">
        <v>0.25</v>
      </c>
      <c r="V26">
        <v>1.82</v>
      </c>
      <c r="W26">
        <v>0.28000000000000003</v>
      </c>
      <c r="X26">
        <v>90.01</v>
      </c>
      <c r="Y26">
        <v>-0.39</v>
      </c>
      <c r="Z26">
        <v>0.53</v>
      </c>
      <c r="AA26">
        <v>0.2</v>
      </c>
      <c r="AB26">
        <v>56.51</v>
      </c>
      <c r="AC26">
        <v>-14.51</v>
      </c>
      <c r="AD26">
        <v>0.3</v>
      </c>
      <c r="AE26">
        <v>0.14000000000000001</v>
      </c>
      <c r="AF26">
        <v>0.14000000000000001</v>
      </c>
      <c r="AG26">
        <v>0.02</v>
      </c>
      <c r="AH26">
        <v>0.67</v>
      </c>
      <c r="AI26">
        <v>0.28000000000000003</v>
      </c>
      <c r="AJ26">
        <v>32.74</v>
      </c>
      <c r="AK26">
        <v>13.23</v>
      </c>
      <c r="AL26">
        <v>0.53</v>
      </c>
      <c r="AM26">
        <v>0.17</v>
      </c>
      <c r="AN26">
        <v>8.49</v>
      </c>
      <c r="AO26">
        <v>0.46</v>
      </c>
      <c r="AP26">
        <v>0.08</v>
      </c>
      <c r="AQ26">
        <v>0.01</v>
      </c>
      <c r="AR26">
        <v>2.6</v>
      </c>
      <c r="AS26">
        <v>1.55</v>
      </c>
      <c r="AT26">
        <v>0.75</v>
      </c>
      <c r="AU26">
        <v>0.28999999999999998</v>
      </c>
      <c r="AV26">
        <v>1.65</v>
      </c>
      <c r="AW26">
        <v>0.67</v>
      </c>
      <c r="AX26">
        <v>0.42</v>
      </c>
      <c r="AY26">
        <v>0.13</v>
      </c>
      <c r="AZ26">
        <v>94.58</v>
      </c>
      <c r="BA26">
        <v>-2.64</v>
      </c>
      <c r="BB26">
        <v>4.22</v>
      </c>
      <c r="BC26">
        <v>-3.2</v>
      </c>
      <c r="BD26">
        <v>11.85</v>
      </c>
      <c r="BE26">
        <v>-9.27</v>
      </c>
      <c r="BF26">
        <v>83.93</v>
      </c>
      <c r="BG26">
        <v>12.47</v>
      </c>
      <c r="BH26">
        <v>49.93</v>
      </c>
      <c r="BI26">
        <v>-2.23</v>
      </c>
      <c r="BJ26">
        <v>31.25</v>
      </c>
      <c r="BK26">
        <v>-1.24</v>
      </c>
      <c r="BL26">
        <v>10.96</v>
      </c>
      <c r="BM26">
        <v>1.1200000000000001</v>
      </c>
      <c r="BN26">
        <v>5.14</v>
      </c>
      <c r="BO26">
        <v>1.62</v>
      </c>
      <c r="BP26">
        <v>2.72</v>
      </c>
      <c r="BQ26">
        <v>0.74</v>
      </c>
      <c r="BR26">
        <v>26</v>
      </c>
      <c r="BS26">
        <v>-0.21</v>
      </c>
      <c r="BT26">
        <v>65.44</v>
      </c>
      <c r="BU26">
        <v>0.3</v>
      </c>
      <c r="BV26">
        <v>8.57</v>
      </c>
      <c r="BW26">
        <v>-0.08</v>
      </c>
      <c r="BX26">
        <v>9.4600000000000009</v>
      </c>
      <c r="BY26">
        <v>-1.08</v>
      </c>
      <c r="BZ26">
        <v>9.25</v>
      </c>
      <c r="CA26">
        <v>1.33</v>
      </c>
      <c r="CB26">
        <v>8.5299999999999994</v>
      </c>
      <c r="CC26">
        <v>0.92</v>
      </c>
      <c r="CD26">
        <v>33.409999999999997</v>
      </c>
      <c r="CE26">
        <v>-2.89</v>
      </c>
      <c r="CF26">
        <v>30.65</v>
      </c>
      <c r="CG26">
        <v>0.14000000000000001</v>
      </c>
      <c r="CH26">
        <v>8.69</v>
      </c>
      <c r="CI26">
        <v>1.57</v>
      </c>
      <c r="CJ26">
        <v>45.94</v>
      </c>
      <c r="CK26">
        <v>-4.7</v>
      </c>
      <c r="CL26">
        <v>10.050000000000001</v>
      </c>
      <c r="CM26">
        <v>0.52</v>
      </c>
      <c r="CN26">
        <v>37.28</v>
      </c>
      <c r="CO26">
        <v>5.65</v>
      </c>
      <c r="CP26">
        <v>6.73</v>
      </c>
      <c r="CQ26">
        <v>-1.47</v>
      </c>
      <c r="CR26">
        <v>2.99</v>
      </c>
      <c r="CS26">
        <v>0.54</v>
      </c>
      <c r="CT26">
        <v>6.45</v>
      </c>
      <c r="CU26">
        <v>-0.69</v>
      </c>
      <c r="CV26">
        <v>60.03</v>
      </c>
      <c r="CW26">
        <v>-1.4</v>
      </c>
      <c r="CX26">
        <v>17.18</v>
      </c>
      <c r="CY26">
        <v>2.1800000000000002</v>
      </c>
      <c r="CZ26">
        <v>7.67</v>
      </c>
      <c r="DA26">
        <v>-2.59</v>
      </c>
      <c r="DB26">
        <v>1.05</v>
      </c>
      <c r="DC26">
        <v>-0.23</v>
      </c>
      <c r="DD26">
        <v>0.63</v>
      </c>
      <c r="DE26">
        <v>0.31</v>
      </c>
      <c r="DF26">
        <v>0.26</v>
      </c>
      <c r="DG26">
        <v>-0.01</v>
      </c>
      <c r="DH26">
        <v>3.74</v>
      </c>
      <c r="DI26">
        <v>1.91</v>
      </c>
      <c r="DJ26">
        <v>8.9</v>
      </c>
      <c r="DK26">
        <v>0.68</v>
      </c>
      <c r="DL26">
        <v>15.48</v>
      </c>
      <c r="DM26">
        <v>1.57</v>
      </c>
      <c r="DN26">
        <v>20.54</v>
      </c>
      <c r="DO26">
        <v>-0.39</v>
      </c>
      <c r="DP26">
        <v>3.13</v>
      </c>
      <c r="DQ26">
        <v>-0.17</v>
      </c>
      <c r="DR26">
        <v>3.87</v>
      </c>
      <c r="DS26">
        <v>1.38</v>
      </c>
      <c r="DT26">
        <v>4.93</v>
      </c>
      <c r="DU26">
        <v>1.24</v>
      </c>
      <c r="DV26">
        <v>33.26</v>
      </c>
      <c r="DW26">
        <v>-1.22</v>
      </c>
      <c r="DX26">
        <v>9.89</v>
      </c>
      <c r="DY26">
        <v>-3.09</v>
      </c>
      <c r="DZ26">
        <v>66.75</v>
      </c>
      <c r="EA26">
        <v>-4.6900000000000004</v>
      </c>
      <c r="EB26">
        <v>1.38</v>
      </c>
      <c r="EC26">
        <v>-1.1100000000000001</v>
      </c>
      <c r="ED26">
        <v>16.93</v>
      </c>
      <c r="EE26">
        <v>5.62</v>
      </c>
      <c r="EF26">
        <v>14.44</v>
      </c>
      <c r="EG26">
        <v>0.2</v>
      </c>
      <c r="EH26">
        <v>0.5</v>
      </c>
      <c r="EI26">
        <v>-0.02</v>
      </c>
      <c r="EJ26">
        <v>10.19</v>
      </c>
      <c r="EK26">
        <v>-0.77</v>
      </c>
      <c r="EL26">
        <v>12.98</v>
      </c>
      <c r="EM26">
        <v>0.34</v>
      </c>
      <c r="EN26">
        <v>14.85</v>
      </c>
      <c r="EO26">
        <v>1.85</v>
      </c>
      <c r="EP26">
        <v>11.48</v>
      </c>
      <c r="EQ26">
        <v>-2.91</v>
      </c>
      <c r="ER26">
        <v>14.21</v>
      </c>
      <c r="ES26">
        <v>0.92</v>
      </c>
      <c r="ET26">
        <v>12.07</v>
      </c>
      <c r="EU26">
        <v>-0.9</v>
      </c>
      <c r="EV26">
        <v>11.14</v>
      </c>
      <c r="EW26">
        <v>1.66</v>
      </c>
      <c r="EX26">
        <v>4.05</v>
      </c>
      <c r="EY26">
        <v>-0.31</v>
      </c>
      <c r="EZ26">
        <v>9.0299999999999994</v>
      </c>
      <c r="FA26">
        <v>0.12</v>
      </c>
      <c r="FB26">
        <f t="shared" si="0"/>
        <v>5.3631578947368421</v>
      </c>
      <c r="FC26">
        <f t="shared" si="1"/>
        <v>5.863157894736843</v>
      </c>
      <c r="FD26">
        <f t="shared" si="2"/>
        <v>6.49</v>
      </c>
      <c r="FE26">
        <f t="shared" si="3"/>
        <v>5.74</v>
      </c>
      <c r="FF26" s="6">
        <f t="shared" si="4"/>
        <v>6.0421052631578949</v>
      </c>
      <c r="FG26">
        <f t="shared" si="5"/>
        <v>6.0350000000000001</v>
      </c>
      <c r="FH26" s="2">
        <f t="shared" ca="1" si="6"/>
        <v>2.2280365047403223</v>
      </c>
      <c r="FI26">
        <f t="shared" ca="1" si="7"/>
        <v>3.1958545271239203</v>
      </c>
      <c r="FJ26" s="5">
        <f ca="1">(C26*(CJ26/100))*(FI26/100)</f>
        <v>2584.2239108700442</v>
      </c>
      <c r="FK26">
        <f t="shared" ca="1" si="8"/>
        <v>3.2916151907275353</v>
      </c>
      <c r="FL26" s="5">
        <f t="shared" ca="1" si="9"/>
        <v>2661.6576596545829</v>
      </c>
      <c r="FM26" s="6">
        <f ca="1">100-FI26</f>
        <v>96.804145472876087</v>
      </c>
      <c r="FN26" s="5">
        <f ca="1">(C26*(CJ26/100))*(FM26/100)</f>
        <v>78277.526489129959</v>
      </c>
      <c r="FO26" s="5">
        <f t="shared" ca="1" si="20"/>
        <v>2519.9521117707486</v>
      </c>
      <c r="FP26" s="5">
        <f t="shared" ca="1" si="20"/>
        <v>1567.3387298503753</v>
      </c>
      <c r="FQ26" s="5">
        <f t="shared" ca="1" si="20"/>
        <v>2665.6208404034933</v>
      </c>
      <c r="FR26" s="7">
        <f t="shared" ca="1" si="21"/>
        <v>0.42498868545629437</v>
      </c>
      <c r="FS26" s="7">
        <f t="shared" ca="1" si="11"/>
        <v>9.1772916743082043</v>
      </c>
      <c r="FT26" s="5">
        <f t="shared" ca="1" si="22"/>
        <v>8077.6111977414457</v>
      </c>
      <c r="FU26" s="10">
        <f t="shared" ca="1" si="12"/>
        <v>90.822708325691792</v>
      </c>
      <c r="FV26" s="5">
        <f ca="1">(C26/100)*FU26</f>
        <v>159862.49828654967</v>
      </c>
      <c r="FW26" s="6">
        <f t="shared" ca="1" si="23"/>
        <v>16.228281026294272</v>
      </c>
      <c r="FX26">
        <f ca="1">(C26/100)*FW26</f>
        <v>28564.371131242129</v>
      </c>
      <c r="FY26" s="4">
        <f t="shared" ca="1" si="13"/>
        <v>83.771718973705731</v>
      </c>
      <c r="FZ26" s="9">
        <f ca="1">(C26/100)*FY26</f>
        <v>147451.62886875789</v>
      </c>
      <c r="GA26" s="5">
        <f ca="1">(C26/100)*RAND()</f>
        <v>1536.4418493096193</v>
      </c>
      <c r="GB26" s="5">
        <f ca="1">(C26/100)*RAND()</f>
        <v>841.91585233293586</v>
      </c>
      <c r="GC26" s="5">
        <f ca="1">(C26/70)*RAND()</f>
        <v>1643.7606157046398</v>
      </c>
      <c r="GD26" s="5">
        <f ca="1">(C26/100)*RAND()</f>
        <v>364.45061013912175</v>
      </c>
      <c r="GE26" s="5">
        <f t="shared" ca="1" si="24"/>
        <v>1276.9427020103235</v>
      </c>
      <c r="GF26" s="5">
        <f t="shared" ca="1" si="24"/>
        <v>3590.8295137300393</v>
      </c>
      <c r="GG26" s="5">
        <f t="shared" ca="1" si="24"/>
        <v>2100.8975559850687</v>
      </c>
      <c r="GH26" s="5">
        <f t="shared" ca="1" si="24"/>
        <v>2617.5229105618032</v>
      </c>
      <c r="GI26" s="6">
        <f t="shared" ca="1" si="26"/>
        <v>23.359524797779521</v>
      </c>
      <c r="GJ26">
        <f ca="1">(C26/100)*GI26</f>
        <v>41116.501168059607</v>
      </c>
      <c r="GK26" s="6">
        <f t="shared" ca="1" si="29"/>
        <v>3.6343476883850991</v>
      </c>
      <c r="GL26" s="6">
        <f t="shared" ca="1" si="27"/>
        <v>7.2596751209270058</v>
      </c>
      <c r="GM26" s="6">
        <f t="shared" ca="1" si="27"/>
        <v>2.6330822208707296</v>
      </c>
      <c r="GN26">
        <f ca="1">(C25/100)*GM26</f>
        <v>6556.5853765457859</v>
      </c>
      <c r="GO26" s="6">
        <f t="shared" ca="1" si="14"/>
        <v>2.7751028704201515</v>
      </c>
      <c r="GP26">
        <f ca="1">(C26/100)*GO26</f>
        <v>4884.6250683987337</v>
      </c>
      <c r="GQ26" s="6">
        <f t="shared" ca="1" si="28"/>
        <v>84.719514085831534</v>
      </c>
      <c r="GR26" s="6">
        <f t="shared" ca="1" si="30"/>
        <v>88.176339956586403</v>
      </c>
      <c r="GS26" s="5">
        <f ca="1">(C26/100)*GR26</f>
        <v>155204.46653798514</v>
      </c>
      <c r="GT26" s="6">
        <f t="shared" si="15"/>
        <v>31.526666666666667</v>
      </c>
      <c r="GU26" s="5">
        <f>(C26/100)*GT26</f>
        <v>55491.977600000006</v>
      </c>
      <c r="GV26" s="10">
        <f t="shared" si="16"/>
        <v>47.29</v>
      </c>
      <c r="GW26" s="5">
        <f>(C26/100)*GV26</f>
        <v>83237.966400000005</v>
      </c>
      <c r="GX26" s="5">
        <f t="shared" ca="1" si="17"/>
        <v>2512.8341780320238</v>
      </c>
      <c r="GY26" s="5">
        <f t="shared" ca="1" si="17"/>
        <v>2375.4385398363866</v>
      </c>
      <c r="GZ26" s="5">
        <f t="shared" ca="1" si="17"/>
        <v>1921.9341727535723</v>
      </c>
      <c r="HA26" s="5">
        <f t="shared" ca="1" si="17"/>
        <v>1498.5502349321957</v>
      </c>
      <c r="HB26">
        <f t="shared" ca="1" si="18"/>
        <v>2.8335590602338421</v>
      </c>
      <c r="HC26">
        <f t="shared" si="19"/>
        <v>0</v>
      </c>
      <c r="HD26">
        <f>(C26/100)*HC26</f>
        <v>0</v>
      </c>
      <c r="HE26">
        <f>N26/1.1</f>
        <v>0</v>
      </c>
      <c r="HF26">
        <f>(C26/100)*HE26</f>
        <v>0</v>
      </c>
    </row>
    <row r="27" spans="1:214" ht="15.75" x14ac:dyDescent="0.25">
      <c r="A27" t="s">
        <v>207</v>
      </c>
      <c r="B27" t="s">
        <v>208</v>
      </c>
      <c r="C27">
        <v>428234</v>
      </c>
      <c r="D27">
        <v>12.51</v>
      </c>
      <c r="E27">
        <v>33</v>
      </c>
      <c r="F27">
        <v>-2.94</v>
      </c>
      <c r="G27">
        <v>39.07</v>
      </c>
      <c r="H27">
        <v>27.9</v>
      </c>
      <c r="I27">
        <v>12.5</v>
      </c>
      <c r="J27">
        <v>50.24</v>
      </c>
      <c r="K27">
        <v>-0.98</v>
      </c>
      <c r="L27">
        <v>49.76</v>
      </c>
      <c r="M27">
        <v>0.98</v>
      </c>
      <c r="R27">
        <v>6</v>
      </c>
      <c r="S27">
        <v>-0.21</v>
      </c>
      <c r="T27">
        <v>1.23</v>
      </c>
      <c r="U27">
        <v>0.22</v>
      </c>
      <c r="V27">
        <v>2.14</v>
      </c>
      <c r="W27">
        <v>0.08</v>
      </c>
      <c r="X27">
        <v>90.63</v>
      </c>
      <c r="Y27">
        <v>-0.08</v>
      </c>
      <c r="Z27">
        <v>0.6</v>
      </c>
      <c r="AA27">
        <v>0.18</v>
      </c>
      <c r="AB27">
        <v>46.76</v>
      </c>
      <c r="AC27">
        <v>-15.31</v>
      </c>
      <c r="AD27">
        <v>0.63</v>
      </c>
      <c r="AE27">
        <v>7.0000000000000007E-2</v>
      </c>
      <c r="AF27">
        <v>0.18</v>
      </c>
      <c r="AG27">
        <v>-0.04</v>
      </c>
      <c r="AH27">
        <v>5.14</v>
      </c>
      <c r="AI27">
        <v>3.13</v>
      </c>
      <c r="AJ27">
        <v>37.409999999999997</v>
      </c>
      <c r="AK27">
        <v>12.89</v>
      </c>
      <c r="AL27">
        <v>0.65</v>
      </c>
      <c r="AM27">
        <v>0.19</v>
      </c>
      <c r="AN27">
        <v>8.1199999999999992</v>
      </c>
      <c r="AO27">
        <v>-1.1599999999999999</v>
      </c>
      <c r="AP27">
        <v>0.5</v>
      </c>
      <c r="AQ27">
        <v>0.03</v>
      </c>
      <c r="AR27">
        <v>5.52</v>
      </c>
      <c r="AS27">
        <v>2.1</v>
      </c>
      <c r="AT27">
        <v>6.01</v>
      </c>
      <c r="AU27">
        <v>3.69</v>
      </c>
      <c r="AV27">
        <v>3.61</v>
      </c>
      <c r="AW27">
        <v>1.53</v>
      </c>
      <c r="AX27">
        <v>0.89</v>
      </c>
      <c r="AY27">
        <v>0.55000000000000004</v>
      </c>
      <c r="AZ27">
        <v>83.97</v>
      </c>
      <c r="BA27">
        <v>-7.86</v>
      </c>
      <c r="BB27">
        <v>5.48</v>
      </c>
      <c r="BC27">
        <v>-3.76</v>
      </c>
      <c r="BD27">
        <v>12.25</v>
      </c>
      <c r="BE27">
        <v>-9.8800000000000008</v>
      </c>
      <c r="BF27">
        <v>82.27</v>
      </c>
      <c r="BG27">
        <v>13.64</v>
      </c>
      <c r="BH27">
        <v>53.13</v>
      </c>
      <c r="BI27">
        <v>-0.06</v>
      </c>
      <c r="BJ27">
        <v>29.36</v>
      </c>
      <c r="BK27">
        <v>-3.68</v>
      </c>
      <c r="BL27">
        <v>8.43</v>
      </c>
      <c r="BM27">
        <v>1.52</v>
      </c>
      <c r="BN27">
        <v>4.79</v>
      </c>
      <c r="BO27">
        <v>1.01</v>
      </c>
      <c r="BP27">
        <v>4.3</v>
      </c>
      <c r="BQ27">
        <v>1.22</v>
      </c>
      <c r="BR27">
        <v>26.52</v>
      </c>
      <c r="BS27">
        <v>-0.31</v>
      </c>
      <c r="BT27">
        <v>66.010000000000005</v>
      </c>
      <c r="BU27">
        <v>0.95</v>
      </c>
      <c r="BV27">
        <v>7.47</v>
      </c>
      <c r="BW27">
        <v>-0.63</v>
      </c>
      <c r="BX27">
        <v>5.55</v>
      </c>
      <c r="BY27">
        <v>-1.99</v>
      </c>
      <c r="BZ27">
        <v>11.8</v>
      </c>
      <c r="CA27">
        <v>2.1</v>
      </c>
      <c r="CB27">
        <v>11.24</v>
      </c>
      <c r="CC27">
        <v>0.89</v>
      </c>
      <c r="CD27">
        <v>25.95</v>
      </c>
      <c r="CE27">
        <v>-3.36</v>
      </c>
      <c r="CF27">
        <v>33.71</v>
      </c>
      <c r="CG27">
        <v>0.39</v>
      </c>
      <c r="CH27">
        <v>11.75</v>
      </c>
      <c r="CI27">
        <v>1.98</v>
      </c>
      <c r="CJ27">
        <v>36.619999999999997</v>
      </c>
      <c r="CK27">
        <v>-4.92</v>
      </c>
      <c r="CL27">
        <v>10.65</v>
      </c>
      <c r="CM27">
        <v>0.06</v>
      </c>
      <c r="CN27">
        <v>46.97</v>
      </c>
      <c r="CO27">
        <v>6.79</v>
      </c>
      <c r="CP27">
        <v>5.76</v>
      </c>
      <c r="CQ27">
        <v>-1.94</v>
      </c>
      <c r="CR27">
        <v>7.72</v>
      </c>
      <c r="CS27">
        <v>4.12</v>
      </c>
      <c r="CT27">
        <v>9.6300000000000008</v>
      </c>
      <c r="CU27">
        <v>-3.14</v>
      </c>
      <c r="CV27">
        <v>54.75</v>
      </c>
      <c r="CW27">
        <v>-6.4</v>
      </c>
      <c r="CX27">
        <v>19.27</v>
      </c>
      <c r="CY27">
        <v>6.69</v>
      </c>
      <c r="CZ27">
        <v>4.5599999999999996</v>
      </c>
      <c r="DA27">
        <v>-1.45</v>
      </c>
      <c r="DB27">
        <v>1.1299999999999999</v>
      </c>
      <c r="DC27">
        <v>-0.49</v>
      </c>
      <c r="DD27">
        <v>0.54</v>
      </c>
      <c r="DE27">
        <v>0.27</v>
      </c>
      <c r="DF27">
        <v>0.28999999999999998</v>
      </c>
      <c r="DG27">
        <v>0.02</v>
      </c>
      <c r="DH27">
        <v>2.11</v>
      </c>
      <c r="DI27">
        <v>0.38</v>
      </c>
      <c r="DJ27">
        <v>6.73</v>
      </c>
      <c r="DK27">
        <v>0.01</v>
      </c>
      <c r="DL27">
        <v>13.66</v>
      </c>
      <c r="DM27">
        <v>0.65</v>
      </c>
      <c r="DN27">
        <v>24</v>
      </c>
      <c r="DO27">
        <v>0.04</v>
      </c>
      <c r="DP27">
        <v>2.84</v>
      </c>
      <c r="DQ27">
        <v>-0.14000000000000001</v>
      </c>
      <c r="DR27">
        <v>3.43</v>
      </c>
      <c r="DS27">
        <v>1.28</v>
      </c>
      <c r="DT27">
        <v>5.28</v>
      </c>
      <c r="DU27">
        <v>1.66</v>
      </c>
      <c r="DV27">
        <v>36.119999999999997</v>
      </c>
      <c r="DW27">
        <v>-0.53</v>
      </c>
      <c r="DX27">
        <v>7.94</v>
      </c>
      <c r="DY27">
        <v>-2.96</v>
      </c>
      <c r="DZ27">
        <v>54.01</v>
      </c>
      <c r="EA27">
        <v>-8.6199999999999992</v>
      </c>
      <c r="EB27">
        <v>1.39</v>
      </c>
      <c r="EC27">
        <v>-1.1499999999999999</v>
      </c>
      <c r="ED27">
        <v>23.55</v>
      </c>
      <c r="EE27">
        <v>10.23</v>
      </c>
      <c r="EF27">
        <v>20.29</v>
      </c>
      <c r="EG27">
        <v>-0.67</v>
      </c>
      <c r="EH27">
        <v>0.76</v>
      </c>
      <c r="EI27">
        <v>0.2</v>
      </c>
      <c r="EJ27">
        <v>12.25</v>
      </c>
      <c r="EK27">
        <v>0.39</v>
      </c>
      <c r="EL27">
        <v>11.38</v>
      </c>
      <c r="EM27">
        <v>-1.27</v>
      </c>
      <c r="EN27">
        <v>19.88</v>
      </c>
      <c r="EO27">
        <v>2.33</v>
      </c>
      <c r="EP27">
        <v>15.61</v>
      </c>
      <c r="EQ27">
        <v>-0.24</v>
      </c>
      <c r="ER27">
        <v>12.93</v>
      </c>
      <c r="ES27">
        <v>0.53</v>
      </c>
      <c r="ET27">
        <v>10.210000000000001</v>
      </c>
      <c r="EU27">
        <v>-0.47</v>
      </c>
      <c r="EV27">
        <v>8.24</v>
      </c>
      <c r="EW27">
        <v>0.44</v>
      </c>
      <c r="EX27">
        <v>2.92</v>
      </c>
      <c r="EY27">
        <v>-0.73</v>
      </c>
      <c r="EZ27">
        <v>6.57</v>
      </c>
      <c r="FA27">
        <v>-0.98</v>
      </c>
      <c r="FB27">
        <f t="shared" si="0"/>
        <v>6.4473684210526319</v>
      </c>
      <c r="FC27">
        <f t="shared" si="1"/>
        <v>4.3368421052631581</v>
      </c>
      <c r="FD27">
        <f t="shared" si="2"/>
        <v>5.69</v>
      </c>
      <c r="FE27">
        <f t="shared" si="3"/>
        <v>7.8049999999999997</v>
      </c>
      <c r="FF27" s="6">
        <f t="shared" si="4"/>
        <v>8.215789473684211</v>
      </c>
      <c r="FG27">
        <f t="shared" si="5"/>
        <v>5.1050000000000004</v>
      </c>
      <c r="FH27" s="2">
        <f t="shared" ca="1" si="6"/>
        <v>2.4092413531751182</v>
      </c>
      <c r="FI27">
        <f t="shared" ca="1" si="7"/>
        <v>1.5424554168891071</v>
      </c>
      <c r="FJ27" s="5">
        <f ca="1">(C27*(CJ27/100))*(FI27/100)</f>
        <v>2418.8676456716812</v>
      </c>
      <c r="FK27">
        <f t="shared" ca="1" si="8"/>
        <v>0.73525581355652592</v>
      </c>
      <c r="FL27" s="5">
        <f t="shared" ca="1" si="9"/>
        <v>1153.0229523851142</v>
      </c>
      <c r="FM27" s="6">
        <f ca="1">100-FI27</f>
        <v>98.457544583110888</v>
      </c>
      <c r="FN27" s="5">
        <f ca="1">(C27*(CJ27/100))*(FM27/100)</f>
        <v>154400.42315432831</v>
      </c>
      <c r="FO27" s="5">
        <f t="shared" ca="1" si="20"/>
        <v>6246.1050945996694</v>
      </c>
      <c r="FP27" s="5">
        <f t="shared" ca="1" si="20"/>
        <v>4063.8484432592363</v>
      </c>
      <c r="FQ27" s="5">
        <f t="shared" ca="1" si="20"/>
        <v>6695.3822651783776</v>
      </c>
      <c r="FR27" s="7">
        <f t="shared" ca="1" si="21"/>
        <v>0.51276041777557846</v>
      </c>
      <c r="FS27" s="7">
        <f t="shared" ca="1" si="11"/>
        <v>9.1120094177073057</v>
      </c>
      <c r="FT27" s="5">
        <f t="shared" ca="1" si="22"/>
        <v>19579.708199504821</v>
      </c>
      <c r="FU27" s="10">
        <f t="shared" ca="1" si="12"/>
        <v>90.887990582292701</v>
      </c>
      <c r="FV27" s="5">
        <f ca="1">(C27/100)*FU27</f>
        <v>389213.27759017533</v>
      </c>
      <c r="FW27" s="6">
        <f t="shared" ca="1" si="23"/>
        <v>19.96321083964984</v>
      </c>
      <c r="FX27">
        <f ca="1">(C27/100)*FW27</f>
        <v>85489.256307066098</v>
      </c>
      <c r="FY27" s="4">
        <f t="shared" ca="1" si="13"/>
        <v>80.036789160350168</v>
      </c>
      <c r="FZ27" s="9">
        <f ca="1">(C27/100)*FY27</f>
        <v>342744.74369293393</v>
      </c>
      <c r="GA27" s="5">
        <f ca="1">(C27/100)*RAND()</f>
        <v>4119.3894285363558</v>
      </c>
      <c r="GB27" s="5">
        <f ca="1">(C27/100)*RAND()</f>
        <v>1786.686463390638</v>
      </c>
      <c r="GC27" s="5">
        <f ca="1">(C27/70)*RAND()</f>
        <v>3.4251507214912675</v>
      </c>
      <c r="GD27" s="5">
        <f ca="1">(C27/100)*RAND()</f>
        <v>984.07388514561728</v>
      </c>
      <c r="GE27" s="5">
        <f t="shared" ca="1" si="24"/>
        <v>4671.0420736067463</v>
      </c>
      <c r="GF27" s="5">
        <f t="shared" ca="1" si="24"/>
        <v>7221.9438809621442</v>
      </c>
      <c r="GG27" s="5">
        <f t="shared" ca="1" si="24"/>
        <v>7541.730794990006</v>
      </c>
      <c r="GH27" s="5">
        <f t="shared" ca="1" si="24"/>
        <v>5281.3425918652856</v>
      </c>
      <c r="GI27" s="6">
        <f t="shared" ca="1" si="26"/>
        <v>17.921882037815234</v>
      </c>
      <c r="GJ27">
        <f ca="1">(C27/100)*GI27</f>
        <v>76747.592325817692</v>
      </c>
      <c r="GK27" s="6">
        <f t="shared" ca="1" si="29"/>
        <v>5.5487863172450398</v>
      </c>
      <c r="GL27" s="6">
        <f t="shared" ca="1" si="27"/>
        <v>4.4482300946460942</v>
      </c>
      <c r="GM27" s="6">
        <f t="shared" ca="1" si="27"/>
        <v>2.3198244236862378</v>
      </c>
      <c r="GN27">
        <f ca="1">(C26/100)*GM27</f>
        <v>4083.2621575955686</v>
      </c>
      <c r="GO27" s="6">
        <f t="shared" ca="1" si="14"/>
        <v>1.6960062950320245</v>
      </c>
      <c r="GP27">
        <f ca="1">(C27/100)*GO27</f>
        <v>7262.8755974674405</v>
      </c>
      <c r="GQ27" s="6">
        <f t="shared" ca="1" si="28"/>
        <v>91.724107311143968</v>
      </c>
      <c r="GR27" s="6">
        <f t="shared" ca="1" si="30"/>
        <v>89.553030066527626</v>
      </c>
      <c r="GS27" s="5">
        <f ca="1">(C27/100)*GR27</f>
        <v>383496.52277509391</v>
      </c>
      <c r="GT27" s="6">
        <f t="shared" si="15"/>
        <v>27.99</v>
      </c>
      <c r="GU27" s="5">
        <f>(C27/100)*GT27</f>
        <v>119862.6966</v>
      </c>
      <c r="GV27" s="10">
        <f t="shared" si="16"/>
        <v>41.984999999999999</v>
      </c>
      <c r="GW27" s="5">
        <f>(C27/100)*GV27</f>
        <v>179794.04490000001</v>
      </c>
      <c r="GX27" s="5">
        <f t="shared" ca="1" si="17"/>
        <v>6247.6119745369515</v>
      </c>
      <c r="GY27" s="5">
        <f t="shared" ca="1" si="17"/>
        <v>5630.0149096311852</v>
      </c>
      <c r="GZ27" s="5">
        <f t="shared" ca="1" si="17"/>
        <v>4495.9618093516565</v>
      </c>
      <c r="HA27" s="5">
        <f t="shared" ca="1" si="17"/>
        <v>3780.0197299150163</v>
      </c>
      <c r="HB27">
        <f t="shared" ca="1" si="18"/>
        <v>0.81675604802794388</v>
      </c>
      <c r="HC27">
        <f t="shared" si="19"/>
        <v>0</v>
      </c>
      <c r="HD27">
        <f>(C27/100)*HC27</f>
        <v>0</v>
      </c>
      <c r="HE27">
        <f>N27/1.1</f>
        <v>0</v>
      </c>
      <c r="HF27">
        <f>(C27/100)*HE27</f>
        <v>0</v>
      </c>
    </row>
    <row r="28" spans="1:214" ht="15.75" x14ac:dyDescent="0.25">
      <c r="A28" t="s">
        <v>209</v>
      </c>
      <c r="B28" t="s">
        <v>210</v>
      </c>
      <c r="C28">
        <v>202566</v>
      </c>
      <c r="D28">
        <v>7.43</v>
      </c>
      <c r="E28">
        <v>44</v>
      </c>
      <c r="F28">
        <v>4.76</v>
      </c>
      <c r="G28">
        <v>5.42</v>
      </c>
      <c r="H28">
        <v>3.87</v>
      </c>
      <c r="I28">
        <v>7.54</v>
      </c>
      <c r="J28">
        <v>51.39</v>
      </c>
      <c r="K28">
        <v>-0.02</v>
      </c>
      <c r="L28">
        <v>48.61</v>
      </c>
      <c r="M28">
        <v>0.02</v>
      </c>
      <c r="R28">
        <v>7.49</v>
      </c>
      <c r="S28">
        <v>0.02</v>
      </c>
      <c r="T28">
        <v>1.27</v>
      </c>
      <c r="U28">
        <v>0.3</v>
      </c>
      <c r="V28">
        <v>2.25</v>
      </c>
      <c r="W28">
        <v>0.39</v>
      </c>
      <c r="X28">
        <v>88.98</v>
      </c>
      <c r="Y28">
        <v>-0.71</v>
      </c>
      <c r="Z28">
        <v>0.27</v>
      </c>
      <c r="AA28">
        <v>0.1</v>
      </c>
      <c r="AB28">
        <v>60.99</v>
      </c>
      <c r="AC28">
        <v>-13.99</v>
      </c>
      <c r="AD28">
        <v>0.17</v>
      </c>
      <c r="AE28">
        <v>7.0000000000000007E-2</v>
      </c>
      <c r="AF28">
        <v>0.08</v>
      </c>
      <c r="AG28">
        <v>-0.01</v>
      </c>
      <c r="AH28">
        <v>0.43</v>
      </c>
      <c r="AI28">
        <v>0.19</v>
      </c>
      <c r="AJ28">
        <v>30.05</v>
      </c>
      <c r="AK28">
        <v>13.47</v>
      </c>
      <c r="AL28">
        <v>0.46</v>
      </c>
      <c r="AM28">
        <v>0.11</v>
      </c>
      <c r="AN28">
        <v>7.5</v>
      </c>
      <c r="AO28">
        <v>0.05</v>
      </c>
      <c r="AP28">
        <v>0.05</v>
      </c>
      <c r="AQ28">
        <v>0.02</v>
      </c>
      <c r="AR28">
        <v>1.2</v>
      </c>
      <c r="AS28">
        <v>0.63</v>
      </c>
      <c r="AT28">
        <v>0.31</v>
      </c>
      <c r="AU28">
        <v>0.19</v>
      </c>
      <c r="AV28">
        <v>1</v>
      </c>
      <c r="AW28">
        <v>0.43</v>
      </c>
      <c r="AX28">
        <v>0.19</v>
      </c>
      <c r="AY28">
        <v>0.06</v>
      </c>
      <c r="AZ28">
        <v>97.29</v>
      </c>
      <c r="BA28">
        <v>-1.33</v>
      </c>
      <c r="BB28">
        <v>5.26</v>
      </c>
      <c r="BC28">
        <v>-3.36</v>
      </c>
      <c r="BD28">
        <v>13.66</v>
      </c>
      <c r="BE28">
        <v>-8.74</v>
      </c>
      <c r="BF28">
        <v>81.08</v>
      </c>
      <c r="BG28">
        <v>12.1</v>
      </c>
      <c r="BH28">
        <v>54.15</v>
      </c>
      <c r="BI28">
        <v>-0.11</v>
      </c>
      <c r="BJ28">
        <v>29.41</v>
      </c>
      <c r="BK28">
        <v>-2.17</v>
      </c>
      <c r="BL28">
        <v>10.61</v>
      </c>
      <c r="BM28">
        <v>0.96</v>
      </c>
      <c r="BN28">
        <v>2.83</v>
      </c>
      <c r="BO28">
        <v>0.44</v>
      </c>
      <c r="BP28">
        <v>2.99</v>
      </c>
      <c r="BQ28">
        <v>0.87</v>
      </c>
      <c r="BR28">
        <v>27.1</v>
      </c>
      <c r="BS28">
        <v>-0.75</v>
      </c>
      <c r="BT28">
        <v>64.63</v>
      </c>
      <c r="BU28">
        <v>0.87</v>
      </c>
      <c r="BV28">
        <v>8.27</v>
      </c>
      <c r="BW28">
        <v>-0.13</v>
      </c>
      <c r="BX28">
        <v>11.02</v>
      </c>
      <c r="BY28">
        <v>-0.54</v>
      </c>
      <c r="BZ28">
        <v>9.11</v>
      </c>
      <c r="CA28">
        <v>1.48</v>
      </c>
      <c r="CB28">
        <v>8.77</v>
      </c>
      <c r="CC28">
        <v>1.45</v>
      </c>
      <c r="CD28">
        <v>35.56</v>
      </c>
      <c r="CE28">
        <v>-4.22</v>
      </c>
      <c r="CF28">
        <v>30.73</v>
      </c>
      <c r="CG28">
        <v>1.57</v>
      </c>
      <c r="CH28">
        <v>4.8099999999999996</v>
      </c>
      <c r="CI28">
        <v>0.26</v>
      </c>
      <c r="CJ28">
        <v>52.5</v>
      </c>
      <c r="CK28">
        <v>-3.95</v>
      </c>
      <c r="CL28">
        <v>12.63</v>
      </c>
      <c r="CM28">
        <v>1.7</v>
      </c>
      <c r="CN28">
        <v>26.83</v>
      </c>
      <c r="CO28">
        <v>3.51</v>
      </c>
      <c r="CP28">
        <v>8.0500000000000007</v>
      </c>
      <c r="CQ28">
        <v>-1.26</v>
      </c>
      <c r="CR28">
        <v>2.76</v>
      </c>
      <c r="CS28">
        <v>-0.35</v>
      </c>
      <c r="CT28">
        <v>3.01</v>
      </c>
      <c r="CU28">
        <v>-1.1100000000000001</v>
      </c>
      <c r="CV28">
        <v>73.739999999999995</v>
      </c>
      <c r="CW28">
        <v>7.45</v>
      </c>
      <c r="CX28">
        <v>9.48</v>
      </c>
      <c r="CY28">
        <v>-1.23</v>
      </c>
      <c r="CZ28">
        <v>6.58</v>
      </c>
      <c r="DA28">
        <v>-6.74</v>
      </c>
      <c r="DB28">
        <v>1</v>
      </c>
      <c r="DC28">
        <v>-0.37</v>
      </c>
      <c r="DD28">
        <v>0.55000000000000004</v>
      </c>
      <c r="DE28">
        <v>0.28999999999999998</v>
      </c>
      <c r="DF28">
        <v>0.38</v>
      </c>
      <c r="DG28">
        <v>-0.01</v>
      </c>
      <c r="DH28">
        <v>2.5</v>
      </c>
      <c r="DI28">
        <v>2.0699999999999998</v>
      </c>
      <c r="DJ28">
        <v>7.64</v>
      </c>
      <c r="DK28">
        <v>-0.17</v>
      </c>
      <c r="DL28">
        <v>16.2</v>
      </c>
      <c r="DM28">
        <v>1.68</v>
      </c>
      <c r="DN28">
        <v>20.95</v>
      </c>
      <c r="DO28">
        <v>0.48</v>
      </c>
      <c r="DP28">
        <v>2.9</v>
      </c>
      <c r="DQ28">
        <v>-0.11</v>
      </c>
      <c r="DR28">
        <v>3.14</v>
      </c>
      <c r="DS28">
        <v>1.03</v>
      </c>
      <c r="DT28">
        <v>4.58</v>
      </c>
      <c r="DU28">
        <v>1.1200000000000001</v>
      </c>
      <c r="DV28">
        <v>33.89</v>
      </c>
      <c r="DW28">
        <v>-0.55000000000000004</v>
      </c>
      <c r="DX28">
        <v>10.7</v>
      </c>
      <c r="DY28">
        <v>-3.47</v>
      </c>
      <c r="DZ28">
        <v>72.95</v>
      </c>
      <c r="EA28">
        <v>-5.85</v>
      </c>
      <c r="EB28">
        <v>1.07</v>
      </c>
      <c r="EC28">
        <v>-0.95</v>
      </c>
      <c r="ED28">
        <v>16.170000000000002</v>
      </c>
      <c r="EE28">
        <v>6.95</v>
      </c>
      <c r="EF28">
        <v>9.18</v>
      </c>
      <c r="EG28">
        <v>-0.08</v>
      </c>
      <c r="EH28">
        <v>0.61</v>
      </c>
      <c r="EI28">
        <v>-0.09</v>
      </c>
      <c r="EJ28">
        <v>11.19</v>
      </c>
      <c r="EK28">
        <v>-0.26</v>
      </c>
      <c r="EL28">
        <v>11.31</v>
      </c>
      <c r="EM28">
        <v>-0.68</v>
      </c>
      <c r="EN28">
        <v>9.8000000000000007</v>
      </c>
      <c r="EO28">
        <v>0.68</v>
      </c>
      <c r="EP28">
        <v>11.5</v>
      </c>
      <c r="EQ28">
        <v>-2.78</v>
      </c>
      <c r="ER28">
        <v>15.01</v>
      </c>
      <c r="ES28">
        <v>1.36</v>
      </c>
      <c r="ET28">
        <v>12.91</v>
      </c>
      <c r="EU28">
        <v>-1.78</v>
      </c>
      <c r="EV28">
        <v>13.39</v>
      </c>
      <c r="EW28">
        <v>2.95</v>
      </c>
      <c r="EX28">
        <v>4.74</v>
      </c>
      <c r="EY28">
        <v>0.24</v>
      </c>
      <c r="EZ28">
        <v>10.15</v>
      </c>
      <c r="FA28">
        <v>0.27</v>
      </c>
      <c r="FB28">
        <f t="shared" si="0"/>
        <v>5.8894736842105262</v>
      </c>
      <c r="FC28">
        <f t="shared" si="1"/>
        <v>7.0473684210526324</v>
      </c>
      <c r="FD28">
        <f t="shared" si="2"/>
        <v>5.6550000000000002</v>
      </c>
      <c r="FE28">
        <f t="shared" si="3"/>
        <v>5.75</v>
      </c>
      <c r="FF28" s="6">
        <f t="shared" si="4"/>
        <v>6.052631578947369</v>
      </c>
      <c r="FG28">
        <f t="shared" si="5"/>
        <v>6.4550000000000001</v>
      </c>
      <c r="FH28" s="2">
        <f t="shared" ca="1" si="6"/>
        <v>2.0710752045616463</v>
      </c>
      <c r="FI28">
        <f t="shared" ca="1" si="7"/>
        <v>0.78394107642713307</v>
      </c>
      <c r="FJ28" s="5">
        <f ca="1">(C28*(CJ28/100))*(FI28/100)</f>
        <v>833.69899245957788</v>
      </c>
      <c r="FK28">
        <f t="shared" ca="1" si="8"/>
        <v>3.7024152731080102</v>
      </c>
      <c r="FL28" s="5">
        <f t="shared" ca="1" si="9"/>
        <v>3937.4131241150858</v>
      </c>
      <c r="FM28" s="6">
        <f ca="1">100-FI28</f>
        <v>99.216058923572874</v>
      </c>
      <c r="FN28" s="5">
        <f ca="1">(C28*(CJ28/100))*(FM28/100)</f>
        <v>105513.45100754044</v>
      </c>
      <c r="FO28" s="5">
        <f t="shared" ca="1" si="20"/>
        <v>2931.1781190417755</v>
      </c>
      <c r="FP28" s="5">
        <f t="shared" ca="1" si="20"/>
        <v>1909.876978710208</v>
      </c>
      <c r="FQ28" s="5">
        <f t="shared" ca="1" si="20"/>
        <v>3146.6435079206981</v>
      </c>
      <c r="FR28" s="7">
        <f t="shared" ca="1" si="21"/>
        <v>7.0981069149438802E-2</v>
      </c>
      <c r="FS28" s="7">
        <f t="shared" ca="1" si="11"/>
        <v>7.3233876534446001</v>
      </c>
      <c r="FT28" s="5">
        <f t="shared" ca="1" si="22"/>
        <v>9317.6365646122613</v>
      </c>
      <c r="FU28" s="10">
        <f t="shared" ca="1" si="12"/>
        <v>92.676612346555402</v>
      </c>
      <c r="FV28" s="5">
        <f ca="1">(C28/100)*FU28</f>
        <v>187731.30656592341</v>
      </c>
      <c r="FW28" s="6">
        <f t="shared" ca="1" si="23"/>
        <v>17.027598077889088</v>
      </c>
      <c r="FX28">
        <f ca="1">(C28/100)*FW28</f>
        <v>34492.12432245681</v>
      </c>
      <c r="FY28" s="4">
        <f t="shared" ca="1" si="13"/>
        <v>82.972401922110919</v>
      </c>
      <c r="FZ28" s="9">
        <f ca="1">(C28/100)*FY28</f>
        <v>168073.8756775432</v>
      </c>
      <c r="GA28" s="5">
        <f ca="1">(C28/100)*RAND()</f>
        <v>1952.4652995179999</v>
      </c>
      <c r="GB28" s="5">
        <f ca="1">(C28/100)*RAND()</f>
        <v>1303.8559552578511</v>
      </c>
      <c r="GC28" s="5">
        <f ca="1">(C28/70)*RAND()</f>
        <v>99.377700089323994</v>
      </c>
      <c r="GD28" s="5">
        <f ca="1">(C28/100)*RAND()</f>
        <v>817.27989199238084</v>
      </c>
      <c r="GE28" s="5">
        <f t="shared" ca="1" si="24"/>
        <v>1923.9491142624393</v>
      </c>
      <c r="GF28" s="5">
        <f t="shared" ca="1" si="24"/>
        <v>3433.2827654434291</v>
      </c>
      <c r="GG28" s="5">
        <f t="shared" ca="1" si="24"/>
        <v>3074.6656103750965</v>
      </c>
      <c r="GH28" s="5">
        <f t="shared" ca="1" si="24"/>
        <v>3303.90126957756</v>
      </c>
      <c r="GI28" s="6">
        <f t="shared" ca="1" si="26"/>
        <v>21.488900342039429</v>
      </c>
      <c r="GJ28">
        <f ca="1">(C28/100)*GI28</f>
        <v>43529.205866855591</v>
      </c>
      <c r="GK28" s="6">
        <f t="shared" ca="1" si="29"/>
        <v>1.1962325827114122</v>
      </c>
      <c r="GL28" s="6">
        <f t="shared" ca="1" si="27"/>
        <v>4.4122622847970696</v>
      </c>
      <c r="GM28" s="6">
        <f t="shared" ca="1" si="27"/>
        <v>1.1154930787011934</v>
      </c>
      <c r="GN28">
        <f ca="1">(C27/100)*GM28</f>
        <v>4776.9206306452688</v>
      </c>
      <c r="GO28" s="6">
        <f t="shared" ca="1" si="14"/>
        <v>1.2480043291433023</v>
      </c>
      <c r="GP28">
        <f ca="1">(C28/100)*GO28</f>
        <v>2528.032449372422</v>
      </c>
      <c r="GQ28" s="6">
        <f t="shared" ca="1" si="28"/>
        <v>66.127030894602896</v>
      </c>
      <c r="GR28" s="6">
        <f t="shared" ca="1" si="30"/>
        <v>85.902652308873982</v>
      </c>
      <c r="GS28" s="5">
        <f ca="1">(C28/100)*GR28</f>
        <v>174009.56667599367</v>
      </c>
      <c r="GT28" s="6">
        <f t="shared" si="15"/>
        <v>32.43</v>
      </c>
      <c r="GU28" s="5">
        <f>(C28/100)*GT28</f>
        <v>65692.1538</v>
      </c>
      <c r="GV28" s="10">
        <f t="shared" si="16"/>
        <v>48.645000000000003</v>
      </c>
      <c r="GW28" s="5">
        <f>(C28/100)*GV28</f>
        <v>98538.230700000015</v>
      </c>
      <c r="GX28" s="5">
        <f t="shared" ca="1" si="17"/>
        <v>2763.1948015724047</v>
      </c>
      <c r="GY28" s="5">
        <f t="shared" ca="1" si="17"/>
        <v>2748.7700374211695</v>
      </c>
      <c r="GZ28" s="5">
        <f t="shared" ca="1" si="17"/>
        <v>2283.9621542280393</v>
      </c>
      <c r="HA28" s="5">
        <f t="shared" ca="1" si="17"/>
        <v>1967.5110993823703</v>
      </c>
      <c r="HB28">
        <f t="shared" ca="1" si="18"/>
        <v>0.43168639883991267</v>
      </c>
      <c r="HC28">
        <f t="shared" si="19"/>
        <v>0</v>
      </c>
      <c r="HD28">
        <f>(C28/100)*HC28</f>
        <v>0</v>
      </c>
      <c r="HE28">
        <f>N28/1.1</f>
        <v>0</v>
      </c>
      <c r="HF28">
        <f>(C28/100)*HE28</f>
        <v>0</v>
      </c>
    </row>
    <row r="29" spans="1:214" ht="15.75" x14ac:dyDescent="0.25">
      <c r="A29" t="s">
        <v>211</v>
      </c>
      <c r="B29" t="s">
        <v>212</v>
      </c>
      <c r="C29">
        <v>262767</v>
      </c>
      <c r="D29">
        <v>6.97</v>
      </c>
      <c r="E29">
        <v>40</v>
      </c>
      <c r="F29">
        <v>8.11</v>
      </c>
      <c r="G29">
        <v>5.29</v>
      </c>
      <c r="H29">
        <v>3.78</v>
      </c>
      <c r="I29">
        <v>7.09</v>
      </c>
      <c r="J29">
        <v>50.37</v>
      </c>
      <c r="K29">
        <v>-0.19</v>
      </c>
      <c r="L29">
        <v>49.63</v>
      </c>
      <c r="M29">
        <v>0.19</v>
      </c>
      <c r="R29">
        <v>7.34</v>
      </c>
      <c r="S29">
        <v>0.06</v>
      </c>
      <c r="T29">
        <v>1.1299999999999999</v>
      </c>
      <c r="U29">
        <v>0.26</v>
      </c>
      <c r="V29">
        <v>2.0499999999999998</v>
      </c>
      <c r="W29">
        <v>0.4</v>
      </c>
      <c r="X29">
        <v>89.48</v>
      </c>
      <c r="Y29">
        <v>-0.71</v>
      </c>
      <c r="Z29">
        <v>0.27</v>
      </c>
      <c r="AA29">
        <v>0.13</v>
      </c>
      <c r="AB29">
        <v>59.56</v>
      </c>
      <c r="AC29">
        <v>-14.36</v>
      </c>
      <c r="AD29">
        <v>0.64</v>
      </c>
      <c r="AE29">
        <v>0.36</v>
      </c>
      <c r="AF29">
        <v>0.06</v>
      </c>
      <c r="AG29">
        <v>0</v>
      </c>
      <c r="AH29">
        <v>0.83</v>
      </c>
      <c r="AI29">
        <v>0.47</v>
      </c>
      <c r="AJ29">
        <v>30.68</v>
      </c>
      <c r="AK29">
        <v>13.22</v>
      </c>
      <c r="AL29">
        <v>0.34</v>
      </c>
      <c r="AM29">
        <v>0.11</v>
      </c>
      <c r="AN29">
        <v>7.4</v>
      </c>
      <c r="AO29">
        <v>-0.02</v>
      </c>
      <c r="AP29">
        <v>0.24</v>
      </c>
      <c r="AQ29">
        <v>0.1</v>
      </c>
      <c r="AR29">
        <v>2.4500000000000002</v>
      </c>
      <c r="AS29">
        <v>1.39</v>
      </c>
      <c r="AT29">
        <v>0.84</v>
      </c>
      <c r="AU29">
        <v>0.46</v>
      </c>
      <c r="AV29">
        <v>1.4</v>
      </c>
      <c r="AW29">
        <v>0.64</v>
      </c>
      <c r="AX29">
        <v>0.33</v>
      </c>
      <c r="AY29">
        <v>0.17</v>
      </c>
      <c r="AZ29">
        <v>94.98</v>
      </c>
      <c r="BA29">
        <v>-2.66</v>
      </c>
      <c r="BB29">
        <v>4.1900000000000004</v>
      </c>
      <c r="BC29">
        <v>-2.8</v>
      </c>
      <c r="BD29">
        <v>11.77</v>
      </c>
      <c r="BE29">
        <v>-8.82</v>
      </c>
      <c r="BF29">
        <v>84.03</v>
      </c>
      <c r="BG29">
        <v>11.61</v>
      </c>
      <c r="BH29">
        <v>59.2</v>
      </c>
      <c r="BI29">
        <v>-1.72</v>
      </c>
      <c r="BJ29">
        <v>25.6</v>
      </c>
      <c r="BK29">
        <v>-1.06</v>
      </c>
      <c r="BL29">
        <v>8.91</v>
      </c>
      <c r="BM29">
        <v>0.92</v>
      </c>
      <c r="BN29">
        <v>3.51</v>
      </c>
      <c r="BO29">
        <v>0.89</v>
      </c>
      <c r="BP29">
        <v>2.78</v>
      </c>
      <c r="BQ29">
        <v>0.97</v>
      </c>
      <c r="BR29">
        <v>30.62</v>
      </c>
      <c r="BS29">
        <v>-0.42</v>
      </c>
      <c r="BT29">
        <v>59.5</v>
      </c>
      <c r="BU29">
        <v>0.39</v>
      </c>
      <c r="BV29">
        <v>9.8800000000000008</v>
      </c>
      <c r="BW29">
        <v>0.04</v>
      </c>
      <c r="BX29">
        <v>9.7799999999999994</v>
      </c>
      <c r="BY29">
        <v>0.06</v>
      </c>
      <c r="BZ29">
        <v>9.98</v>
      </c>
      <c r="CA29">
        <v>1.08</v>
      </c>
      <c r="CB29">
        <v>9.36</v>
      </c>
      <c r="CC29">
        <v>1.85</v>
      </c>
      <c r="CD29">
        <v>38.68</v>
      </c>
      <c r="CE29">
        <v>-5.98</v>
      </c>
      <c r="CF29">
        <v>26.55</v>
      </c>
      <c r="CG29">
        <v>1.94</v>
      </c>
      <c r="CH29">
        <v>5.65</v>
      </c>
      <c r="CI29">
        <v>1.05</v>
      </c>
      <c r="CJ29">
        <v>52.07</v>
      </c>
      <c r="CK29">
        <v>-5.69</v>
      </c>
      <c r="CL29">
        <v>11.08</v>
      </c>
      <c r="CM29">
        <v>1.38</v>
      </c>
      <c r="CN29">
        <v>30.4</v>
      </c>
      <c r="CO29">
        <v>4.76</v>
      </c>
      <c r="CP29">
        <v>6.44</v>
      </c>
      <c r="CQ29">
        <v>-0.46</v>
      </c>
      <c r="CR29">
        <v>3.92</v>
      </c>
      <c r="CS29">
        <v>0.64</v>
      </c>
      <c r="CT29">
        <v>4.9400000000000004</v>
      </c>
      <c r="CU29">
        <v>0.6</v>
      </c>
      <c r="CV29">
        <v>74.86</v>
      </c>
      <c r="CW29">
        <v>1.77</v>
      </c>
      <c r="CX29">
        <v>8.17</v>
      </c>
      <c r="CY29">
        <v>0.54</v>
      </c>
      <c r="CZ29">
        <v>4.75</v>
      </c>
      <c r="DA29">
        <v>-3.76</v>
      </c>
      <c r="DB29">
        <v>1.4</v>
      </c>
      <c r="DC29">
        <v>-0.35</v>
      </c>
      <c r="DD29">
        <v>0.44</v>
      </c>
      <c r="DE29">
        <v>0.18</v>
      </c>
      <c r="DF29">
        <v>0.19</v>
      </c>
      <c r="DG29">
        <v>0.02</v>
      </c>
      <c r="DH29">
        <v>1.34</v>
      </c>
      <c r="DI29">
        <v>0.39</v>
      </c>
      <c r="DJ29">
        <v>7.57</v>
      </c>
      <c r="DK29">
        <v>0.1</v>
      </c>
      <c r="DL29">
        <v>15.85</v>
      </c>
      <c r="DM29">
        <v>1.96</v>
      </c>
      <c r="DN29">
        <v>21.57</v>
      </c>
      <c r="DO29">
        <v>-0.46</v>
      </c>
      <c r="DP29">
        <v>2.2400000000000002</v>
      </c>
      <c r="DQ29">
        <v>-0.24</v>
      </c>
      <c r="DR29">
        <v>2.75</v>
      </c>
      <c r="DS29">
        <v>0.87</v>
      </c>
      <c r="DT29">
        <v>3.8</v>
      </c>
      <c r="DU29">
        <v>1.1399999999999999</v>
      </c>
      <c r="DV29">
        <v>36.93</v>
      </c>
      <c r="DW29">
        <v>0.06</v>
      </c>
      <c r="DX29">
        <v>9.2899999999999991</v>
      </c>
      <c r="DY29">
        <v>-3.42</v>
      </c>
      <c r="DZ29">
        <v>74.94</v>
      </c>
      <c r="EA29">
        <v>-6.72</v>
      </c>
      <c r="EB29">
        <v>1.1399999999999999</v>
      </c>
      <c r="EC29">
        <v>-0.59</v>
      </c>
      <c r="ED29">
        <v>13.58</v>
      </c>
      <c r="EE29">
        <v>7.25</v>
      </c>
      <c r="EF29">
        <v>9.89</v>
      </c>
      <c r="EG29">
        <v>0.12</v>
      </c>
      <c r="EH29">
        <v>0.46</v>
      </c>
      <c r="EI29">
        <v>-0.05</v>
      </c>
      <c r="EJ29">
        <v>11.62</v>
      </c>
      <c r="EK29">
        <v>-1.31</v>
      </c>
      <c r="EL29">
        <v>12.73</v>
      </c>
      <c r="EM29">
        <v>0.3</v>
      </c>
      <c r="EN29">
        <v>11.82</v>
      </c>
      <c r="EO29">
        <v>0.45</v>
      </c>
      <c r="EP29">
        <v>12.66</v>
      </c>
      <c r="EQ29">
        <v>-4.26</v>
      </c>
      <c r="ER29">
        <v>15.99</v>
      </c>
      <c r="ES29">
        <v>2.16</v>
      </c>
      <c r="ET29">
        <v>12.28</v>
      </c>
      <c r="EU29">
        <v>-0.9</v>
      </c>
      <c r="EV29">
        <v>11.12</v>
      </c>
      <c r="EW29">
        <v>1.76</v>
      </c>
      <c r="EX29">
        <v>4.0199999999999996</v>
      </c>
      <c r="EY29">
        <v>0.36</v>
      </c>
      <c r="EZ29">
        <v>7.75</v>
      </c>
      <c r="FA29">
        <v>1.43</v>
      </c>
      <c r="FB29">
        <f t="shared" si="0"/>
        <v>6.1157894736842104</v>
      </c>
      <c r="FC29">
        <f t="shared" si="1"/>
        <v>5.852631578947368</v>
      </c>
      <c r="FD29">
        <f t="shared" si="2"/>
        <v>6.3650000000000002</v>
      </c>
      <c r="FE29">
        <f t="shared" si="3"/>
        <v>6.33</v>
      </c>
      <c r="FF29" s="6">
        <f t="shared" si="4"/>
        <v>6.6631578947368428</v>
      </c>
      <c r="FG29">
        <f t="shared" si="5"/>
        <v>6.14</v>
      </c>
      <c r="FH29" s="2">
        <f t="shared" ca="1" si="6"/>
        <v>2.1710243672355758</v>
      </c>
      <c r="FI29">
        <f t="shared" ca="1" si="7"/>
        <v>2.1508685368396274</v>
      </c>
      <c r="FJ29" s="5">
        <f ca="1">(C29*(CJ29/100))*(FI29/100)</f>
        <v>2942.8780595723783</v>
      </c>
      <c r="FK29">
        <f t="shared" ca="1" si="8"/>
        <v>4.622061734796123</v>
      </c>
      <c r="FL29" s="5">
        <f t="shared" ca="1" si="9"/>
        <v>6324.0332155803699</v>
      </c>
      <c r="FM29" s="6">
        <f ca="1">100-FI29</f>
        <v>97.849131463160376</v>
      </c>
      <c r="FN29" s="5">
        <f ca="1">(C29*(CJ29/100))*(FM29/100)</f>
        <v>133879.89884042766</v>
      </c>
      <c r="FO29" s="5">
        <f t="shared" ca="1" si="20"/>
        <v>3833.1075987237268</v>
      </c>
      <c r="FP29" s="5">
        <f t="shared" ca="1" si="20"/>
        <v>2615.2581336384897</v>
      </c>
      <c r="FQ29" s="5">
        <f t="shared" ca="1" si="20"/>
        <v>3944.3618104404673</v>
      </c>
      <c r="FR29" s="7">
        <f t="shared" ca="1" si="21"/>
        <v>0.67477826811697583</v>
      </c>
      <c r="FS29" s="7">
        <f t="shared" ca="1" si="11"/>
        <v>4.0671471920623627</v>
      </c>
      <c r="FT29" s="5">
        <f t="shared" ca="1" si="22"/>
        <v>12031.591955524551</v>
      </c>
      <c r="FU29" s="10">
        <f t="shared" ca="1" si="12"/>
        <v>95.932852807937635</v>
      </c>
      <c r="FV29" s="5">
        <f ca="1">(C29/100)*FU29</f>
        <v>252079.8793378335</v>
      </c>
      <c r="FW29" s="6">
        <f t="shared" ca="1" si="23"/>
        <v>15.719970532348482</v>
      </c>
      <c r="FX29">
        <f ca="1">(C29/100)*FW29</f>
        <v>41306.894968736138</v>
      </c>
      <c r="FY29" s="4">
        <f t="shared" ca="1" si="13"/>
        <v>84.280029467651516</v>
      </c>
      <c r="FZ29" s="9">
        <f ca="1">(C29/100)*FY29</f>
        <v>221460.10503126387</v>
      </c>
      <c r="GA29" s="5">
        <f ca="1">(C29/100)*RAND()</f>
        <v>1471.5583610125634</v>
      </c>
      <c r="GB29" s="5">
        <f ca="1">(C29/100)*RAND()</f>
        <v>324.49285239803771</v>
      </c>
      <c r="GC29" s="5">
        <f ca="1">(C29/70)*RAND()</f>
        <v>1134.0743463962224</v>
      </c>
      <c r="GD29" s="5">
        <f ca="1">(C29/100)*RAND()</f>
        <v>731.32748964693008</v>
      </c>
      <c r="GE29" s="5">
        <f t="shared" ca="1" si="24"/>
        <v>3436.3091899971623</v>
      </c>
      <c r="GF29" s="5">
        <f t="shared" ca="1" si="24"/>
        <v>4501.733547694248</v>
      </c>
      <c r="GG29" s="5">
        <f t="shared" ca="1" si="24"/>
        <v>3730.2577783296638</v>
      </c>
      <c r="GH29" s="5">
        <f t="shared" ca="1" si="24"/>
        <v>3376.9197747310068</v>
      </c>
      <c r="GI29" s="6">
        <f t="shared" ca="1" si="26"/>
        <v>17.280921709111247</v>
      </c>
      <c r="GJ29">
        <f ca="1">(C29/100)*GI29</f>
        <v>45408.559547380355</v>
      </c>
      <c r="GK29" s="6">
        <f t="shared" ca="1" si="29"/>
        <v>8.0550250676438235</v>
      </c>
      <c r="GL29" s="6">
        <f t="shared" ca="1" si="27"/>
        <v>1.9077827655268145</v>
      </c>
      <c r="GM29" s="6">
        <f t="shared" ca="1" si="27"/>
        <v>0.25389452774048404</v>
      </c>
      <c r="GN29">
        <f ca="1">(C28/100)*GM29</f>
        <v>514.3039890627889</v>
      </c>
      <c r="GO29" s="6">
        <f t="shared" ca="1" si="14"/>
        <v>0.15807001254645836</v>
      </c>
      <c r="GP29">
        <f ca="1">(C29/100)*GO29</f>
        <v>415.35582986795225</v>
      </c>
      <c r="GQ29" s="6">
        <f t="shared" ca="1" si="28"/>
        <v>101.98121703579177</v>
      </c>
      <c r="GR29" s="6">
        <f t="shared" ca="1" si="30"/>
        <v>91.322512976777773</v>
      </c>
      <c r="GS29" s="5">
        <f ca="1">(C29/100)*GR29</f>
        <v>239965.42767368967</v>
      </c>
      <c r="GT29" s="6">
        <f t="shared" si="15"/>
        <v>31.66</v>
      </c>
      <c r="GU29" s="5">
        <f>(C29/100)*GT29</f>
        <v>83192.032200000001</v>
      </c>
      <c r="GV29" s="10">
        <f t="shared" si="16"/>
        <v>47.49</v>
      </c>
      <c r="GW29" s="5">
        <f>(C29/100)*GV29</f>
        <v>124788.04830000001</v>
      </c>
      <c r="GX29" s="5">
        <f t="shared" ca="1" si="17"/>
        <v>3798.1018246625736</v>
      </c>
      <c r="GY29" s="5">
        <f t="shared" ca="1" si="17"/>
        <v>3518.202288763955</v>
      </c>
      <c r="GZ29" s="5">
        <f t="shared" ca="1" si="17"/>
        <v>2937.2586625044746</v>
      </c>
      <c r="HA29" s="5">
        <f t="shared" ca="1" si="17"/>
        <v>2302.3882359297572</v>
      </c>
      <c r="HB29">
        <f t="shared" ca="1" si="18"/>
        <v>1.8486869185424069</v>
      </c>
      <c r="HC29">
        <f t="shared" si="19"/>
        <v>0</v>
      </c>
      <c r="HD29">
        <f>(C29/100)*HC29</f>
        <v>0</v>
      </c>
      <c r="HE29">
        <f>N29/1.1</f>
        <v>0</v>
      </c>
      <c r="HF29">
        <f>(C29/100)*HE29</f>
        <v>0</v>
      </c>
    </row>
    <row r="30" spans="1:214" ht="15.75" x14ac:dyDescent="0.25">
      <c r="A30" t="s">
        <v>213</v>
      </c>
      <c r="B30" t="s">
        <v>214</v>
      </c>
      <c r="C30">
        <v>256384</v>
      </c>
      <c r="D30">
        <v>6.51</v>
      </c>
      <c r="E30">
        <v>38</v>
      </c>
      <c r="F30">
        <v>2.7</v>
      </c>
      <c r="G30">
        <v>32.11</v>
      </c>
      <c r="H30">
        <v>22.93</v>
      </c>
      <c r="I30">
        <v>6.5</v>
      </c>
      <c r="J30">
        <v>50.59</v>
      </c>
      <c r="K30">
        <v>-0.56999999999999995</v>
      </c>
      <c r="L30">
        <v>49.41</v>
      </c>
      <c r="M30">
        <v>0.56999999999999995</v>
      </c>
      <c r="R30">
        <v>6.09</v>
      </c>
      <c r="S30">
        <v>-0.18</v>
      </c>
      <c r="T30">
        <v>1.58</v>
      </c>
      <c r="U30">
        <v>0.33</v>
      </c>
      <c r="V30">
        <v>2.95</v>
      </c>
      <c r="W30">
        <v>0.48</v>
      </c>
      <c r="X30">
        <v>89.37</v>
      </c>
      <c r="Y30">
        <v>-0.64</v>
      </c>
      <c r="Z30">
        <v>0.34</v>
      </c>
      <c r="AA30">
        <v>0.14000000000000001</v>
      </c>
      <c r="AB30">
        <v>58.08</v>
      </c>
      <c r="AC30">
        <v>-15.48</v>
      </c>
      <c r="AD30">
        <v>0.22</v>
      </c>
      <c r="AE30">
        <v>0.13</v>
      </c>
      <c r="AF30">
        <v>7.0000000000000007E-2</v>
      </c>
      <c r="AG30">
        <v>-0.01</v>
      </c>
      <c r="AH30">
        <v>0.81</v>
      </c>
      <c r="AI30">
        <v>0.44</v>
      </c>
      <c r="AJ30">
        <v>32.880000000000003</v>
      </c>
      <c r="AK30">
        <v>14.61</v>
      </c>
      <c r="AL30">
        <v>0.47</v>
      </c>
      <c r="AM30">
        <v>0.18</v>
      </c>
      <c r="AN30">
        <v>7.1</v>
      </c>
      <c r="AO30">
        <v>-0.03</v>
      </c>
      <c r="AP30">
        <v>0.03</v>
      </c>
      <c r="AQ30">
        <v>0.01</v>
      </c>
      <c r="AR30">
        <v>1.52</v>
      </c>
      <c r="AS30">
        <v>0.93</v>
      </c>
      <c r="AT30">
        <v>0.65</v>
      </c>
      <c r="AU30">
        <v>0.46</v>
      </c>
      <c r="AV30">
        <v>1.28</v>
      </c>
      <c r="AW30">
        <v>0.63</v>
      </c>
      <c r="AX30">
        <v>0.39</v>
      </c>
      <c r="AY30">
        <v>0.18</v>
      </c>
      <c r="AZ30">
        <v>96.15</v>
      </c>
      <c r="BA30">
        <v>-2.21</v>
      </c>
      <c r="BB30">
        <v>6.51</v>
      </c>
      <c r="BC30">
        <v>-3.57</v>
      </c>
      <c r="BD30">
        <v>13.95</v>
      </c>
      <c r="BE30">
        <v>-9.2100000000000009</v>
      </c>
      <c r="BF30">
        <v>79.540000000000006</v>
      </c>
      <c r="BG30">
        <v>12.79</v>
      </c>
      <c r="BH30">
        <v>50.88</v>
      </c>
      <c r="BI30">
        <v>-1.1499999999999999</v>
      </c>
      <c r="BJ30">
        <v>33.39</v>
      </c>
      <c r="BK30">
        <v>-2.19</v>
      </c>
      <c r="BL30">
        <v>6.84</v>
      </c>
      <c r="BM30">
        <v>1.18</v>
      </c>
      <c r="BN30">
        <v>4.6399999999999997</v>
      </c>
      <c r="BO30">
        <v>1.1299999999999999</v>
      </c>
      <c r="BP30">
        <v>4.24</v>
      </c>
      <c r="BQ30">
        <v>1.01</v>
      </c>
      <c r="BR30">
        <v>26.99</v>
      </c>
      <c r="BS30">
        <v>-1.46</v>
      </c>
      <c r="BT30">
        <v>64.02</v>
      </c>
      <c r="BU30">
        <v>0.75</v>
      </c>
      <c r="BV30">
        <v>8.99</v>
      </c>
      <c r="BW30">
        <v>0.7</v>
      </c>
      <c r="BX30">
        <v>7.89</v>
      </c>
      <c r="BY30">
        <v>-0.74</v>
      </c>
      <c r="BZ30">
        <v>11.07</v>
      </c>
      <c r="CA30">
        <v>3.02</v>
      </c>
      <c r="CB30">
        <v>10.57</v>
      </c>
      <c r="CC30">
        <v>0.36</v>
      </c>
      <c r="CD30">
        <v>31.02</v>
      </c>
      <c r="CE30">
        <v>-3.57</v>
      </c>
      <c r="CF30">
        <v>31.4</v>
      </c>
      <c r="CG30">
        <v>-0.71</v>
      </c>
      <c r="CH30">
        <v>8.06</v>
      </c>
      <c r="CI30">
        <v>1.64</v>
      </c>
      <c r="CJ30">
        <v>43.13</v>
      </c>
      <c r="CK30">
        <v>-5.26</v>
      </c>
      <c r="CL30">
        <v>12.98</v>
      </c>
      <c r="CM30">
        <v>0.19</v>
      </c>
      <c r="CN30">
        <v>37.14</v>
      </c>
      <c r="CO30">
        <v>6.95</v>
      </c>
      <c r="CP30">
        <v>6.75</v>
      </c>
      <c r="CQ30">
        <v>-1.88</v>
      </c>
      <c r="CR30">
        <v>2.63</v>
      </c>
      <c r="CS30">
        <v>0.14000000000000001</v>
      </c>
      <c r="CT30">
        <v>11.21</v>
      </c>
      <c r="CU30">
        <v>-0.38</v>
      </c>
      <c r="CV30">
        <v>64.12</v>
      </c>
      <c r="CW30">
        <v>0.48</v>
      </c>
      <c r="CX30">
        <v>14.73</v>
      </c>
      <c r="CY30">
        <v>2.66</v>
      </c>
      <c r="CZ30">
        <v>3.07</v>
      </c>
      <c r="DA30">
        <v>-3.13</v>
      </c>
      <c r="DB30">
        <v>1.95</v>
      </c>
      <c r="DC30">
        <v>-0.32</v>
      </c>
      <c r="DD30">
        <v>0.96</v>
      </c>
      <c r="DE30">
        <v>0.39</v>
      </c>
      <c r="DF30">
        <v>0.69</v>
      </c>
      <c r="DG30">
        <v>0.14000000000000001</v>
      </c>
      <c r="DH30">
        <v>0.64</v>
      </c>
      <c r="DI30">
        <v>0.01</v>
      </c>
      <c r="DJ30">
        <v>6.97</v>
      </c>
      <c r="DK30">
        <v>0.09</v>
      </c>
      <c r="DL30">
        <v>16.7</v>
      </c>
      <c r="DM30">
        <v>1.67</v>
      </c>
      <c r="DN30">
        <v>21.53</v>
      </c>
      <c r="DO30">
        <v>-0.27</v>
      </c>
      <c r="DP30">
        <v>2.27</v>
      </c>
      <c r="DQ30">
        <v>0.13</v>
      </c>
      <c r="DR30">
        <v>3.35</v>
      </c>
      <c r="DS30">
        <v>1.26</v>
      </c>
      <c r="DT30">
        <v>5.22</v>
      </c>
      <c r="DU30">
        <v>1.57</v>
      </c>
      <c r="DV30">
        <v>35.28</v>
      </c>
      <c r="DW30">
        <v>-1.96</v>
      </c>
      <c r="DX30">
        <v>8.68</v>
      </c>
      <c r="DY30">
        <v>-2.4900000000000002</v>
      </c>
      <c r="DZ30">
        <v>58.69</v>
      </c>
      <c r="EA30">
        <v>-4.53</v>
      </c>
      <c r="EB30">
        <v>1.0900000000000001</v>
      </c>
      <c r="EC30">
        <v>-0.85</v>
      </c>
      <c r="ED30">
        <v>20.149999999999999</v>
      </c>
      <c r="EE30">
        <v>7.26</v>
      </c>
      <c r="EF30">
        <v>19.3</v>
      </c>
      <c r="EG30">
        <v>-1.8</v>
      </c>
      <c r="EH30">
        <v>0.77</v>
      </c>
      <c r="EI30">
        <v>-0.08</v>
      </c>
      <c r="EJ30">
        <v>11.03</v>
      </c>
      <c r="EK30">
        <v>-0.53</v>
      </c>
      <c r="EL30">
        <v>12.27</v>
      </c>
      <c r="EM30">
        <v>-1.33</v>
      </c>
      <c r="EN30">
        <v>16.86</v>
      </c>
      <c r="EO30">
        <v>3.51</v>
      </c>
      <c r="EP30">
        <v>12.07</v>
      </c>
      <c r="EQ30">
        <v>-3.19</v>
      </c>
      <c r="ER30">
        <v>13.77</v>
      </c>
      <c r="ES30">
        <v>0.66</v>
      </c>
      <c r="ET30">
        <v>11.83</v>
      </c>
      <c r="EU30">
        <v>-0.47</v>
      </c>
      <c r="EV30">
        <v>10.65</v>
      </c>
      <c r="EW30">
        <v>1.46</v>
      </c>
      <c r="EX30">
        <v>3.84</v>
      </c>
      <c r="EY30">
        <v>-7.0000000000000007E-2</v>
      </c>
      <c r="EZ30">
        <v>7.69</v>
      </c>
      <c r="FA30">
        <v>-0.02</v>
      </c>
      <c r="FB30">
        <f t="shared" si="0"/>
        <v>5.8052631578947365</v>
      </c>
      <c r="FC30">
        <f t="shared" si="1"/>
        <v>5.6052631578947372</v>
      </c>
      <c r="FD30">
        <f t="shared" si="2"/>
        <v>6.1349999999999998</v>
      </c>
      <c r="FE30">
        <f t="shared" si="3"/>
        <v>6.0350000000000001</v>
      </c>
      <c r="FF30" s="6">
        <f t="shared" si="4"/>
        <v>6.3526315789473689</v>
      </c>
      <c r="FG30">
        <f t="shared" si="5"/>
        <v>5.915</v>
      </c>
      <c r="FH30" s="2">
        <f t="shared" ca="1" si="6"/>
        <v>2.4703032693620424</v>
      </c>
      <c r="FI30">
        <f t="shared" ca="1" si="7"/>
        <v>0.87971050771579717</v>
      </c>
      <c r="FJ30" s="5">
        <f ca="1">(C30*(CJ30/100))*(FI30/100)</f>
        <v>972.76997296842262</v>
      </c>
      <c r="FK30">
        <f t="shared" ca="1" si="8"/>
        <v>2.4297889689183454</v>
      </c>
      <c r="FL30" s="5">
        <f t="shared" ca="1" si="9"/>
        <v>2686.8222317258856</v>
      </c>
      <c r="FM30" s="6">
        <f ca="1">100-FI30</f>
        <v>99.120289492284201</v>
      </c>
      <c r="FN30" s="5">
        <f ca="1">(C30*(CJ30/100))*(FM30/100)</f>
        <v>109605.64922703158</v>
      </c>
      <c r="FO30" s="5">
        <f t="shared" ca="1" si="20"/>
        <v>3747.5639166712385</v>
      </c>
      <c r="FP30" s="5">
        <f t="shared" ca="1" si="20"/>
        <v>2532.8651869983146</v>
      </c>
      <c r="FQ30" s="5">
        <f t="shared" ca="1" si="20"/>
        <v>3887.7393000342345</v>
      </c>
      <c r="FR30" s="7">
        <f t="shared" ca="1" si="21"/>
        <v>0.43115634075817744</v>
      </c>
      <c r="FS30" s="7">
        <f t="shared" ca="1" si="11"/>
        <v>1.9026064171561536</v>
      </c>
      <c r="FT30" s="5">
        <f t="shared" ca="1" si="22"/>
        <v>11908.693493298184</v>
      </c>
      <c r="FU30" s="10">
        <f t="shared" ca="1" si="12"/>
        <v>98.09739358284385</v>
      </c>
      <c r="FV30" s="5">
        <f ca="1">(C30/100)*FU30</f>
        <v>251506.02156343838</v>
      </c>
      <c r="FW30" s="6">
        <f t="shared" ca="1" si="23"/>
        <v>14.499309877219114</v>
      </c>
      <c r="FX30">
        <f ca="1">(C30/100)*FW30</f>
        <v>37173.910635609456</v>
      </c>
      <c r="FY30" s="4">
        <f t="shared" ca="1" si="13"/>
        <v>85.500690122780881</v>
      </c>
      <c r="FZ30" s="9">
        <f ca="1">(C30/100)*FY30</f>
        <v>219210.08936439056</v>
      </c>
      <c r="GA30" s="5">
        <f ca="1">(C30/100)*RAND()</f>
        <v>2461.2797830685463</v>
      </c>
      <c r="GB30" s="5">
        <f ca="1">(C30/100)*RAND()</f>
        <v>698.50836842088415</v>
      </c>
      <c r="GC30" s="5">
        <f ca="1">(C30/70)*RAND()</f>
        <v>2738.6151015400519</v>
      </c>
      <c r="GD30" s="5">
        <f ca="1">(C30/100)*RAND()</f>
        <v>2395.6901428070828</v>
      </c>
      <c r="GE30" s="5">
        <f t="shared" ca="1" si="24"/>
        <v>2985.2801991905726</v>
      </c>
      <c r="GF30" s="5">
        <f t="shared" ca="1" si="24"/>
        <v>4531.963633816019</v>
      </c>
      <c r="GG30" s="5">
        <f t="shared" ca="1" si="24"/>
        <v>3349.0402915001241</v>
      </c>
      <c r="GH30" s="5">
        <f t="shared" ca="1" si="24"/>
        <v>2934.0925407935206</v>
      </c>
      <c r="GI30" s="6">
        <f t="shared" ca="1" si="26"/>
        <v>21.570245817063189</v>
      </c>
      <c r="GJ30">
        <f ca="1">(C30/100)*GI30</f>
        <v>55302.65903561929</v>
      </c>
      <c r="GK30" s="6">
        <f t="shared" ca="1" si="29"/>
        <v>4.250267985594733</v>
      </c>
      <c r="GL30" s="6">
        <f t="shared" ca="1" si="27"/>
        <v>4.9004815475879804</v>
      </c>
      <c r="GM30" s="6">
        <f t="shared" ca="1" si="27"/>
        <v>6.7027162003355079</v>
      </c>
      <c r="GN30">
        <f ca="1">(C29/100)*GM30</f>
        <v>17612.526278135603</v>
      </c>
      <c r="GO30" s="6">
        <f t="shared" ca="1" si="14"/>
        <v>1.9340178287764132</v>
      </c>
      <c r="GP30">
        <f ca="1">(C30/100)*GO30</f>
        <v>4958.5122701301198</v>
      </c>
      <c r="GQ30" s="6">
        <f t="shared" ca="1" si="28"/>
        <v>87.322367063622067</v>
      </c>
      <c r="GR30" s="6">
        <f t="shared" ca="1" si="30"/>
        <v>82.966987802614696</v>
      </c>
      <c r="GS30" s="5">
        <f ca="1">(C30/100)*GR30</f>
        <v>212714.08200785567</v>
      </c>
      <c r="GT30" s="6">
        <f t="shared" si="15"/>
        <v>32.050000000000004</v>
      </c>
      <c r="GU30" s="5">
        <f>(C30/100)*GT30</f>
        <v>82171.072000000015</v>
      </c>
      <c r="GV30" s="10">
        <f t="shared" si="16"/>
        <v>48.075000000000003</v>
      </c>
      <c r="GW30" s="5">
        <f>(C30/100)*GV30</f>
        <v>123256.60800000001</v>
      </c>
      <c r="GX30" s="5">
        <f t="shared" ca="1" si="17"/>
        <v>3906.2782826303473</v>
      </c>
      <c r="GY30" s="5">
        <f t="shared" ca="1" si="17"/>
        <v>3454.3755061786783</v>
      </c>
      <c r="GZ30" s="5">
        <f t="shared" ca="1" si="17"/>
        <v>2677.7565602255395</v>
      </c>
      <c r="HA30" s="5">
        <f t="shared" ca="1" si="17"/>
        <v>2373.5796378546311</v>
      </c>
      <c r="HB30">
        <f t="shared" ca="1" si="18"/>
        <v>1.0667457368509514</v>
      </c>
      <c r="HC30">
        <f t="shared" si="19"/>
        <v>0</v>
      </c>
      <c r="HD30">
        <f>(C30/100)*HC30</f>
        <v>0</v>
      </c>
      <c r="HE30">
        <f>N30/1.1</f>
        <v>0</v>
      </c>
      <c r="HF30">
        <f>(C30/100)*HE30</f>
        <v>0</v>
      </c>
    </row>
    <row r="31" spans="1:214" ht="15.75" x14ac:dyDescent="0.25">
      <c r="A31" t="s">
        <v>215</v>
      </c>
      <c r="B31" t="s">
        <v>216</v>
      </c>
      <c r="C31">
        <v>130959</v>
      </c>
      <c r="D31">
        <v>0.97</v>
      </c>
      <c r="E31">
        <v>46</v>
      </c>
      <c r="F31">
        <v>4.55</v>
      </c>
      <c r="G31">
        <v>20.83</v>
      </c>
      <c r="H31">
        <v>14.87</v>
      </c>
      <c r="I31">
        <v>0.97</v>
      </c>
      <c r="J31">
        <v>51.81</v>
      </c>
      <c r="K31">
        <v>-0.56000000000000005</v>
      </c>
      <c r="L31">
        <v>48.19</v>
      </c>
      <c r="M31">
        <v>0.56000000000000005</v>
      </c>
      <c r="R31">
        <v>6.98</v>
      </c>
      <c r="S31">
        <v>0.33</v>
      </c>
      <c r="T31">
        <v>1.75</v>
      </c>
      <c r="U31">
        <v>0.46</v>
      </c>
      <c r="V31">
        <v>3.58</v>
      </c>
      <c r="W31">
        <v>0.82</v>
      </c>
      <c r="X31">
        <v>87.7</v>
      </c>
      <c r="Y31">
        <v>-1.6</v>
      </c>
      <c r="Z31">
        <v>0.3</v>
      </c>
      <c r="AA31">
        <v>0.15</v>
      </c>
      <c r="AB31">
        <v>63.32</v>
      </c>
      <c r="AC31">
        <v>-12.87</v>
      </c>
      <c r="AD31">
        <v>0.1</v>
      </c>
      <c r="AE31">
        <v>0.05</v>
      </c>
      <c r="AF31">
        <v>0.08</v>
      </c>
      <c r="AG31">
        <v>-0.04</v>
      </c>
      <c r="AH31">
        <v>0.4</v>
      </c>
      <c r="AI31">
        <v>0.14000000000000001</v>
      </c>
      <c r="AJ31">
        <v>27.52</v>
      </c>
      <c r="AK31">
        <v>12.61</v>
      </c>
      <c r="AL31">
        <v>0.54</v>
      </c>
      <c r="AM31">
        <v>0.17</v>
      </c>
      <c r="AN31">
        <v>7.72</v>
      </c>
      <c r="AO31">
        <v>-0.18</v>
      </c>
      <c r="AP31">
        <v>0.03</v>
      </c>
      <c r="AQ31">
        <v>-0.01</v>
      </c>
      <c r="AR31">
        <v>1.03</v>
      </c>
      <c r="AS31">
        <v>0.59</v>
      </c>
      <c r="AT31">
        <v>0.19</v>
      </c>
      <c r="AU31">
        <v>0.08</v>
      </c>
      <c r="AV31">
        <v>1.08</v>
      </c>
      <c r="AW31">
        <v>0.51</v>
      </c>
      <c r="AX31">
        <v>0.18</v>
      </c>
      <c r="AY31">
        <v>0.06</v>
      </c>
      <c r="AZ31">
        <v>97.51</v>
      </c>
      <c r="BA31">
        <v>-1.26</v>
      </c>
      <c r="BB31">
        <v>7.55</v>
      </c>
      <c r="BC31">
        <v>-3.67</v>
      </c>
      <c r="BD31">
        <v>16.309999999999999</v>
      </c>
      <c r="BE31">
        <v>-8.82</v>
      </c>
      <c r="BF31">
        <v>76.14</v>
      </c>
      <c r="BG31">
        <v>12.49</v>
      </c>
      <c r="BH31">
        <v>47.15</v>
      </c>
      <c r="BI31">
        <v>0.88</v>
      </c>
      <c r="BJ31">
        <v>34.26</v>
      </c>
      <c r="BK31">
        <v>-2.42</v>
      </c>
      <c r="BL31">
        <v>11.43</v>
      </c>
      <c r="BM31">
        <v>0.65</v>
      </c>
      <c r="BN31">
        <v>2.61</v>
      </c>
      <c r="BO31">
        <v>0.48</v>
      </c>
      <c r="BP31">
        <v>4.55</v>
      </c>
      <c r="BQ31">
        <v>0.41</v>
      </c>
      <c r="BR31">
        <v>24.43</v>
      </c>
      <c r="BS31">
        <v>-0.72</v>
      </c>
      <c r="BT31">
        <v>67.349999999999994</v>
      </c>
      <c r="BU31">
        <v>0.12</v>
      </c>
      <c r="BV31">
        <v>8.2200000000000006</v>
      </c>
      <c r="BW31">
        <v>0.6</v>
      </c>
      <c r="BX31">
        <v>10.85</v>
      </c>
      <c r="BY31">
        <v>-1.1399999999999999</v>
      </c>
      <c r="BZ31">
        <v>9.11</v>
      </c>
      <c r="CA31">
        <v>1.28</v>
      </c>
      <c r="CB31">
        <v>10.39</v>
      </c>
      <c r="CC31">
        <v>1.1200000000000001</v>
      </c>
      <c r="CD31">
        <v>29.01</v>
      </c>
      <c r="CE31">
        <v>-2.08</v>
      </c>
      <c r="CF31">
        <v>34.22</v>
      </c>
      <c r="CG31">
        <v>0.54</v>
      </c>
      <c r="CH31">
        <v>6.43</v>
      </c>
      <c r="CI31">
        <v>0.3</v>
      </c>
      <c r="CJ31">
        <v>46.89</v>
      </c>
      <c r="CK31">
        <v>-3.24</v>
      </c>
      <c r="CL31">
        <v>14.83</v>
      </c>
      <c r="CM31">
        <v>1.41</v>
      </c>
      <c r="CN31">
        <v>29.11</v>
      </c>
      <c r="CO31">
        <v>3.84</v>
      </c>
      <c r="CP31">
        <v>9.18</v>
      </c>
      <c r="CQ31">
        <v>-2.0099999999999998</v>
      </c>
      <c r="CR31">
        <v>1.4</v>
      </c>
      <c r="CS31">
        <v>-0.18</v>
      </c>
      <c r="CT31">
        <v>4.47</v>
      </c>
      <c r="CU31">
        <v>-0.14000000000000001</v>
      </c>
      <c r="CV31">
        <v>67.97</v>
      </c>
      <c r="CW31">
        <v>4.3600000000000003</v>
      </c>
      <c r="CX31">
        <v>16.05</v>
      </c>
      <c r="CY31">
        <v>-0.02</v>
      </c>
      <c r="CZ31">
        <v>6.14</v>
      </c>
      <c r="DA31">
        <v>-5.04</v>
      </c>
      <c r="DB31">
        <v>1.55</v>
      </c>
      <c r="DC31">
        <v>-0.22</v>
      </c>
      <c r="DD31">
        <v>0.8</v>
      </c>
      <c r="DE31">
        <v>0.35</v>
      </c>
      <c r="DF31">
        <v>0.61</v>
      </c>
      <c r="DG31">
        <v>0.19</v>
      </c>
      <c r="DH31">
        <v>1.02</v>
      </c>
      <c r="DI31">
        <v>0.72</v>
      </c>
      <c r="DJ31">
        <v>6.76</v>
      </c>
      <c r="DK31">
        <v>0.02</v>
      </c>
      <c r="DL31">
        <v>17.55</v>
      </c>
      <c r="DM31">
        <v>2.02</v>
      </c>
      <c r="DN31">
        <v>21.2</v>
      </c>
      <c r="DO31">
        <v>-0.04</v>
      </c>
      <c r="DP31">
        <v>2.92</v>
      </c>
      <c r="DQ31">
        <v>-0.46</v>
      </c>
      <c r="DR31">
        <v>3.27</v>
      </c>
      <c r="DS31">
        <v>1.1100000000000001</v>
      </c>
      <c r="DT31">
        <v>6.57</v>
      </c>
      <c r="DU31">
        <v>2.06</v>
      </c>
      <c r="DV31">
        <v>32.89</v>
      </c>
      <c r="DW31">
        <v>-1.51</v>
      </c>
      <c r="DX31">
        <v>8.85</v>
      </c>
      <c r="DY31">
        <v>-3.21</v>
      </c>
      <c r="DZ31">
        <v>66.81</v>
      </c>
      <c r="EA31">
        <v>-6.44</v>
      </c>
      <c r="EB31">
        <v>0.97</v>
      </c>
      <c r="EC31">
        <v>-0.27</v>
      </c>
      <c r="ED31">
        <v>23.21</v>
      </c>
      <c r="EE31">
        <v>6.82</v>
      </c>
      <c r="EF31">
        <v>8.07</v>
      </c>
      <c r="EG31">
        <v>-0.05</v>
      </c>
      <c r="EH31">
        <v>0.94</v>
      </c>
      <c r="EI31">
        <v>-0.06</v>
      </c>
      <c r="EJ31">
        <v>9.9</v>
      </c>
      <c r="EK31">
        <v>-0.56999999999999995</v>
      </c>
      <c r="EL31">
        <v>11.2</v>
      </c>
      <c r="EM31">
        <v>-0.73</v>
      </c>
      <c r="EN31">
        <v>10.29</v>
      </c>
      <c r="EO31">
        <v>0.96</v>
      </c>
      <c r="EP31">
        <v>10.08</v>
      </c>
      <c r="EQ31">
        <v>-3.05</v>
      </c>
      <c r="ER31">
        <v>14.05</v>
      </c>
      <c r="ES31">
        <v>1.48</v>
      </c>
      <c r="ET31">
        <v>13.15</v>
      </c>
      <c r="EU31">
        <v>-0.84</v>
      </c>
      <c r="EV31">
        <v>14.33</v>
      </c>
      <c r="EW31">
        <v>2.92</v>
      </c>
      <c r="EX31">
        <v>5.32</v>
      </c>
      <c r="EY31">
        <v>0.12</v>
      </c>
      <c r="EZ31">
        <v>11.68</v>
      </c>
      <c r="FA31">
        <v>-0.3</v>
      </c>
      <c r="FB31">
        <f t="shared" si="0"/>
        <v>5.2105263157894743</v>
      </c>
      <c r="FC31">
        <f t="shared" si="1"/>
        <v>7.5421052631578949</v>
      </c>
      <c r="FD31">
        <f t="shared" si="2"/>
        <v>5.6</v>
      </c>
      <c r="FE31">
        <f t="shared" si="3"/>
        <v>5.04</v>
      </c>
      <c r="FF31" s="6">
        <f t="shared" si="4"/>
        <v>5.3052631578947373</v>
      </c>
      <c r="FG31">
        <f t="shared" si="5"/>
        <v>6.5750000000000002</v>
      </c>
      <c r="FH31" s="2">
        <f t="shared" ca="1" si="6"/>
        <v>2.365319403157176</v>
      </c>
      <c r="FI31">
        <f t="shared" ca="1" si="7"/>
        <v>2.1369645526998386</v>
      </c>
      <c r="FJ31" s="5">
        <f ca="1">(C31*(CJ31/100))*(FI31/100)</f>
        <v>1312.2388798785582</v>
      </c>
      <c r="FK31">
        <f t="shared" ca="1" si="8"/>
        <v>1.7968851654100648</v>
      </c>
      <c r="FL31" s="5">
        <f t="shared" ca="1" si="9"/>
        <v>1103.4074354434563</v>
      </c>
      <c r="FM31" s="6">
        <f ca="1">100-FI31</f>
        <v>97.863035447300163</v>
      </c>
      <c r="FN31" s="5">
        <f ca="1">(C31*(CJ31/100))*(FM31/100)</f>
        <v>60094.436220121439</v>
      </c>
      <c r="FO31" s="5">
        <f t="shared" ca="1" si="20"/>
        <v>1988.1024664175281</v>
      </c>
      <c r="FP31" s="5">
        <f t="shared" ca="1" si="20"/>
        <v>1266.4576297173614</v>
      </c>
      <c r="FQ31" s="5">
        <f t="shared" ca="1" si="20"/>
        <v>1983.1620643287285</v>
      </c>
      <c r="FR31" s="7">
        <f t="shared" ca="1" si="21"/>
        <v>0.52385173878934643</v>
      </c>
      <c r="FS31" s="7">
        <f t="shared" ca="1" si="11"/>
        <v>1.8575786906313665</v>
      </c>
      <c r="FT31" s="5">
        <f t="shared" ca="1" si="22"/>
        <v>6048.0338518301387</v>
      </c>
      <c r="FU31" s="10">
        <f t="shared" ca="1" si="12"/>
        <v>98.142421309368629</v>
      </c>
      <c r="FV31" s="5">
        <f ca="1">(C31/100)*FU31</f>
        <v>128526.33352253605</v>
      </c>
      <c r="FW31" s="6">
        <f t="shared" ca="1" si="23"/>
        <v>19.664640616955698</v>
      </c>
      <c r="FX31">
        <f ca="1">(C31/100)*FW31</f>
        <v>25752.616705559009</v>
      </c>
      <c r="FY31" s="4">
        <f t="shared" ca="1" si="13"/>
        <v>80.335359383044306</v>
      </c>
      <c r="FZ31" s="9">
        <f ca="1">(C31/100)*FY31</f>
        <v>105206.38329444098</v>
      </c>
      <c r="GA31" s="5">
        <f ca="1">(C31/100)*RAND()</f>
        <v>787.00261534883475</v>
      </c>
      <c r="GB31" s="5">
        <f ca="1">(C31/100)*RAND()</f>
        <v>960.41100407434499</v>
      </c>
      <c r="GC31" s="5">
        <f ca="1">(C31/70)*RAND()</f>
        <v>490.895461094815</v>
      </c>
      <c r="GD31" s="5">
        <f ca="1">(C31/100)*RAND()</f>
        <v>188.35717422120726</v>
      </c>
      <c r="GE31" s="5">
        <f t="shared" ca="1" si="24"/>
        <v>1006.0157711168367</v>
      </c>
      <c r="GF31" s="5">
        <f t="shared" ca="1" si="24"/>
        <v>2180.8416022434731</v>
      </c>
      <c r="GG31" s="5">
        <f t="shared" ca="1" si="24"/>
        <v>2057.0998907083563</v>
      </c>
      <c r="GH31" s="5">
        <f t="shared" ca="1" si="24"/>
        <v>2069.6691398165049</v>
      </c>
      <c r="GI31" s="6">
        <f t="shared" ca="1" si="26"/>
        <v>16.503711142918132</v>
      </c>
      <c r="GJ31">
        <f ca="1">(C31/100)*GI31</f>
        <v>21613.095075654153</v>
      </c>
      <c r="GK31" s="6">
        <f t="shared" ca="1" si="29"/>
        <v>5.3950321161058437</v>
      </c>
      <c r="GL31" s="6">
        <f t="shared" ca="1" si="27"/>
        <v>3.3008765082450058</v>
      </c>
      <c r="GM31" s="6">
        <f t="shared" ca="1" si="27"/>
        <v>0.98895756865469941</v>
      </c>
      <c r="GN31">
        <f ca="1">(C30/100)*GM31</f>
        <v>2535.5289728196649</v>
      </c>
      <c r="GO31" s="6">
        <f t="shared" ca="1" si="14"/>
        <v>2.3267289756604725</v>
      </c>
      <c r="GP31">
        <f ca="1">(C31/100)*GO31</f>
        <v>3047.0609992351979</v>
      </c>
      <c r="GQ31" s="6">
        <f t="shared" ca="1" si="28"/>
        <v>91.282790604126291</v>
      </c>
      <c r="GR31" s="6">
        <f t="shared" ca="1" si="30"/>
        <v>90.986689690816334</v>
      </c>
      <c r="GS31" s="5">
        <f ca="1">(C31/100)*GR31</f>
        <v>119155.25895219615</v>
      </c>
      <c r="GT31" s="6">
        <f t="shared" si="15"/>
        <v>32.503333333333337</v>
      </c>
      <c r="GU31" s="5">
        <f>(C31/100)*GT31</f>
        <v>42566.040300000001</v>
      </c>
      <c r="GV31" s="10">
        <f t="shared" si="16"/>
        <v>48.755000000000003</v>
      </c>
      <c r="GW31" s="5">
        <f>(C31/100)*GV31</f>
        <v>63849.060449999997</v>
      </c>
      <c r="GX31" s="5">
        <f t="shared" ca="1" si="17"/>
        <v>1880.9553090410789</v>
      </c>
      <c r="GY31" s="5">
        <f t="shared" ca="1" si="17"/>
        <v>1748.7487191369785</v>
      </c>
      <c r="GZ31" s="5">
        <f t="shared" ca="1" si="17"/>
        <v>1394.6575922290242</v>
      </c>
      <c r="HA31" s="5">
        <f t="shared" ca="1" si="17"/>
        <v>1059.2076959692297</v>
      </c>
      <c r="HB31">
        <f t="shared" ca="1" si="18"/>
        <v>3.2287866999382455</v>
      </c>
      <c r="HC31">
        <f t="shared" si="19"/>
        <v>0</v>
      </c>
      <c r="HD31">
        <f>(C31/100)*HC31</f>
        <v>0</v>
      </c>
      <c r="HE31">
        <f>N31/1.1</f>
        <v>0</v>
      </c>
      <c r="HF31">
        <f>(C31/100)*HE31</f>
        <v>0</v>
      </c>
    </row>
    <row r="32" spans="1:214" ht="15.75" x14ac:dyDescent="0.25">
      <c r="A32" t="s">
        <v>217</v>
      </c>
      <c r="B32" t="s">
        <v>218</v>
      </c>
      <c r="C32">
        <v>209156</v>
      </c>
      <c r="D32">
        <v>16.16</v>
      </c>
      <c r="E32">
        <v>38</v>
      </c>
      <c r="F32">
        <v>5.56</v>
      </c>
      <c r="G32">
        <v>9.09</v>
      </c>
      <c r="H32">
        <v>6.49</v>
      </c>
      <c r="I32">
        <v>16.239999999999998</v>
      </c>
      <c r="J32">
        <v>49.98</v>
      </c>
      <c r="K32">
        <v>-0.28000000000000003</v>
      </c>
      <c r="L32">
        <v>50.02</v>
      </c>
      <c r="M32">
        <v>0.28000000000000003</v>
      </c>
      <c r="R32">
        <v>5.94</v>
      </c>
      <c r="S32">
        <v>-0.15</v>
      </c>
      <c r="T32">
        <v>1.28</v>
      </c>
      <c r="U32">
        <v>0.4</v>
      </c>
      <c r="V32">
        <v>2.09</v>
      </c>
      <c r="W32">
        <v>0.32</v>
      </c>
      <c r="X32">
        <v>90.69</v>
      </c>
      <c r="Y32">
        <v>-0.56999999999999995</v>
      </c>
      <c r="Z32">
        <v>0.57999999999999996</v>
      </c>
      <c r="AA32">
        <v>0.3</v>
      </c>
      <c r="AB32">
        <v>57.51</v>
      </c>
      <c r="AC32">
        <v>-12.56</v>
      </c>
      <c r="AD32">
        <v>1.24</v>
      </c>
      <c r="AE32">
        <v>0.68</v>
      </c>
      <c r="AF32">
        <v>7.0000000000000007E-2</v>
      </c>
      <c r="AG32">
        <v>0</v>
      </c>
      <c r="AH32">
        <v>1.69</v>
      </c>
      <c r="AI32">
        <v>0.66</v>
      </c>
      <c r="AJ32">
        <v>30.97</v>
      </c>
      <c r="AK32">
        <v>11.84</v>
      </c>
      <c r="AL32">
        <v>0.51</v>
      </c>
      <c r="AM32">
        <v>0.15</v>
      </c>
      <c r="AN32">
        <v>6.84</v>
      </c>
      <c r="AO32">
        <v>-1.1100000000000001</v>
      </c>
      <c r="AP32">
        <v>0.59</v>
      </c>
      <c r="AQ32">
        <v>0.03</v>
      </c>
      <c r="AR32">
        <v>6.39</v>
      </c>
      <c r="AS32">
        <v>3.82</v>
      </c>
      <c r="AT32">
        <v>1.37</v>
      </c>
      <c r="AU32">
        <v>0.67</v>
      </c>
      <c r="AV32">
        <v>2.02</v>
      </c>
      <c r="AW32">
        <v>0.88</v>
      </c>
      <c r="AX32">
        <v>0.39</v>
      </c>
      <c r="AY32">
        <v>0</v>
      </c>
      <c r="AZ32">
        <v>89.84</v>
      </c>
      <c r="BA32">
        <v>-5.36</v>
      </c>
      <c r="BB32">
        <v>4.58</v>
      </c>
      <c r="BC32">
        <v>-3.07</v>
      </c>
      <c r="BD32">
        <v>11.98</v>
      </c>
      <c r="BE32">
        <v>-9.65</v>
      </c>
      <c r="BF32">
        <v>83.44</v>
      </c>
      <c r="BG32">
        <v>12.72</v>
      </c>
      <c r="BH32">
        <v>61.04</v>
      </c>
      <c r="BI32">
        <v>-2.2200000000000002</v>
      </c>
      <c r="BJ32">
        <v>24.04</v>
      </c>
      <c r="BK32">
        <v>-1.59</v>
      </c>
      <c r="BL32">
        <v>7.83</v>
      </c>
      <c r="BM32">
        <v>1.66</v>
      </c>
      <c r="BN32">
        <v>2.86</v>
      </c>
      <c r="BO32">
        <v>0.38</v>
      </c>
      <c r="BP32">
        <v>4.2300000000000004</v>
      </c>
      <c r="BQ32">
        <v>1.77</v>
      </c>
      <c r="BR32">
        <v>30.6</v>
      </c>
      <c r="BS32">
        <v>0.01</v>
      </c>
      <c r="BT32">
        <v>60.9</v>
      </c>
      <c r="BU32">
        <v>0.06</v>
      </c>
      <c r="BV32">
        <v>8.5</v>
      </c>
      <c r="BW32">
        <v>-7.0000000000000007E-2</v>
      </c>
      <c r="BX32">
        <v>7.13</v>
      </c>
      <c r="BY32">
        <v>-1.26</v>
      </c>
      <c r="BZ32">
        <v>11.65</v>
      </c>
      <c r="CA32">
        <v>1.74</v>
      </c>
      <c r="CB32">
        <v>9.39</v>
      </c>
      <c r="CC32">
        <v>0.99</v>
      </c>
      <c r="CD32">
        <v>35.35</v>
      </c>
      <c r="CE32">
        <v>-3.96</v>
      </c>
      <c r="CF32">
        <v>29.59</v>
      </c>
      <c r="CG32">
        <v>1.54</v>
      </c>
      <c r="CH32">
        <v>6.89</v>
      </c>
      <c r="CI32">
        <v>0.95</v>
      </c>
      <c r="CJ32">
        <v>48.9</v>
      </c>
      <c r="CK32">
        <v>-4.12</v>
      </c>
      <c r="CL32">
        <v>12.69</v>
      </c>
      <c r="CM32">
        <v>1.43</v>
      </c>
      <c r="CN32">
        <v>32.42</v>
      </c>
      <c r="CO32">
        <v>3.78</v>
      </c>
      <c r="CP32">
        <v>5.99</v>
      </c>
      <c r="CQ32">
        <v>-1.08</v>
      </c>
      <c r="CR32">
        <v>4.26</v>
      </c>
      <c r="CS32">
        <v>-0.15</v>
      </c>
      <c r="CT32">
        <v>8.5399999999999991</v>
      </c>
      <c r="CU32">
        <v>1.42</v>
      </c>
      <c r="CV32">
        <v>69.67</v>
      </c>
      <c r="CW32">
        <v>0.1</v>
      </c>
      <c r="CX32">
        <v>10.1</v>
      </c>
      <c r="CY32">
        <v>1.1499999999999999</v>
      </c>
      <c r="CZ32">
        <v>3.98</v>
      </c>
      <c r="DA32">
        <v>-2.17</v>
      </c>
      <c r="DB32">
        <v>1.07</v>
      </c>
      <c r="DC32">
        <v>-0.56000000000000005</v>
      </c>
      <c r="DD32">
        <v>0.5</v>
      </c>
      <c r="DE32">
        <v>0.26</v>
      </c>
      <c r="DF32">
        <v>0.46</v>
      </c>
      <c r="DG32">
        <v>-0.03</v>
      </c>
      <c r="DH32">
        <v>1.4</v>
      </c>
      <c r="DI32">
        <v>-0.03</v>
      </c>
      <c r="DJ32">
        <v>5.76</v>
      </c>
      <c r="DK32">
        <v>0.05</v>
      </c>
      <c r="DL32">
        <v>13.54</v>
      </c>
      <c r="DM32">
        <v>0.78</v>
      </c>
      <c r="DN32">
        <v>24.56</v>
      </c>
      <c r="DO32">
        <v>0.16</v>
      </c>
      <c r="DP32">
        <v>2.2200000000000002</v>
      </c>
      <c r="DQ32">
        <v>-7.0000000000000007E-2</v>
      </c>
      <c r="DR32">
        <v>2.5</v>
      </c>
      <c r="DS32">
        <v>0.94</v>
      </c>
      <c r="DT32">
        <v>3.81</v>
      </c>
      <c r="DU32">
        <v>1.37</v>
      </c>
      <c r="DV32">
        <v>39.17</v>
      </c>
      <c r="DW32">
        <v>-0.89</v>
      </c>
      <c r="DX32">
        <v>8.44</v>
      </c>
      <c r="DY32">
        <v>-2.33</v>
      </c>
      <c r="DZ32">
        <v>65.53</v>
      </c>
      <c r="EA32">
        <v>-7.7</v>
      </c>
      <c r="EB32">
        <v>0.89</v>
      </c>
      <c r="EC32">
        <v>-0.91</v>
      </c>
      <c r="ED32">
        <v>16.04</v>
      </c>
      <c r="EE32">
        <v>8.56</v>
      </c>
      <c r="EF32">
        <v>16.28</v>
      </c>
      <c r="EG32">
        <v>-0.7</v>
      </c>
      <c r="EH32">
        <v>1.27</v>
      </c>
      <c r="EI32">
        <v>0.76</v>
      </c>
      <c r="EJ32">
        <v>12.6</v>
      </c>
      <c r="EK32">
        <v>-0.42</v>
      </c>
      <c r="EL32">
        <v>11.88</v>
      </c>
      <c r="EM32">
        <v>-0.57999999999999996</v>
      </c>
      <c r="EN32">
        <v>13.36</v>
      </c>
      <c r="EO32">
        <v>0.01</v>
      </c>
      <c r="EP32">
        <v>15.05</v>
      </c>
      <c r="EQ32">
        <v>-2.4700000000000002</v>
      </c>
      <c r="ER32">
        <v>15.89</v>
      </c>
      <c r="ES32">
        <v>1.91</v>
      </c>
      <c r="ET32">
        <v>12.17</v>
      </c>
      <c r="EU32">
        <v>0.7</v>
      </c>
      <c r="EV32">
        <v>9.3000000000000007</v>
      </c>
      <c r="EW32">
        <v>0.89</v>
      </c>
      <c r="EX32">
        <v>3.21</v>
      </c>
      <c r="EY32">
        <v>-0.35</v>
      </c>
      <c r="EZ32">
        <v>6.55</v>
      </c>
      <c r="FA32">
        <v>0.31</v>
      </c>
      <c r="FB32">
        <f t="shared" si="0"/>
        <v>6.6315789473684212</v>
      </c>
      <c r="FC32">
        <f t="shared" si="1"/>
        <v>4.8947368421052637</v>
      </c>
      <c r="FD32">
        <f t="shared" si="2"/>
        <v>5.94</v>
      </c>
      <c r="FE32">
        <f t="shared" si="3"/>
        <v>7.5250000000000004</v>
      </c>
      <c r="FF32" s="6">
        <f t="shared" si="4"/>
        <v>7.9210526315789478</v>
      </c>
      <c r="FG32">
        <f t="shared" si="5"/>
        <v>6.085</v>
      </c>
      <c r="FH32" s="2">
        <f t="shared" ca="1" si="6"/>
        <v>1.770897720832687</v>
      </c>
      <c r="FI32">
        <f t="shared" ca="1" si="7"/>
        <v>2.293308980310496</v>
      </c>
      <c r="FJ32" s="5">
        <f ca="1">(C32*(CJ32/100))*(FI32/100)</f>
        <v>2345.5341387896701</v>
      </c>
      <c r="FK32">
        <f t="shared" ca="1" si="8"/>
        <v>3.6014177202365518</v>
      </c>
      <c r="FL32" s="5">
        <f t="shared" ca="1" si="9"/>
        <v>3683.4322297526637</v>
      </c>
      <c r="FM32" s="6">
        <f ca="1">100-FI32</f>
        <v>97.706691019689501</v>
      </c>
      <c r="FN32" s="5">
        <f ca="1">(C32*(CJ32/100))*(FM32/100)</f>
        <v>99931.749861210323</v>
      </c>
      <c r="FO32" s="5">
        <f t="shared" ca="1" si="20"/>
        <v>2993.4202290601374</v>
      </c>
      <c r="FP32" s="5">
        <f t="shared" ca="1" si="20"/>
        <v>1853.5354505275129</v>
      </c>
      <c r="FQ32" s="5">
        <f t="shared" ca="1" si="20"/>
        <v>3178.7669606291197</v>
      </c>
      <c r="FR32" s="7">
        <f t="shared" ca="1" si="21"/>
        <v>0.19945491585232944</v>
      </c>
      <c r="FS32" s="7">
        <f t="shared" ca="1" si="11"/>
        <v>8.4264315156420189</v>
      </c>
      <c r="FT32" s="5">
        <f t="shared" ca="1" si="22"/>
        <v>9723.5923426477984</v>
      </c>
      <c r="FU32" s="10">
        <f t="shared" ca="1" si="12"/>
        <v>91.573568484357978</v>
      </c>
      <c r="FV32" s="5">
        <f ca="1">(C32/100)*FU32</f>
        <v>191531.61289914377</v>
      </c>
      <c r="FW32" s="6">
        <f t="shared" ca="1" si="23"/>
        <v>15.758662586579735</v>
      </c>
      <c r="FX32">
        <f ca="1">(C32/100)*FW32</f>
        <v>32960.188319586712</v>
      </c>
      <c r="FY32" s="4">
        <f t="shared" ca="1" si="13"/>
        <v>84.241337413420268</v>
      </c>
      <c r="FZ32" s="9">
        <f ca="1">(C32/100)*FY32</f>
        <v>176195.81168041329</v>
      </c>
      <c r="GA32" s="5">
        <f ca="1">(C32/100)*RAND()</f>
        <v>974.698701100687</v>
      </c>
      <c r="GB32" s="5">
        <f ca="1">(C32/100)*RAND()</f>
        <v>52.950793615048589</v>
      </c>
      <c r="GC32" s="5">
        <f ca="1">(C32/70)*RAND()</f>
        <v>923.27957119893949</v>
      </c>
      <c r="GD32" s="5">
        <f ca="1">(C32/100)*RAND()</f>
        <v>905.70440088567113</v>
      </c>
      <c r="GE32" s="5">
        <f t="shared" ca="1" si="24"/>
        <v>1798.042928578277</v>
      </c>
      <c r="GF32" s="5">
        <f t="shared" ca="1" si="24"/>
        <v>3213.7999180699057</v>
      </c>
      <c r="GG32" s="5">
        <f t="shared" ca="1" si="24"/>
        <v>3151.2110950267579</v>
      </c>
      <c r="GH32" s="5">
        <f t="shared" ca="1" si="24"/>
        <v>3242.1037422976324</v>
      </c>
      <c r="GI32" s="6">
        <f t="shared" ca="1" si="26"/>
        <v>16.348830167133737</v>
      </c>
      <c r="GJ32">
        <f ca="1">(C32/100)*GI32</f>
        <v>34194.559224370241</v>
      </c>
      <c r="GK32" s="6">
        <f t="shared" ca="1" si="29"/>
        <v>4.6442340779928086</v>
      </c>
      <c r="GL32" s="6">
        <f t="shared" ca="1" si="27"/>
        <v>7.2131650916966512</v>
      </c>
      <c r="GM32" s="6">
        <f t="shared" ca="1" si="27"/>
        <v>11.471333279695383</v>
      </c>
      <c r="GN32">
        <f ca="1">(C31/100)*GM32</f>
        <v>15022.743349756276</v>
      </c>
      <c r="GO32" s="6">
        <f t="shared" ca="1" si="14"/>
        <v>0.25733366604065799</v>
      </c>
      <c r="GP32">
        <f ca="1">(C32/100)*GO32</f>
        <v>538.22880254399865</v>
      </c>
      <c r="GQ32" s="6">
        <f t="shared" ca="1" si="28"/>
        <v>75.882621973565506</v>
      </c>
      <c r="GR32" s="6">
        <f t="shared" ca="1" si="30"/>
        <v>94.278258611609033</v>
      </c>
      <c r="GS32" s="5">
        <f ca="1">(C32/100)*GR32</f>
        <v>197188.63458169697</v>
      </c>
      <c r="GT32" s="6">
        <f t="shared" si="15"/>
        <v>29.946666666666669</v>
      </c>
      <c r="GU32" s="5">
        <f>(C32/100)*GT32</f>
        <v>62635.250133333335</v>
      </c>
      <c r="GV32" s="10">
        <f t="shared" si="16"/>
        <v>44.92</v>
      </c>
      <c r="GW32" s="5">
        <f>(C32/100)*GV32</f>
        <v>93952.875199999995</v>
      </c>
      <c r="GX32" s="5">
        <f t="shared" ca="1" si="17"/>
        <v>2811.9556251958206</v>
      </c>
      <c r="GY32" s="5">
        <f t="shared" ca="1" si="17"/>
        <v>3006.5828003677402</v>
      </c>
      <c r="GZ32" s="5">
        <f t="shared" ca="1" si="17"/>
        <v>2279.5778089566084</v>
      </c>
      <c r="HA32" s="5">
        <f t="shared" ca="1" si="17"/>
        <v>1967.1878848254132</v>
      </c>
      <c r="HB32">
        <f t="shared" ca="1" si="18"/>
        <v>0.14666732783018332</v>
      </c>
      <c r="HC32">
        <f t="shared" si="19"/>
        <v>0</v>
      </c>
      <c r="HD32">
        <f>(C32/100)*HC32</f>
        <v>0</v>
      </c>
      <c r="HE32">
        <f>N32/1.1</f>
        <v>0</v>
      </c>
      <c r="HF32">
        <f>(C32/100)*HE32</f>
        <v>0</v>
      </c>
    </row>
    <row r="33" spans="1:214" ht="15.75" x14ac:dyDescent="0.25">
      <c r="A33" t="s">
        <v>219</v>
      </c>
      <c r="B33" t="s">
        <v>220</v>
      </c>
      <c r="C33">
        <v>183631</v>
      </c>
      <c r="D33">
        <v>17.670000000000002</v>
      </c>
      <c r="E33">
        <v>35</v>
      </c>
      <c r="F33">
        <v>0</v>
      </c>
      <c r="G33">
        <v>5.35</v>
      </c>
      <c r="H33">
        <v>3.82</v>
      </c>
      <c r="I33">
        <v>17.84</v>
      </c>
      <c r="J33">
        <v>50.52</v>
      </c>
      <c r="K33">
        <v>-0.77</v>
      </c>
      <c r="L33">
        <v>49.48</v>
      </c>
      <c r="M33">
        <v>0.77</v>
      </c>
      <c r="R33">
        <v>5.84</v>
      </c>
      <c r="S33">
        <v>-0.52</v>
      </c>
      <c r="T33">
        <v>1.42</v>
      </c>
      <c r="U33">
        <v>0.39</v>
      </c>
      <c r="V33">
        <v>2.36</v>
      </c>
      <c r="W33">
        <v>0.33</v>
      </c>
      <c r="X33">
        <v>90.37</v>
      </c>
      <c r="Y33">
        <v>-0.21</v>
      </c>
      <c r="Z33">
        <v>0.25</v>
      </c>
      <c r="AA33">
        <v>0.09</v>
      </c>
      <c r="AB33">
        <v>56.75</v>
      </c>
      <c r="AC33">
        <v>-11.57</v>
      </c>
      <c r="AD33">
        <v>1.26</v>
      </c>
      <c r="AE33">
        <v>0.37</v>
      </c>
      <c r="AF33">
        <v>0.08</v>
      </c>
      <c r="AG33">
        <v>-0.01</v>
      </c>
      <c r="AH33">
        <v>9.39</v>
      </c>
      <c r="AI33">
        <v>3.65</v>
      </c>
      <c r="AJ33">
        <v>24.61</v>
      </c>
      <c r="AK33">
        <v>8.98</v>
      </c>
      <c r="AL33">
        <v>0.32</v>
      </c>
      <c r="AM33">
        <v>0.1</v>
      </c>
      <c r="AN33">
        <v>6.69</v>
      </c>
      <c r="AO33">
        <v>-1.72</v>
      </c>
      <c r="AP33">
        <v>0.64</v>
      </c>
      <c r="AQ33">
        <v>0.11</v>
      </c>
      <c r="AR33">
        <v>11.7</v>
      </c>
      <c r="AS33">
        <v>4.4000000000000004</v>
      </c>
      <c r="AT33">
        <v>2.27</v>
      </c>
      <c r="AU33">
        <v>1.03</v>
      </c>
      <c r="AV33">
        <v>2.69</v>
      </c>
      <c r="AW33">
        <v>1.22</v>
      </c>
      <c r="AX33">
        <v>0.81</v>
      </c>
      <c r="AY33">
        <v>0.53</v>
      </c>
      <c r="AZ33">
        <v>82.53</v>
      </c>
      <c r="BA33">
        <v>-7.18</v>
      </c>
      <c r="BB33">
        <v>5.17</v>
      </c>
      <c r="BC33">
        <v>-3.33</v>
      </c>
      <c r="BD33">
        <v>13.27</v>
      </c>
      <c r="BE33">
        <v>-9.64</v>
      </c>
      <c r="BF33">
        <v>81.56</v>
      </c>
      <c r="BG33">
        <v>12.97</v>
      </c>
      <c r="BH33">
        <v>56.95</v>
      </c>
      <c r="BI33">
        <v>-0.36</v>
      </c>
      <c r="BJ33">
        <v>27.72</v>
      </c>
      <c r="BK33">
        <v>-3.05</v>
      </c>
      <c r="BL33">
        <v>7.57</v>
      </c>
      <c r="BM33">
        <v>1.18</v>
      </c>
      <c r="BN33">
        <v>2.71</v>
      </c>
      <c r="BO33">
        <v>0.52</v>
      </c>
      <c r="BP33">
        <v>5.0599999999999996</v>
      </c>
      <c r="BQ33">
        <v>1.72</v>
      </c>
      <c r="BR33">
        <v>32.76</v>
      </c>
      <c r="BS33">
        <v>1.86</v>
      </c>
      <c r="BT33">
        <v>58.66</v>
      </c>
      <c r="BU33">
        <v>-2.04</v>
      </c>
      <c r="BV33">
        <v>8.58</v>
      </c>
      <c r="BW33">
        <v>0.18</v>
      </c>
      <c r="BX33">
        <v>7.01</v>
      </c>
      <c r="BY33">
        <v>-1.42</v>
      </c>
      <c r="BZ33">
        <v>10.63</v>
      </c>
      <c r="CA33">
        <v>1.78</v>
      </c>
      <c r="CB33">
        <v>11.21</v>
      </c>
      <c r="CC33">
        <v>0.87</v>
      </c>
      <c r="CD33">
        <v>32.9</v>
      </c>
      <c r="CE33">
        <v>-3.56</v>
      </c>
      <c r="CF33">
        <v>28.71</v>
      </c>
      <c r="CG33">
        <v>-1.35</v>
      </c>
      <c r="CH33">
        <v>9.5299999999999994</v>
      </c>
      <c r="CI33">
        <v>3.68</v>
      </c>
      <c r="CJ33">
        <v>46.55</v>
      </c>
      <c r="CK33">
        <v>-5.03</v>
      </c>
      <c r="CL33">
        <v>13.56</v>
      </c>
      <c r="CM33">
        <v>1.17</v>
      </c>
      <c r="CN33">
        <v>33.6</v>
      </c>
      <c r="CO33">
        <v>5.0999999999999996</v>
      </c>
      <c r="CP33">
        <v>6.29</v>
      </c>
      <c r="CQ33">
        <v>-1.24</v>
      </c>
      <c r="CR33">
        <v>5.79</v>
      </c>
      <c r="CS33">
        <v>-0.46</v>
      </c>
      <c r="CT33">
        <v>7.46</v>
      </c>
      <c r="CU33">
        <v>1.1299999999999999</v>
      </c>
      <c r="CV33">
        <v>68.989999999999995</v>
      </c>
      <c r="CW33">
        <v>-2.93</v>
      </c>
      <c r="CX33">
        <v>9.24</v>
      </c>
      <c r="CY33">
        <v>2.35</v>
      </c>
      <c r="CZ33">
        <v>3.92</v>
      </c>
      <c r="DA33">
        <v>-2.1800000000000002</v>
      </c>
      <c r="DB33">
        <v>0.71</v>
      </c>
      <c r="DC33">
        <v>-0.32</v>
      </c>
      <c r="DD33">
        <v>0.6</v>
      </c>
      <c r="DE33">
        <v>0.36</v>
      </c>
      <c r="DF33">
        <v>0.66</v>
      </c>
      <c r="DG33">
        <v>0.24</v>
      </c>
      <c r="DH33">
        <v>2.64</v>
      </c>
      <c r="DI33">
        <v>1.82</v>
      </c>
      <c r="DJ33">
        <v>5.38</v>
      </c>
      <c r="DK33">
        <v>-0.2</v>
      </c>
      <c r="DL33">
        <v>13.78</v>
      </c>
      <c r="DM33">
        <v>0.56999999999999995</v>
      </c>
      <c r="DN33">
        <v>24.22</v>
      </c>
      <c r="DO33">
        <v>0.19</v>
      </c>
      <c r="DP33">
        <v>2.4</v>
      </c>
      <c r="DQ33">
        <v>-0.13</v>
      </c>
      <c r="DR33">
        <v>2.69</v>
      </c>
      <c r="DS33">
        <v>1.06</v>
      </c>
      <c r="DT33">
        <v>5.21</v>
      </c>
      <c r="DU33">
        <v>2.13</v>
      </c>
      <c r="DV33">
        <v>37.54</v>
      </c>
      <c r="DW33">
        <v>-0.15</v>
      </c>
      <c r="DX33">
        <v>8.77</v>
      </c>
      <c r="DY33">
        <v>-3.49</v>
      </c>
      <c r="DZ33">
        <v>59.27</v>
      </c>
      <c r="EA33">
        <v>-6.81</v>
      </c>
      <c r="EB33">
        <v>1.1599999999999999</v>
      </c>
      <c r="EC33">
        <v>-0.93</v>
      </c>
      <c r="ED33">
        <v>19.14</v>
      </c>
      <c r="EE33">
        <v>9.42</v>
      </c>
      <c r="EF33">
        <v>19.5</v>
      </c>
      <c r="EG33">
        <v>-2.08</v>
      </c>
      <c r="EH33">
        <v>0.93</v>
      </c>
      <c r="EI33">
        <v>0.39</v>
      </c>
      <c r="EJ33">
        <v>13.79</v>
      </c>
      <c r="EK33">
        <v>0.23</v>
      </c>
      <c r="EL33">
        <v>12.44</v>
      </c>
      <c r="EM33">
        <v>-1.01</v>
      </c>
      <c r="EN33">
        <v>15</v>
      </c>
      <c r="EO33">
        <v>1.51</v>
      </c>
      <c r="EP33">
        <v>14.72</v>
      </c>
      <c r="EQ33">
        <v>-1.17</v>
      </c>
      <c r="ER33">
        <v>14.14</v>
      </c>
      <c r="ES33">
        <v>0.79</v>
      </c>
      <c r="ET33">
        <v>11.25</v>
      </c>
      <c r="EU33">
        <v>-0.48</v>
      </c>
      <c r="EV33">
        <v>8.8699999999999992</v>
      </c>
      <c r="EW33">
        <v>0.43</v>
      </c>
      <c r="EX33">
        <v>3.15</v>
      </c>
      <c r="EY33">
        <v>-0.49</v>
      </c>
      <c r="EZ33">
        <v>6.63</v>
      </c>
      <c r="FA33">
        <v>0.17</v>
      </c>
      <c r="FB33">
        <f t="shared" si="0"/>
        <v>7.257894736842105</v>
      </c>
      <c r="FC33">
        <f t="shared" si="1"/>
        <v>4.6684210526315786</v>
      </c>
      <c r="FD33">
        <f t="shared" si="2"/>
        <v>6.22</v>
      </c>
      <c r="FE33">
        <f t="shared" si="3"/>
        <v>7.36</v>
      </c>
      <c r="FF33" s="6">
        <f t="shared" si="4"/>
        <v>7.7473684210526326</v>
      </c>
      <c r="FG33">
        <f t="shared" si="5"/>
        <v>5.625</v>
      </c>
      <c r="FH33" s="2">
        <f t="shared" ca="1" si="6"/>
        <v>2.096073872543514</v>
      </c>
      <c r="FI33">
        <f t="shared" ca="1" si="7"/>
        <v>1.8741829881133913</v>
      </c>
      <c r="FJ33" s="5">
        <f ca="1">(C33*(CJ33/100))*(FI33/100)</f>
        <v>1602.0559382311144</v>
      </c>
      <c r="FK33">
        <f t="shared" ca="1" si="8"/>
        <v>1.3762259410155977</v>
      </c>
      <c r="FL33" s="5">
        <f t="shared" ca="1" si="9"/>
        <v>1176.4011065809268</v>
      </c>
      <c r="FM33" s="6">
        <f ca="1">100-FI33</f>
        <v>98.12581701188661</v>
      </c>
      <c r="FN33" s="5">
        <f ca="1">(C33*(CJ33/100))*(FM33/100)</f>
        <v>83878.174561768872</v>
      </c>
      <c r="FO33" s="5">
        <f t="shared" ca="1" si="20"/>
        <v>2710.3278536167404</v>
      </c>
      <c r="FP33" s="5">
        <f t="shared" ca="1" si="20"/>
        <v>1764.9711954544168</v>
      </c>
      <c r="FQ33" s="5">
        <f t="shared" ca="1" si="20"/>
        <v>2617.540274486506</v>
      </c>
      <c r="FR33" s="7">
        <f t="shared" ca="1" si="21"/>
        <v>0.51591723471569662</v>
      </c>
      <c r="FS33" s="7">
        <f t="shared" ca="1" si="11"/>
        <v>2.6621693334685852</v>
      </c>
      <c r="FT33" s="5">
        <f t="shared" ca="1" si="22"/>
        <v>8560.9541575894382</v>
      </c>
      <c r="FU33" s="10">
        <f t="shared" ca="1" si="12"/>
        <v>97.337830666531417</v>
      </c>
      <c r="FV33" s="5">
        <f ca="1">(C33/100)*FU33</f>
        <v>178742.43183125829</v>
      </c>
      <c r="FW33" s="6">
        <f t="shared" ca="1" si="23"/>
        <v>17.135912986210208</v>
      </c>
      <c r="FX33">
        <f ca="1">(C33/100)*FW33</f>
        <v>31466.848375707665</v>
      </c>
      <c r="FY33" s="4">
        <f t="shared" ca="1" si="13"/>
        <v>82.864087013789799</v>
      </c>
      <c r="FZ33" s="9">
        <f ca="1">(C33/100)*FY33</f>
        <v>152164.15162429234</v>
      </c>
      <c r="GA33" s="5">
        <f ca="1">(C33/100)*RAND()</f>
        <v>887.90245148302097</v>
      </c>
      <c r="GB33" s="5">
        <f ca="1">(C33/100)*RAND()</f>
        <v>289.27452976064109</v>
      </c>
      <c r="GC33" s="5">
        <f ca="1">(C33/70)*RAND()</f>
        <v>1227.5281117122838</v>
      </c>
      <c r="GD33" s="5">
        <f ca="1">(C33/100)*RAND()</f>
        <v>704.24870656843325</v>
      </c>
      <c r="GE33" s="5">
        <f t="shared" ca="1" si="24"/>
        <v>1950.7339611958189</v>
      </c>
      <c r="GF33" s="5">
        <f t="shared" ca="1" si="24"/>
        <v>3106.3766870098466</v>
      </c>
      <c r="GG33" s="5">
        <f t="shared" ca="1" si="24"/>
        <v>2836.552532092096</v>
      </c>
      <c r="GH33" s="5">
        <f t="shared" ca="1" si="24"/>
        <v>2067.0418563835779</v>
      </c>
      <c r="GI33" s="6">
        <f t="shared" ca="1" si="26"/>
        <v>20.052503986835319</v>
      </c>
      <c r="GJ33">
        <f ca="1">(C33/100)*GI33</f>
        <v>36822.613596065567</v>
      </c>
      <c r="GK33" s="6">
        <f t="shared" ca="1" si="29"/>
        <v>1.4887486698314865</v>
      </c>
      <c r="GL33" s="6">
        <f t="shared" ca="1" si="27"/>
        <v>6.5637213689994365</v>
      </c>
      <c r="GM33" s="6">
        <f t="shared" ca="1" si="27"/>
        <v>9.4018641696296079</v>
      </c>
      <c r="GN33">
        <f ca="1">(C32/100)*GM33</f>
        <v>19664.563022630504</v>
      </c>
      <c r="GO33" s="6">
        <f t="shared" ca="1" si="14"/>
        <v>0.94748866833492384</v>
      </c>
      <c r="GP33">
        <f ca="1">(C33/100)*GO33</f>
        <v>1739.882916550104</v>
      </c>
      <c r="GQ33" s="6">
        <f t="shared" ca="1" si="28"/>
        <v>83.076528332068932</v>
      </c>
      <c r="GR33" s="6">
        <f t="shared" ca="1" si="30"/>
        <v>88.524581703174647</v>
      </c>
      <c r="GS33" s="5">
        <f ca="1">(C33/100)*GR33</f>
        <v>162558.57462735663</v>
      </c>
      <c r="GT33" s="6">
        <f t="shared" si="15"/>
        <v>27.51</v>
      </c>
      <c r="GU33" s="5">
        <f>(C33/100)*GT33</f>
        <v>50516.888100000004</v>
      </c>
      <c r="GV33" s="10">
        <f t="shared" si="16"/>
        <v>41.265000000000001</v>
      </c>
      <c r="GW33" s="5">
        <f>(C33/100)*GV33</f>
        <v>75775.332150000002</v>
      </c>
      <c r="GX33" s="5">
        <f t="shared" ca="1" si="17"/>
        <v>2571.0286299780987</v>
      </c>
      <c r="GY33" s="5">
        <f t="shared" ca="1" si="17"/>
        <v>2225.788137127362</v>
      </c>
      <c r="GZ33" s="5">
        <f t="shared" ca="1" si="17"/>
        <v>2135.4914743016957</v>
      </c>
      <c r="HA33" s="5">
        <f t="shared" ca="1" si="17"/>
        <v>1929.4937455376667</v>
      </c>
      <c r="HB33">
        <f t="shared" ca="1" si="18"/>
        <v>0.8414375572812034</v>
      </c>
      <c r="HC33">
        <f t="shared" si="19"/>
        <v>0</v>
      </c>
      <c r="HD33">
        <f>(C33/100)*HC33</f>
        <v>0</v>
      </c>
      <c r="HE33">
        <f>N33/1.1</f>
        <v>0</v>
      </c>
      <c r="HF33">
        <f>(C33/100)*HE33</f>
        <v>0</v>
      </c>
    </row>
    <row r="34" spans="1:214" ht="15.75" x14ac:dyDescent="0.25">
      <c r="A34" t="s">
        <v>221</v>
      </c>
      <c r="B34" t="s">
        <v>222</v>
      </c>
      <c r="C34">
        <v>203201</v>
      </c>
      <c r="D34">
        <v>10.210000000000001</v>
      </c>
      <c r="E34">
        <v>32</v>
      </c>
      <c r="F34">
        <v>-3.03</v>
      </c>
      <c r="G34">
        <v>46.87</v>
      </c>
      <c r="H34">
        <v>33.47</v>
      </c>
      <c r="I34">
        <v>10.199999999999999</v>
      </c>
      <c r="J34">
        <v>49.83</v>
      </c>
      <c r="K34">
        <v>-0.21</v>
      </c>
      <c r="L34">
        <v>50.17</v>
      </c>
      <c r="M34">
        <v>0.21</v>
      </c>
      <c r="R34">
        <v>5.4</v>
      </c>
      <c r="S34">
        <v>-0.46</v>
      </c>
      <c r="T34">
        <v>1.4</v>
      </c>
      <c r="U34">
        <v>0.34</v>
      </c>
      <c r="V34">
        <v>2.19</v>
      </c>
      <c r="W34">
        <v>0.38</v>
      </c>
      <c r="X34">
        <v>91.02</v>
      </c>
      <c r="Y34">
        <v>-0.25</v>
      </c>
      <c r="Z34">
        <v>0.32</v>
      </c>
      <c r="AA34">
        <v>7.0000000000000007E-2</v>
      </c>
      <c r="AB34">
        <v>47.38</v>
      </c>
      <c r="AC34">
        <v>-12.27</v>
      </c>
      <c r="AD34">
        <v>3.32</v>
      </c>
      <c r="AE34">
        <v>0.59</v>
      </c>
      <c r="AF34">
        <v>0.16</v>
      </c>
      <c r="AG34">
        <v>-0.13</v>
      </c>
      <c r="AH34">
        <v>24.6</v>
      </c>
      <c r="AI34">
        <v>9.98</v>
      </c>
      <c r="AJ34">
        <v>16.53</v>
      </c>
      <c r="AK34">
        <v>2.4500000000000002</v>
      </c>
      <c r="AL34">
        <v>0.44</v>
      </c>
      <c r="AM34">
        <v>0.09</v>
      </c>
      <c r="AN34">
        <v>6.09</v>
      </c>
      <c r="AO34">
        <v>-1.1399999999999999</v>
      </c>
      <c r="AP34">
        <v>1.1599999999999999</v>
      </c>
      <c r="AQ34">
        <v>0.35</v>
      </c>
      <c r="AR34">
        <v>30</v>
      </c>
      <c r="AS34">
        <v>11.14</v>
      </c>
      <c r="AT34">
        <v>9.8000000000000007</v>
      </c>
      <c r="AU34">
        <v>3.46</v>
      </c>
      <c r="AV34">
        <v>4.08</v>
      </c>
      <c r="AW34">
        <v>1.52</v>
      </c>
      <c r="AX34">
        <v>1.47</v>
      </c>
      <c r="AY34">
        <v>1.1299999999999999</v>
      </c>
      <c r="AZ34">
        <v>54.66</v>
      </c>
      <c r="BA34">
        <v>-17.239999999999998</v>
      </c>
      <c r="BB34">
        <v>4.93</v>
      </c>
      <c r="BC34">
        <v>-3.12</v>
      </c>
      <c r="BD34">
        <v>12.44</v>
      </c>
      <c r="BE34">
        <v>-9.8699999999999992</v>
      </c>
      <c r="BF34">
        <v>82.63</v>
      </c>
      <c r="BG34">
        <v>12.99</v>
      </c>
      <c r="BH34">
        <v>49.36</v>
      </c>
      <c r="BI34">
        <v>-3.53</v>
      </c>
      <c r="BJ34">
        <v>30.95</v>
      </c>
      <c r="BK34">
        <v>-1.91</v>
      </c>
      <c r="BL34">
        <v>8.4</v>
      </c>
      <c r="BM34">
        <v>1.71</v>
      </c>
      <c r="BN34">
        <v>5.55</v>
      </c>
      <c r="BO34">
        <v>1.83</v>
      </c>
      <c r="BP34">
        <v>5.74</v>
      </c>
      <c r="BQ34">
        <v>1.89</v>
      </c>
      <c r="BR34">
        <v>36.14</v>
      </c>
      <c r="BS34">
        <v>1.87</v>
      </c>
      <c r="BT34">
        <v>53.92</v>
      </c>
      <c r="BU34">
        <v>-1.96</v>
      </c>
      <c r="BV34">
        <v>9.94</v>
      </c>
      <c r="BW34">
        <v>0.1</v>
      </c>
      <c r="BX34">
        <v>5.8</v>
      </c>
      <c r="BY34">
        <v>-1.03</v>
      </c>
      <c r="BZ34">
        <v>8.2200000000000006</v>
      </c>
      <c r="CA34">
        <v>-0.21</v>
      </c>
      <c r="CB34">
        <v>12.01</v>
      </c>
      <c r="CC34">
        <v>1.67</v>
      </c>
      <c r="CD34">
        <v>33.18</v>
      </c>
      <c r="CE34">
        <v>-2.83</v>
      </c>
      <c r="CF34">
        <v>27.35</v>
      </c>
      <c r="CG34">
        <v>-1.44</v>
      </c>
      <c r="CH34">
        <v>13.45</v>
      </c>
      <c r="CI34">
        <v>3.85</v>
      </c>
      <c r="CJ34">
        <v>46.72</v>
      </c>
      <c r="CK34">
        <v>-2.78</v>
      </c>
      <c r="CL34">
        <v>10.54</v>
      </c>
      <c r="CM34">
        <v>0.23</v>
      </c>
      <c r="CN34">
        <v>37.020000000000003</v>
      </c>
      <c r="CO34">
        <v>3.59</v>
      </c>
      <c r="CP34">
        <v>5.72</v>
      </c>
      <c r="CQ34">
        <v>-1.04</v>
      </c>
      <c r="CR34">
        <v>1.32</v>
      </c>
      <c r="CS34">
        <v>-0.37</v>
      </c>
      <c r="CT34">
        <v>7.49</v>
      </c>
      <c r="CU34">
        <v>0.18</v>
      </c>
      <c r="CV34">
        <v>66.2</v>
      </c>
      <c r="CW34">
        <v>-2.57</v>
      </c>
      <c r="CX34">
        <v>13.27</v>
      </c>
      <c r="CY34">
        <v>2.09</v>
      </c>
      <c r="CZ34">
        <v>2.98</v>
      </c>
      <c r="DA34">
        <v>-4.2</v>
      </c>
      <c r="DB34">
        <v>0.49</v>
      </c>
      <c r="DC34">
        <v>-0.44</v>
      </c>
      <c r="DD34">
        <v>0.8</v>
      </c>
      <c r="DE34">
        <v>0.49</v>
      </c>
      <c r="DF34">
        <v>1.18</v>
      </c>
      <c r="DG34">
        <v>0.26</v>
      </c>
      <c r="DH34">
        <v>6.26</v>
      </c>
      <c r="DI34">
        <v>4.55</v>
      </c>
      <c r="DJ34">
        <v>5.94</v>
      </c>
      <c r="DK34">
        <v>0.25</v>
      </c>
      <c r="DL34">
        <v>12.39</v>
      </c>
      <c r="DM34">
        <v>0.96</v>
      </c>
      <c r="DN34">
        <v>23.84</v>
      </c>
      <c r="DO34">
        <v>-0.72</v>
      </c>
      <c r="DP34">
        <v>2.16</v>
      </c>
      <c r="DQ34">
        <v>-0.04</v>
      </c>
      <c r="DR34">
        <v>3.56</v>
      </c>
      <c r="DS34">
        <v>1.71</v>
      </c>
      <c r="DT34">
        <v>7.37</v>
      </c>
      <c r="DU34">
        <v>4.03</v>
      </c>
      <c r="DV34">
        <v>36.93</v>
      </c>
      <c r="DW34">
        <v>-2.08</v>
      </c>
      <c r="DX34">
        <v>7.8</v>
      </c>
      <c r="DY34">
        <v>-4.12</v>
      </c>
      <c r="DZ34">
        <v>60.16</v>
      </c>
      <c r="EA34">
        <v>-10.28</v>
      </c>
      <c r="EB34">
        <v>1.05</v>
      </c>
      <c r="EC34">
        <v>0.14000000000000001</v>
      </c>
      <c r="ED34">
        <v>22.63</v>
      </c>
      <c r="EE34">
        <v>10.86</v>
      </c>
      <c r="EF34">
        <v>15.77</v>
      </c>
      <c r="EG34">
        <v>-0.56999999999999995</v>
      </c>
      <c r="EH34">
        <v>0.39</v>
      </c>
      <c r="EI34">
        <v>-0.14000000000000001</v>
      </c>
      <c r="EJ34">
        <v>15.16</v>
      </c>
      <c r="EK34">
        <v>0.62</v>
      </c>
      <c r="EL34">
        <v>13.18</v>
      </c>
      <c r="EM34">
        <v>-1.35</v>
      </c>
      <c r="EN34">
        <v>17.440000000000001</v>
      </c>
      <c r="EO34">
        <v>2.08</v>
      </c>
      <c r="EP34">
        <v>14.83</v>
      </c>
      <c r="EQ34">
        <v>-1.29</v>
      </c>
      <c r="ER34">
        <v>13.45</v>
      </c>
      <c r="ES34">
        <v>0.91</v>
      </c>
      <c r="ET34">
        <v>10.08</v>
      </c>
      <c r="EU34">
        <v>-0.55000000000000004</v>
      </c>
      <c r="EV34">
        <v>7.33</v>
      </c>
      <c r="EW34">
        <v>-0.81</v>
      </c>
      <c r="EX34">
        <v>3</v>
      </c>
      <c r="EY34">
        <v>-0.04</v>
      </c>
      <c r="EZ34">
        <v>5.53</v>
      </c>
      <c r="FA34">
        <v>0.44</v>
      </c>
      <c r="FB34">
        <f t="shared" si="0"/>
        <v>7.9789473684210535</v>
      </c>
      <c r="FC34">
        <f t="shared" si="1"/>
        <v>3.8578947368421055</v>
      </c>
      <c r="FD34">
        <f t="shared" si="2"/>
        <v>6.59</v>
      </c>
      <c r="FE34">
        <f t="shared" si="3"/>
        <v>7.415</v>
      </c>
      <c r="FF34" s="6">
        <f t="shared" si="4"/>
        <v>7.8052631578947373</v>
      </c>
      <c r="FG34">
        <f t="shared" si="5"/>
        <v>5.04</v>
      </c>
      <c r="FH34" s="2">
        <f t="shared" ca="1" si="6"/>
        <v>2.1900663503197588</v>
      </c>
      <c r="FI34">
        <f t="shared" ca="1" si="7"/>
        <v>2.0748106171436329</v>
      </c>
      <c r="FJ34" s="5">
        <f ca="1">(C34*(CJ34/100))*(FI34/100)</f>
        <v>1969.7319828247582</v>
      </c>
      <c r="FK34">
        <f t="shared" ca="1" si="8"/>
        <v>1.7911099884641772</v>
      </c>
      <c r="FL34" s="5">
        <f t="shared" ca="1" si="9"/>
        <v>1700.3993520583283</v>
      </c>
      <c r="FM34" s="6">
        <f ca="1">100-FI34</f>
        <v>97.925189382856374</v>
      </c>
      <c r="FN34" s="5">
        <f ca="1">(C34*(CJ34/100))*(FM34/100)</f>
        <v>92965.775217175251</v>
      </c>
      <c r="FO34" s="5">
        <f t="shared" ca="1" si="20"/>
        <v>2865.0623075493982</v>
      </c>
      <c r="FP34" s="5">
        <f t="shared" ca="1" si="20"/>
        <v>1877.0998850307005</v>
      </c>
      <c r="FQ34" s="5">
        <f t="shared" ca="1" si="20"/>
        <v>3017.3289847572</v>
      </c>
      <c r="FR34" s="7">
        <f t="shared" ca="1" si="21"/>
        <v>0.64055077837973273</v>
      </c>
      <c r="FS34" s="7">
        <f t="shared" ca="1" si="11"/>
        <v>7.1148618679175968</v>
      </c>
      <c r="FT34" s="5">
        <f t="shared" ca="1" si="22"/>
        <v>9279.2952781197582</v>
      </c>
      <c r="FU34" s="10">
        <f t="shared" ca="1" si="12"/>
        <v>92.885138132082403</v>
      </c>
      <c r="FV34" s="5">
        <f ca="1">(C34/100)*FU34</f>
        <v>188743.52953577277</v>
      </c>
      <c r="FW34" s="6">
        <f t="shared" ca="1" si="23"/>
        <v>16.859737629706647</v>
      </c>
      <c r="FX34">
        <f ca="1">(C34/100)*FW34</f>
        <v>34259.155460940201</v>
      </c>
      <c r="FY34" s="4">
        <f t="shared" ca="1" si="13"/>
        <v>83.140262370293357</v>
      </c>
      <c r="FZ34" s="9">
        <f ca="1">(C34/100)*FY34</f>
        <v>168941.84453905979</v>
      </c>
      <c r="GA34" s="5">
        <f ca="1">(C34/100)*RAND()</f>
        <v>142.89222066973122</v>
      </c>
      <c r="GB34" s="5">
        <f ca="1">(C34/100)*RAND()</f>
        <v>464.66425209247092</v>
      </c>
      <c r="GC34" s="5">
        <f ca="1">(C34/70)*RAND()</f>
        <v>1623.3904563236104</v>
      </c>
      <c r="GD34" s="5">
        <f ca="1">(C34/100)*RAND()</f>
        <v>808.5470782462512</v>
      </c>
      <c r="GE34" s="5">
        <f t="shared" ca="1" si="24"/>
        <v>1909.4720040498312</v>
      </c>
      <c r="GF34" s="5">
        <f t="shared" ca="1" si="24"/>
        <v>3516.2396166695185</v>
      </c>
      <c r="GG34" s="5">
        <f t="shared" ca="1" si="24"/>
        <v>2156.23150060748</v>
      </c>
      <c r="GH34" s="5">
        <f t="shared" ca="1" si="24"/>
        <v>2804.9311172734024</v>
      </c>
      <c r="GI34" s="6">
        <f t="shared" ca="1" si="26"/>
        <v>12.374847645976864</v>
      </c>
      <c r="GJ34">
        <f ca="1">(C34/100)*GI34</f>
        <v>25145.814165101448</v>
      </c>
      <c r="GK34" s="6">
        <f t="shared" ca="1" si="29"/>
        <v>6.1280463532490055</v>
      </c>
      <c r="GL34" s="6">
        <f t="shared" ca="1" si="27"/>
        <v>9.6678963439234309</v>
      </c>
      <c r="GM34" s="6">
        <f t="shared" ca="1" si="27"/>
        <v>3.7097189415852547</v>
      </c>
      <c r="GN34">
        <f ca="1">(C33/100)*GM34</f>
        <v>6812.1939896224185</v>
      </c>
      <c r="GO34" s="6">
        <f t="shared" ca="1" si="14"/>
        <v>0.64162338853648526</v>
      </c>
      <c r="GP34">
        <f ca="1">(C34/100)*GO34</f>
        <v>1303.7851417400234</v>
      </c>
      <c r="GQ34" s="6">
        <f t="shared" ca="1" si="28"/>
        <v>59.049087079758124</v>
      </c>
      <c r="GR34" s="6">
        <f t="shared" ca="1" si="30"/>
        <v>91.356574955200557</v>
      </c>
      <c r="GS34" s="5">
        <f ca="1">(C34/100)*GR34</f>
        <v>185637.47387471708</v>
      </c>
      <c r="GT34" s="6">
        <f t="shared" si="15"/>
        <v>18.22</v>
      </c>
      <c r="GU34" s="5">
        <f>(C34/100)*GT34</f>
        <v>37023.222199999997</v>
      </c>
      <c r="GV34" s="10">
        <f t="shared" si="16"/>
        <v>27.33</v>
      </c>
      <c r="GW34" s="5">
        <f>(C34/100)*GV34</f>
        <v>55534.833299999998</v>
      </c>
      <c r="GX34" s="5">
        <f t="shared" ca="1" si="17"/>
        <v>2849.0544532806721</v>
      </c>
      <c r="GY34" s="5">
        <f t="shared" ca="1" si="17"/>
        <v>2751.1040009879334</v>
      </c>
      <c r="GZ34" s="5">
        <f t="shared" ca="1" si="17"/>
        <v>2112.3307505365983</v>
      </c>
      <c r="HA34" s="5">
        <f t="shared" ca="1" si="17"/>
        <v>1787.0158241404122</v>
      </c>
      <c r="HB34">
        <f t="shared" ca="1" si="18"/>
        <v>0.85314086629311592</v>
      </c>
      <c r="HC34">
        <f t="shared" si="19"/>
        <v>0</v>
      </c>
      <c r="HD34">
        <f>(C34/100)*HC34</f>
        <v>0</v>
      </c>
      <c r="HE34">
        <f>N34/1.1</f>
        <v>0</v>
      </c>
      <c r="HF34">
        <f>(C34/100)*HE34</f>
        <v>0</v>
      </c>
    </row>
    <row r="35" spans="1:214" ht="15.75" x14ac:dyDescent="0.25">
      <c r="A35" t="s">
        <v>223</v>
      </c>
      <c r="B35" t="s">
        <v>224</v>
      </c>
      <c r="C35">
        <v>173658</v>
      </c>
      <c r="D35">
        <v>8.36</v>
      </c>
      <c r="E35">
        <v>40</v>
      </c>
      <c r="F35">
        <v>2.56</v>
      </c>
      <c r="G35">
        <v>41.59</v>
      </c>
      <c r="H35">
        <v>29.7</v>
      </c>
      <c r="I35">
        <v>8.36</v>
      </c>
      <c r="J35">
        <v>51.03</v>
      </c>
      <c r="K35">
        <v>-1.08</v>
      </c>
      <c r="L35">
        <v>48.97</v>
      </c>
      <c r="M35">
        <v>1.08</v>
      </c>
      <c r="R35">
        <v>6.57</v>
      </c>
      <c r="S35">
        <v>-0.46</v>
      </c>
      <c r="T35">
        <v>1.23</v>
      </c>
      <c r="U35">
        <v>0.31</v>
      </c>
      <c r="V35">
        <v>2.38</v>
      </c>
      <c r="W35">
        <v>0.37</v>
      </c>
      <c r="X35">
        <v>89.82</v>
      </c>
      <c r="Y35">
        <v>-0.21</v>
      </c>
      <c r="Z35">
        <v>0.46</v>
      </c>
      <c r="AA35">
        <v>0.2</v>
      </c>
      <c r="AB35">
        <v>55.72</v>
      </c>
      <c r="AC35">
        <v>-12.93</v>
      </c>
      <c r="AD35">
        <v>0.67</v>
      </c>
      <c r="AE35">
        <v>0.09</v>
      </c>
      <c r="AF35">
        <v>1.24</v>
      </c>
      <c r="AG35">
        <v>-0.46</v>
      </c>
      <c r="AH35">
        <v>1.91</v>
      </c>
      <c r="AI35">
        <v>0.69</v>
      </c>
      <c r="AJ35">
        <v>31.6</v>
      </c>
      <c r="AK35">
        <v>12.76</v>
      </c>
      <c r="AL35">
        <v>0.52</v>
      </c>
      <c r="AM35">
        <v>0.14000000000000001</v>
      </c>
      <c r="AN35">
        <v>7.8</v>
      </c>
      <c r="AO35">
        <v>-0.5</v>
      </c>
      <c r="AP35">
        <v>0.09</v>
      </c>
      <c r="AQ35">
        <v>0.03</v>
      </c>
      <c r="AR35">
        <v>3.71</v>
      </c>
      <c r="AS35">
        <v>1.52</v>
      </c>
      <c r="AT35">
        <v>2.1</v>
      </c>
      <c r="AU35">
        <v>1.41</v>
      </c>
      <c r="AV35">
        <v>2.1</v>
      </c>
      <c r="AW35">
        <v>1</v>
      </c>
      <c r="AX35">
        <v>0.52</v>
      </c>
      <c r="AY35">
        <v>0.28000000000000003</v>
      </c>
      <c r="AZ35">
        <v>91.57</v>
      </c>
      <c r="BA35">
        <v>-4.2</v>
      </c>
      <c r="BB35">
        <v>5.74</v>
      </c>
      <c r="BC35">
        <v>-3.55</v>
      </c>
      <c r="BD35">
        <v>14.06</v>
      </c>
      <c r="BE35">
        <v>-9.76</v>
      </c>
      <c r="BF35">
        <v>80.2</v>
      </c>
      <c r="BG35">
        <v>13.31</v>
      </c>
      <c r="BH35">
        <v>52.73</v>
      </c>
      <c r="BI35">
        <v>0.65</v>
      </c>
      <c r="BJ35">
        <v>29.34</v>
      </c>
      <c r="BK35">
        <v>-3.97</v>
      </c>
      <c r="BL35">
        <v>10.24</v>
      </c>
      <c r="BM35">
        <v>1.33</v>
      </c>
      <c r="BN35">
        <v>2.71</v>
      </c>
      <c r="BO35">
        <v>0.66</v>
      </c>
      <c r="BP35">
        <v>4.97</v>
      </c>
      <c r="BQ35">
        <v>1.32</v>
      </c>
      <c r="BR35">
        <v>28.51</v>
      </c>
      <c r="BS35">
        <v>0.89</v>
      </c>
      <c r="BT35">
        <v>62.19</v>
      </c>
      <c r="BU35">
        <v>-1.84</v>
      </c>
      <c r="BV35">
        <v>9.3000000000000007</v>
      </c>
      <c r="BW35">
        <v>0.95</v>
      </c>
      <c r="BX35">
        <v>8.1300000000000008</v>
      </c>
      <c r="BY35">
        <v>-1.53</v>
      </c>
      <c r="BZ35">
        <v>11.25</v>
      </c>
      <c r="CA35">
        <v>2.5299999999999998</v>
      </c>
      <c r="CB35">
        <v>10.51</v>
      </c>
      <c r="CC35">
        <v>0.67</v>
      </c>
      <c r="CD35">
        <v>30.14</v>
      </c>
      <c r="CE35">
        <v>-1.41</v>
      </c>
      <c r="CF35">
        <v>32.65</v>
      </c>
      <c r="CG35">
        <v>-2.58</v>
      </c>
      <c r="CH35">
        <v>7.31</v>
      </c>
      <c r="CI35">
        <v>2.2999999999999998</v>
      </c>
      <c r="CJ35">
        <v>44.02</v>
      </c>
      <c r="CK35">
        <v>-4.0599999999999996</v>
      </c>
      <c r="CL35">
        <v>13.91</v>
      </c>
      <c r="CM35">
        <v>1.1299999999999999</v>
      </c>
      <c r="CN35">
        <v>34.409999999999997</v>
      </c>
      <c r="CO35">
        <v>5.41</v>
      </c>
      <c r="CP35">
        <v>7.66</v>
      </c>
      <c r="CQ35">
        <v>-2.48</v>
      </c>
      <c r="CR35">
        <v>2.86</v>
      </c>
      <c r="CS35">
        <v>-0.08</v>
      </c>
      <c r="CT35">
        <v>5.34</v>
      </c>
      <c r="CU35">
        <v>-2.4500000000000002</v>
      </c>
      <c r="CV35">
        <v>55.29</v>
      </c>
      <c r="CW35">
        <v>-6.62</v>
      </c>
      <c r="CX35">
        <v>13.92</v>
      </c>
      <c r="CY35">
        <v>1.43</v>
      </c>
      <c r="CZ35">
        <v>4.5999999999999996</v>
      </c>
      <c r="DA35">
        <v>-4.28</v>
      </c>
      <c r="DB35">
        <v>0.76</v>
      </c>
      <c r="DC35">
        <v>-0.13</v>
      </c>
      <c r="DD35">
        <v>0.6</v>
      </c>
      <c r="DE35">
        <v>0.34</v>
      </c>
      <c r="DF35">
        <v>0.51</v>
      </c>
      <c r="DG35">
        <v>-0.08</v>
      </c>
      <c r="DH35">
        <v>16.13</v>
      </c>
      <c r="DI35">
        <v>11.89</v>
      </c>
      <c r="DJ35">
        <v>7.04</v>
      </c>
      <c r="DK35">
        <v>0.21</v>
      </c>
      <c r="DL35">
        <v>14.2</v>
      </c>
      <c r="DM35">
        <v>1.66</v>
      </c>
      <c r="DN35">
        <v>22.33</v>
      </c>
      <c r="DO35">
        <v>-0.82</v>
      </c>
      <c r="DP35">
        <v>3.07</v>
      </c>
      <c r="DQ35">
        <v>0.05</v>
      </c>
      <c r="DR35">
        <v>3.05</v>
      </c>
      <c r="DS35">
        <v>1.17</v>
      </c>
      <c r="DT35">
        <v>5.03</v>
      </c>
      <c r="DU35">
        <v>1.61</v>
      </c>
      <c r="DV35">
        <v>34.65</v>
      </c>
      <c r="DW35">
        <v>-0.69</v>
      </c>
      <c r="DX35">
        <v>10.62</v>
      </c>
      <c r="DY35">
        <v>-3.2</v>
      </c>
      <c r="DZ35">
        <v>65.17</v>
      </c>
      <c r="EA35">
        <v>-7.29</v>
      </c>
      <c r="EB35">
        <v>0.9</v>
      </c>
      <c r="EC35">
        <v>-0.23</v>
      </c>
      <c r="ED35">
        <v>22.01</v>
      </c>
      <c r="EE35">
        <v>7.74</v>
      </c>
      <c r="EF35">
        <v>11.51</v>
      </c>
      <c r="EG35">
        <v>-0.22</v>
      </c>
      <c r="EH35">
        <v>0.41</v>
      </c>
      <c r="EI35">
        <v>0</v>
      </c>
      <c r="EJ35">
        <v>11.93</v>
      </c>
      <c r="EK35">
        <v>-0.56999999999999995</v>
      </c>
      <c r="EL35">
        <v>11.73</v>
      </c>
      <c r="EM35">
        <v>-0.21</v>
      </c>
      <c r="EN35">
        <v>12.16</v>
      </c>
      <c r="EO35">
        <v>0.73</v>
      </c>
      <c r="EP35">
        <v>13.73</v>
      </c>
      <c r="EQ35">
        <v>-1.34</v>
      </c>
      <c r="ER35">
        <v>14.88</v>
      </c>
      <c r="ES35">
        <v>2.11</v>
      </c>
      <c r="ET35">
        <v>11.84</v>
      </c>
      <c r="EU35">
        <v>-0.61</v>
      </c>
      <c r="EV35">
        <v>10.88</v>
      </c>
      <c r="EW35">
        <v>1.7</v>
      </c>
      <c r="EX35">
        <v>3.87</v>
      </c>
      <c r="EY35">
        <v>-0.6</v>
      </c>
      <c r="EZ35">
        <v>8.99</v>
      </c>
      <c r="FA35">
        <v>-1.21</v>
      </c>
      <c r="FB35">
        <f t="shared" si="0"/>
        <v>6.2789473684210524</v>
      </c>
      <c r="FC35">
        <f t="shared" si="1"/>
        <v>5.7263157894736851</v>
      </c>
      <c r="FD35">
        <f t="shared" si="2"/>
        <v>5.8650000000000002</v>
      </c>
      <c r="FE35">
        <f t="shared" si="3"/>
        <v>6.8650000000000002</v>
      </c>
      <c r="FF35" s="6">
        <f t="shared" si="4"/>
        <v>7.2263157894736851</v>
      </c>
      <c r="FG35">
        <f t="shared" si="5"/>
        <v>5.92</v>
      </c>
      <c r="FH35" s="2">
        <f t="shared" ca="1" si="6"/>
        <v>2.0988542706690367</v>
      </c>
      <c r="FI35">
        <f t="shared" ca="1" si="7"/>
        <v>2.7192985309677176</v>
      </c>
      <c r="FJ35" s="5">
        <f ca="1">(C35*(CJ35/100))*(FI35/100)</f>
        <v>2078.7474107680659</v>
      </c>
      <c r="FK35">
        <f t="shared" ca="1" si="8"/>
        <v>4.1848549942306743</v>
      </c>
      <c r="FL35" s="5">
        <f t="shared" ca="1" si="9"/>
        <v>3199.0810808848623</v>
      </c>
      <c r="FM35" s="6">
        <f ca="1">100-FI35</f>
        <v>97.28070146903228</v>
      </c>
      <c r="FN35" s="5">
        <f ca="1">(C35*(CJ35/100))*(FM35/100)</f>
        <v>74365.504189231942</v>
      </c>
      <c r="FO35" s="5">
        <f t="shared" ca="1" si="20"/>
        <v>2652.1257090697482</v>
      </c>
      <c r="FP35" s="5">
        <f t="shared" ca="1" si="20"/>
        <v>1713.661981550523</v>
      </c>
      <c r="FQ35" s="5">
        <f t="shared" ca="1" si="20"/>
        <v>2643.6210990813161</v>
      </c>
      <c r="FR35" s="7">
        <f t="shared" ca="1" si="21"/>
        <v>2.1646548877742311E-2</v>
      </c>
      <c r="FS35" s="7">
        <f t="shared" ca="1" si="11"/>
        <v>4.227392027307582</v>
      </c>
      <c r="FT35" s="5">
        <f t="shared" ca="1" si="22"/>
        <v>7945.3168340509756</v>
      </c>
      <c r="FU35" s="10">
        <f t="shared" ca="1" si="12"/>
        <v>95.772607972692413</v>
      </c>
      <c r="FV35" s="5">
        <f ca="1">(C35/100)*FU35</f>
        <v>166316.79555321819</v>
      </c>
      <c r="FW35" s="6">
        <f t="shared" ca="1" si="23"/>
        <v>15.729955679510223</v>
      </c>
      <c r="FX35">
        <f ca="1">(C35/100)*FW35</f>
        <v>27316.326433923863</v>
      </c>
      <c r="FY35" s="4">
        <f t="shared" ca="1" si="13"/>
        <v>84.270044320489774</v>
      </c>
      <c r="FZ35" s="9">
        <f ca="1">(C35/100)*FY35</f>
        <v>146341.67356607612</v>
      </c>
      <c r="GA35" s="5">
        <f ca="1">(C35/100)*RAND()</f>
        <v>921.51806164405582</v>
      </c>
      <c r="GB35" s="5">
        <f ca="1">(C35/100)*RAND()</f>
        <v>440.64574571771016</v>
      </c>
      <c r="GC35" s="5">
        <f ca="1">(C35/70)*RAND()</f>
        <v>2249.461716982375</v>
      </c>
      <c r="GD35" s="5">
        <f ca="1">(C35/100)*RAND()</f>
        <v>961.9225336429929</v>
      </c>
      <c r="GE35" s="5">
        <f t="shared" ca="1" si="24"/>
        <v>1737.5386164903668</v>
      </c>
      <c r="GF35" s="5">
        <f t="shared" ca="1" si="24"/>
        <v>2999.1408444031708</v>
      </c>
      <c r="GG35" s="5">
        <f t="shared" ca="1" si="24"/>
        <v>2319.7265377543749</v>
      </c>
      <c r="GH35" s="5">
        <f t="shared" ca="1" si="24"/>
        <v>2579.6087573848113</v>
      </c>
      <c r="GI35" s="6">
        <f t="shared" ca="1" si="26"/>
        <v>17.100296546004511</v>
      </c>
      <c r="GJ35">
        <f ca="1">(C35/100)*GI35</f>
        <v>29696.032975860511</v>
      </c>
      <c r="GK35" s="6">
        <f t="shared" ca="1" si="29"/>
        <v>4.0409763041221227</v>
      </c>
      <c r="GL35" s="6">
        <f t="shared" ca="1" si="27"/>
        <v>2.6077000324313113</v>
      </c>
      <c r="GM35" s="6">
        <f t="shared" ca="1" si="27"/>
        <v>0.20069092162635904</v>
      </c>
      <c r="GN35">
        <f ca="1">(C34/100)*GM35</f>
        <v>407.80595965397782</v>
      </c>
      <c r="GO35" s="6">
        <f t="shared" ca="1" si="14"/>
        <v>0.83297894776502668</v>
      </c>
      <c r="GP35">
        <f ca="1">(C35/100)*GO35</f>
        <v>1446.53458110979</v>
      </c>
      <c r="GQ35" s="6">
        <f t="shared" ca="1" si="28"/>
        <v>78.550199817303394</v>
      </c>
      <c r="GR35" s="6">
        <f t="shared" ca="1" si="30"/>
        <v>87.483984881258806</v>
      </c>
      <c r="GS35" s="5">
        <f ca="1">(C35/100)*GR35</f>
        <v>151922.93846509641</v>
      </c>
      <c r="GT35" s="6">
        <f t="shared" si="15"/>
        <v>30.52333333333333</v>
      </c>
      <c r="GU35" s="5">
        <f>(C35/100)*GT35</f>
        <v>53006.210199999994</v>
      </c>
      <c r="GV35" s="10">
        <f t="shared" si="16"/>
        <v>45.784999999999997</v>
      </c>
      <c r="GW35" s="5">
        <f>(C35/100)*GV35</f>
        <v>79509.315299999987</v>
      </c>
      <c r="GX35" s="5">
        <f t="shared" ca="1" si="17"/>
        <v>2250.5443558736083</v>
      </c>
      <c r="GY35" s="5">
        <f t="shared" ca="1" si="17"/>
        <v>2275.3587546348813</v>
      </c>
      <c r="GZ35" s="5">
        <f t="shared" ca="1" si="17"/>
        <v>1814.9535882582866</v>
      </c>
      <c r="HA35" s="5">
        <f t="shared" ca="1" si="17"/>
        <v>1557.7490337491454</v>
      </c>
      <c r="HB35">
        <f t="shared" ca="1" si="18"/>
        <v>0.54242131235828628</v>
      </c>
      <c r="HC35">
        <f t="shared" si="19"/>
        <v>0</v>
      </c>
      <c r="HD35">
        <f>(C35/100)*HC35</f>
        <v>0</v>
      </c>
      <c r="HE35">
        <f>N35/1.1</f>
        <v>0</v>
      </c>
      <c r="HF35">
        <f>(C35/100)*HE35</f>
        <v>0</v>
      </c>
    </row>
    <row r="36" spans="1:214" ht="15.75" x14ac:dyDescent="0.25">
      <c r="A36" t="s">
        <v>225</v>
      </c>
      <c r="B36" t="s">
        <v>226</v>
      </c>
      <c r="C36">
        <v>157705</v>
      </c>
      <c r="D36">
        <v>10.18</v>
      </c>
      <c r="E36">
        <v>36</v>
      </c>
      <c r="F36">
        <v>2.86</v>
      </c>
      <c r="G36">
        <v>9.65</v>
      </c>
      <c r="H36">
        <v>6.89</v>
      </c>
      <c r="I36">
        <v>10.16</v>
      </c>
      <c r="J36">
        <v>50.65</v>
      </c>
      <c r="K36">
        <v>-0.67</v>
      </c>
      <c r="L36">
        <v>49.35</v>
      </c>
      <c r="M36">
        <v>0.67</v>
      </c>
      <c r="R36">
        <v>5.46</v>
      </c>
      <c r="S36">
        <v>-0.73</v>
      </c>
      <c r="T36">
        <v>1.38</v>
      </c>
      <c r="U36">
        <v>0.28000000000000003</v>
      </c>
      <c r="V36">
        <v>2.42</v>
      </c>
      <c r="W36">
        <v>0.39</v>
      </c>
      <c r="X36">
        <v>90.74</v>
      </c>
      <c r="Y36">
        <v>0.06</v>
      </c>
      <c r="Z36">
        <v>0.39</v>
      </c>
      <c r="AA36">
        <v>0.22</v>
      </c>
      <c r="AB36">
        <v>63.34</v>
      </c>
      <c r="AC36">
        <v>-11.75</v>
      </c>
      <c r="AD36">
        <v>0.75</v>
      </c>
      <c r="AE36">
        <v>0.2</v>
      </c>
      <c r="AF36">
        <v>0.14000000000000001</v>
      </c>
      <c r="AG36">
        <v>-0.03</v>
      </c>
      <c r="AH36">
        <v>2.0099999999999998</v>
      </c>
      <c r="AI36">
        <v>0.94</v>
      </c>
      <c r="AJ36">
        <v>26.04</v>
      </c>
      <c r="AK36">
        <v>10.53</v>
      </c>
      <c r="AL36">
        <v>0.28999999999999998</v>
      </c>
      <c r="AM36">
        <v>0.08</v>
      </c>
      <c r="AN36">
        <v>6.27</v>
      </c>
      <c r="AO36">
        <v>-0.25</v>
      </c>
      <c r="AP36">
        <v>0.78</v>
      </c>
      <c r="AQ36">
        <v>0.08</v>
      </c>
      <c r="AR36">
        <v>3.76</v>
      </c>
      <c r="AS36">
        <v>1.38</v>
      </c>
      <c r="AT36">
        <v>7.81</v>
      </c>
      <c r="AU36">
        <v>6.65</v>
      </c>
      <c r="AV36">
        <v>1.97</v>
      </c>
      <c r="AW36">
        <v>1.05</v>
      </c>
      <c r="AX36">
        <v>0.59</v>
      </c>
      <c r="AY36">
        <v>0.35</v>
      </c>
      <c r="AZ36">
        <v>85.87</v>
      </c>
      <c r="BA36">
        <v>-9.43</v>
      </c>
      <c r="BB36">
        <v>4.7699999999999996</v>
      </c>
      <c r="BC36">
        <v>-3.01</v>
      </c>
      <c r="BD36">
        <v>12.29</v>
      </c>
      <c r="BE36">
        <v>-9.85</v>
      </c>
      <c r="BF36">
        <v>82.94</v>
      </c>
      <c r="BG36">
        <v>12.86</v>
      </c>
      <c r="BH36">
        <v>56.95</v>
      </c>
      <c r="BI36">
        <v>-1.59</v>
      </c>
      <c r="BJ36">
        <v>25.99</v>
      </c>
      <c r="BK36">
        <v>-2.86</v>
      </c>
      <c r="BL36">
        <v>8.9</v>
      </c>
      <c r="BM36">
        <v>1.78</v>
      </c>
      <c r="BN36">
        <v>2.74</v>
      </c>
      <c r="BO36">
        <v>0.66</v>
      </c>
      <c r="BP36">
        <v>5.42</v>
      </c>
      <c r="BQ36">
        <v>2.0099999999999998</v>
      </c>
      <c r="BR36">
        <v>34.83</v>
      </c>
      <c r="BS36">
        <v>2.5299999999999998</v>
      </c>
      <c r="BT36">
        <v>54.1</v>
      </c>
      <c r="BU36">
        <v>-2.59</v>
      </c>
      <c r="BV36">
        <v>11.07</v>
      </c>
      <c r="BW36">
        <v>0.05</v>
      </c>
      <c r="BX36">
        <v>6.42</v>
      </c>
      <c r="BY36">
        <v>-1.1499999999999999</v>
      </c>
      <c r="BZ36">
        <v>12.07</v>
      </c>
      <c r="CA36">
        <v>1.4</v>
      </c>
      <c r="CB36">
        <v>11.15</v>
      </c>
      <c r="CC36">
        <v>1</v>
      </c>
      <c r="CD36">
        <v>36.4</v>
      </c>
      <c r="CE36">
        <v>-2.87</v>
      </c>
      <c r="CF36">
        <v>26.25</v>
      </c>
      <c r="CG36">
        <v>-1.1299999999999999</v>
      </c>
      <c r="CH36">
        <v>7.71</v>
      </c>
      <c r="CI36">
        <v>2.75</v>
      </c>
      <c r="CJ36">
        <v>47.73</v>
      </c>
      <c r="CK36">
        <v>-4.3099999999999996</v>
      </c>
      <c r="CL36">
        <v>12.21</v>
      </c>
      <c r="CM36">
        <v>1.1499999999999999</v>
      </c>
      <c r="CN36">
        <v>33.92</v>
      </c>
      <c r="CO36">
        <v>4.6399999999999997</v>
      </c>
      <c r="CP36">
        <v>6.13</v>
      </c>
      <c r="CQ36">
        <v>-1.49</v>
      </c>
      <c r="CR36">
        <v>1.42</v>
      </c>
      <c r="CS36">
        <v>-0.54</v>
      </c>
      <c r="CT36">
        <v>3.74</v>
      </c>
      <c r="CU36">
        <v>-0.76</v>
      </c>
      <c r="CV36">
        <v>66.540000000000006</v>
      </c>
      <c r="CW36">
        <v>-5.81</v>
      </c>
      <c r="CX36">
        <v>5.93</v>
      </c>
      <c r="CY36">
        <v>-1.43</v>
      </c>
      <c r="CZ36">
        <v>2.92</v>
      </c>
      <c r="DA36">
        <v>-5.46</v>
      </c>
      <c r="DB36">
        <v>1.03</v>
      </c>
      <c r="DC36">
        <v>-0.02</v>
      </c>
      <c r="DD36">
        <v>0.52</v>
      </c>
      <c r="DE36">
        <v>0.21</v>
      </c>
      <c r="DF36">
        <v>0.63</v>
      </c>
      <c r="DG36">
        <v>-0.19</v>
      </c>
      <c r="DH36">
        <v>17.29</v>
      </c>
      <c r="DI36">
        <v>14.01</v>
      </c>
      <c r="DJ36">
        <v>6.36</v>
      </c>
      <c r="DK36">
        <v>-0.34</v>
      </c>
      <c r="DL36">
        <v>13.82</v>
      </c>
      <c r="DM36">
        <v>1.53</v>
      </c>
      <c r="DN36">
        <v>23.7</v>
      </c>
      <c r="DO36">
        <v>-0.08</v>
      </c>
      <c r="DP36">
        <v>2.36</v>
      </c>
      <c r="DQ36">
        <v>-0.03</v>
      </c>
      <c r="DR36">
        <v>2.2599999999999998</v>
      </c>
      <c r="DS36">
        <v>0.98</v>
      </c>
      <c r="DT36">
        <v>4.1399999999999997</v>
      </c>
      <c r="DU36">
        <v>1.88</v>
      </c>
      <c r="DV36">
        <v>36.68</v>
      </c>
      <c r="DW36">
        <v>-0.24</v>
      </c>
      <c r="DX36">
        <v>10.67</v>
      </c>
      <c r="DY36">
        <v>-3.72</v>
      </c>
      <c r="DZ36">
        <v>66.2</v>
      </c>
      <c r="EA36">
        <v>-5.55</v>
      </c>
      <c r="EB36">
        <v>0.8</v>
      </c>
      <c r="EC36">
        <v>-0.32</v>
      </c>
      <c r="ED36">
        <v>14.07</v>
      </c>
      <c r="EE36">
        <v>7.56</v>
      </c>
      <c r="EF36">
        <v>18.45</v>
      </c>
      <c r="EG36">
        <v>-1.86</v>
      </c>
      <c r="EH36">
        <v>0.48</v>
      </c>
      <c r="EI36">
        <v>0.17</v>
      </c>
      <c r="EJ36">
        <v>14.1</v>
      </c>
      <c r="EK36">
        <v>0.4</v>
      </c>
      <c r="EL36">
        <v>12.56</v>
      </c>
      <c r="EM36">
        <v>-0.25</v>
      </c>
      <c r="EN36">
        <v>13.29</v>
      </c>
      <c r="EO36">
        <v>-0.65</v>
      </c>
      <c r="EP36">
        <v>15.22</v>
      </c>
      <c r="EQ36">
        <v>-1.64</v>
      </c>
      <c r="ER36">
        <v>15.28</v>
      </c>
      <c r="ES36">
        <v>2.25</v>
      </c>
      <c r="ET36">
        <v>11.31</v>
      </c>
      <c r="EU36">
        <v>-1.1000000000000001</v>
      </c>
      <c r="EV36">
        <v>9.34</v>
      </c>
      <c r="EW36">
        <v>1.57</v>
      </c>
      <c r="EX36">
        <v>3.01</v>
      </c>
      <c r="EY36">
        <v>-0.39</v>
      </c>
      <c r="EZ36">
        <v>5.89</v>
      </c>
      <c r="FA36">
        <v>-0.19</v>
      </c>
      <c r="FB36">
        <f t="shared" si="0"/>
        <v>7.4210526315789478</v>
      </c>
      <c r="FC36">
        <f t="shared" si="1"/>
        <v>4.9157894736842103</v>
      </c>
      <c r="FD36">
        <f t="shared" si="2"/>
        <v>6.28</v>
      </c>
      <c r="FE36">
        <f t="shared" si="3"/>
        <v>7.61</v>
      </c>
      <c r="FF36" s="6">
        <f t="shared" si="4"/>
        <v>8.010526315789475</v>
      </c>
      <c r="FG36">
        <f t="shared" si="5"/>
        <v>5.6550000000000002</v>
      </c>
      <c r="FH36" s="2">
        <f t="shared" ca="1" si="6"/>
        <v>2.1035512819687967</v>
      </c>
      <c r="FI36">
        <f t="shared" ca="1" si="7"/>
        <v>1.0983783048634688</v>
      </c>
      <c r="FJ36" s="5">
        <f ca="1">(C36*(CJ36/100))*(FI36/100)</f>
        <v>826.77786946341848</v>
      </c>
      <c r="FK36">
        <f t="shared" ca="1" si="8"/>
        <v>4.5859044371607833</v>
      </c>
      <c r="FL36" s="5">
        <f t="shared" ca="1" si="9"/>
        <v>3451.929342859632</v>
      </c>
      <c r="FM36" s="6">
        <f ca="1">100-FI36</f>
        <v>98.901621695136527</v>
      </c>
      <c r="FN36" s="5">
        <f ca="1">(C36*(CJ36/100))*(FM36/100)</f>
        <v>74445.818630536553</v>
      </c>
      <c r="FO36" s="5">
        <f t="shared" ca="1" si="20"/>
        <v>2473.4971021809242</v>
      </c>
      <c r="FP36" s="5">
        <f t="shared" ca="1" si="20"/>
        <v>1534.9146627492221</v>
      </c>
      <c r="FQ36" s="5">
        <f t="shared" ca="1" si="20"/>
        <v>2412.4794522327857</v>
      </c>
      <c r="FR36" s="7">
        <f t="shared" ca="1" si="21"/>
        <v>0.72499290101727687</v>
      </c>
      <c r="FS36" s="7">
        <f t="shared" ca="1" si="11"/>
        <v>4.1620821517734337</v>
      </c>
      <c r="FT36" s="5">
        <f t="shared" ca="1" si="22"/>
        <v>7117.3578856812055</v>
      </c>
      <c r="FU36" s="10">
        <f t="shared" ca="1" si="12"/>
        <v>95.837917848226567</v>
      </c>
      <c r="FV36" s="5">
        <f ca="1">(C36/100)*FU36</f>
        <v>151141.18834254571</v>
      </c>
      <c r="FW36" s="6">
        <f t="shared" ca="1" si="23"/>
        <v>14.923143125032938</v>
      </c>
      <c r="FX36">
        <f ca="1">(C36/100)*FW36</f>
        <v>23534.542865333195</v>
      </c>
      <c r="FY36" s="4">
        <f t="shared" ca="1" si="13"/>
        <v>85.076856874967064</v>
      </c>
      <c r="FZ36" s="9">
        <f ca="1">(C36/100)*FY36</f>
        <v>134170.45713466679</v>
      </c>
      <c r="GA36" s="5">
        <f ca="1">(C36/100)*RAND()</f>
        <v>1439.4009340815103</v>
      </c>
      <c r="GB36" s="5">
        <f ca="1">(C36/100)*RAND()</f>
        <v>426.08129288868628</v>
      </c>
      <c r="GC36" s="5">
        <f ca="1">(C36/70)*RAND()</f>
        <v>2128.7324264660501</v>
      </c>
      <c r="GD36" s="5">
        <f ca="1">(C36/100)*RAND()</f>
        <v>0.4401353099493947</v>
      </c>
      <c r="GE36" s="5">
        <f t="shared" ca="1" si="24"/>
        <v>2074.1813788665613</v>
      </c>
      <c r="GF36" s="5">
        <f t="shared" ca="1" si="24"/>
        <v>2880.3857366514626</v>
      </c>
      <c r="GG36" s="5">
        <f t="shared" ca="1" si="24"/>
        <v>2247.4019008635114</v>
      </c>
      <c r="GH36" s="5">
        <f t="shared" ca="1" si="24"/>
        <v>2506.1595645908073</v>
      </c>
      <c r="GI36" s="6">
        <f t="shared" ca="1" si="26"/>
        <v>25.630274147648496</v>
      </c>
      <c r="GJ36">
        <f ca="1">(C36/100)*GI36</f>
        <v>40420.223844549058</v>
      </c>
      <c r="GK36" s="6">
        <f t="shared" ca="1" si="29"/>
        <v>7.0618786851524629</v>
      </c>
      <c r="GL36" s="6">
        <f t="shared" ca="1" si="27"/>
        <v>2.6732036497805298</v>
      </c>
      <c r="GM36" s="6">
        <f t="shared" ca="1" si="27"/>
        <v>4.1082740448685771</v>
      </c>
      <c r="GN36">
        <f ca="1">(C35/100)*GM36</f>
        <v>7134.3465408378734</v>
      </c>
      <c r="GO36" s="6">
        <f t="shared" ca="1" si="14"/>
        <v>0.76878668485678769</v>
      </c>
      <c r="GP36">
        <f ca="1">(C36/100)*GO36</f>
        <v>1212.4150413533971</v>
      </c>
      <c r="GQ36" s="6">
        <f t="shared" ca="1" si="28"/>
        <v>86.939743964861236</v>
      </c>
      <c r="GR36" s="6">
        <f t="shared" ca="1" si="30"/>
        <v>93.401091769263118</v>
      </c>
      <c r="GS36" s="5">
        <f ca="1">(C36/100)*GR36</f>
        <v>147298.1917747164</v>
      </c>
      <c r="GT36" s="6">
        <f t="shared" si="15"/>
        <v>28.623333333333335</v>
      </c>
      <c r="GU36" s="5">
        <f>(C36/100)*GT36</f>
        <v>45140.427833333335</v>
      </c>
      <c r="GV36" s="10">
        <f t="shared" si="16"/>
        <v>42.935000000000002</v>
      </c>
      <c r="GW36" s="5">
        <f>(C36/100)*GV36</f>
        <v>67710.641749999995</v>
      </c>
      <c r="GX36" s="5">
        <f t="shared" ca="1" si="17"/>
        <v>2229.0529660286811</v>
      </c>
      <c r="GY36" s="5">
        <f t="shared" ca="1" si="17"/>
        <v>2090.8467345378604</v>
      </c>
      <c r="GZ36" s="5">
        <f t="shared" ca="1" si="17"/>
        <v>1585.6849845204995</v>
      </c>
      <c r="HA36" s="5">
        <f t="shared" ca="1" si="17"/>
        <v>1390.1737667712789</v>
      </c>
      <c r="HB36">
        <f t="shared" ca="1" si="18"/>
        <v>2.9466583827887938</v>
      </c>
      <c r="HC36">
        <f t="shared" si="19"/>
        <v>0</v>
      </c>
      <c r="HD36">
        <f>(C36/100)*HC36</f>
        <v>0</v>
      </c>
      <c r="HE36">
        <f>N36/1.1</f>
        <v>0</v>
      </c>
      <c r="HF36">
        <f>(C36/100)*HE36</f>
        <v>0</v>
      </c>
    </row>
    <row r="37" spans="1:214" ht="15.75" x14ac:dyDescent="0.25">
      <c r="A37" t="s">
        <v>227</v>
      </c>
      <c r="B37" t="s">
        <v>228</v>
      </c>
      <c r="C37">
        <v>263925</v>
      </c>
      <c r="D37">
        <v>5.79</v>
      </c>
      <c r="E37">
        <v>37</v>
      </c>
      <c r="F37">
        <v>5.71</v>
      </c>
      <c r="G37">
        <v>13.74</v>
      </c>
      <c r="H37">
        <v>9.81</v>
      </c>
      <c r="I37">
        <v>5.77</v>
      </c>
      <c r="J37">
        <v>50.43</v>
      </c>
      <c r="K37">
        <v>-0.31</v>
      </c>
      <c r="L37">
        <v>49.57</v>
      </c>
      <c r="M37">
        <v>0.31</v>
      </c>
      <c r="R37">
        <v>5.68</v>
      </c>
      <c r="S37">
        <v>-0.13</v>
      </c>
      <c r="T37">
        <v>1.27</v>
      </c>
      <c r="U37">
        <v>0.39</v>
      </c>
      <c r="V37">
        <v>2.5299999999999998</v>
      </c>
      <c r="W37">
        <v>0.61</v>
      </c>
      <c r="X37">
        <v>90.52</v>
      </c>
      <c r="Y37">
        <v>-0.87</v>
      </c>
      <c r="Z37">
        <v>0.36</v>
      </c>
      <c r="AA37">
        <v>0.14000000000000001</v>
      </c>
      <c r="AB37">
        <v>57.83</v>
      </c>
      <c r="AC37">
        <v>-14.14</v>
      </c>
      <c r="AD37">
        <v>1.04</v>
      </c>
      <c r="AE37">
        <v>0.36</v>
      </c>
      <c r="AF37">
        <v>0.08</v>
      </c>
      <c r="AG37">
        <v>0</v>
      </c>
      <c r="AH37">
        <v>1.96</v>
      </c>
      <c r="AI37">
        <v>0.91</v>
      </c>
      <c r="AJ37">
        <v>29.93</v>
      </c>
      <c r="AK37">
        <v>13.23</v>
      </c>
      <c r="AL37">
        <v>0.53</v>
      </c>
      <c r="AM37">
        <v>0.19</v>
      </c>
      <c r="AN37">
        <v>6.81</v>
      </c>
      <c r="AO37">
        <v>-0.95</v>
      </c>
      <c r="AP37">
        <v>1.46</v>
      </c>
      <c r="AQ37">
        <v>0.24</v>
      </c>
      <c r="AR37">
        <v>5.16</v>
      </c>
      <c r="AS37">
        <v>1.8</v>
      </c>
      <c r="AT37">
        <v>2.52</v>
      </c>
      <c r="AU37">
        <v>1.83</v>
      </c>
      <c r="AV37">
        <v>1.96</v>
      </c>
      <c r="AW37">
        <v>0.87</v>
      </c>
      <c r="AX37">
        <v>0.72</v>
      </c>
      <c r="AY37">
        <v>0.49</v>
      </c>
      <c r="AZ37">
        <v>89.64</v>
      </c>
      <c r="BA37">
        <v>-4.9800000000000004</v>
      </c>
      <c r="BB37">
        <v>5.03</v>
      </c>
      <c r="BC37">
        <v>-2.5299999999999998</v>
      </c>
      <c r="BD37">
        <v>13</v>
      </c>
      <c r="BE37">
        <v>-9.6300000000000008</v>
      </c>
      <c r="BF37">
        <v>81.97</v>
      </c>
      <c r="BG37">
        <v>12.16</v>
      </c>
      <c r="BH37">
        <v>54.1</v>
      </c>
      <c r="BI37">
        <v>-2.84</v>
      </c>
      <c r="BJ37">
        <v>28.95</v>
      </c>
      <c r="BK37">
        <v>-0.77</v>
      </c>
      <c r="BL37">
        <v>8.69</v>
      </c>
      <c r="BM37">
        <v>1.0900000000000001</v>
      </c>
      <c r="BN37">
        <v>3.38</v>
      </c>
      <c r="BO37">
        <v>1.1200000000000001</v>
      </c>
      <c r="BP37">
        <v>4.88</v>
      </c>
      <c r="BQ37">
        <v>1.4</v>
      </c>
      <c r="BR37">
        <v>32.32</v>
      </c>
      <c r="BS37">
        <v>-1.43</v>
      </c>
      <c r="BT37">
        <v>56.91</v>
      </c>
      <c r="BU37">
        <v>0.57999999999999996</v>
      </c>
      <c r="BV37">
        <v>10.77</v>
      </c>
      <c r="BW37">
        <v>0.85</v>
      </c>
      <c r="BX37">
        <v>7</v>
      </c>
      <c r="BY37">
        <v>-0.38</v>
      </c>
      <c r="BZ37">
        <v>11.19</v>
      </c>
      <c r="CA37">
        <v>1.27</v>
      </c>
      <c r="CB37">
        <v>11.7</v>
      </c>
      <c r="CC37">
        <v>1.87</v>
      </c>
      <c r="CD37">
        <v>35.21</v>
      </c>
      <c r="CE37">
        <v>-5.22</v>
      </c>
      <c r="CF37">
        <v>27.71</v>
      </c>
      <c r="CG37">
        <v>0.71</v>
      </c>
      <c r="CH37">
        <v>7.18</v>
      </c>
      <c r="CI37">
        <v>1.74</v>
      </c>
      <c r="CJ37">
        <v>46.29</v>
      </c>
      <c r="CK37">
        <v>-5.95</v>
      </c>
      <c r="CL37">
        <v>12.71</v>
      </c>
      <c r="CM37">
        <v>0.98</v>
      </c>
      <c r="CN37">
        <v>34.630000000000003</v>
      </c>
      <c r="CO37">
        <v>5.84</v>
      </c>
      <c r="CP37">
        <v>6.37</v>
      </c>
      <c r="CQ37">
        <v>-0.87</v>
      </c>
      <c r="CR37">
        <v>1.1399999999999999</v>
      </c>
      <c r="CS37">
        <v>-0.56999999999999995</v>
      </c>
      <c r="CT37">
        <v>4.66</v>
      </c>
      <c r="CU37">
        <v>0.38</v>
      </c>
      <c r="CV37">
        <v>69.599999999999994</v>
      </c>
      <c r="CW37">
        <v>2.56</v>
      </c>
      <c r="CX37">
        <v>9.84</v>
      </c>
      <c r="CY37">
        <v>-2.67</v>
      </c>
      <c r="CZ37">
        <v>3.64</v>
      </c>
      <c r="DA37">
        <v>-6.47</v>
      </c>
      <c r="DB37">
        <v>1.1200000000000001</v>
      </c>
      <c r="DC37">
        <v>0.06</v>
      </c>
      <c r="DD37">
        <v>0.54</v>
      </c>
      <c r="DE37">
        <v>0.15</v>
      </c>
      <c r="DF37">
        <v>0.35</v>
      </c>
      <c r="DG37">
        <v>-7.0000000000000007E-2</v>
      </c>
      <c r="DH37">
        <v>9.1</v>
      </c>
      <c r="DI37">
        <v>6.62</v>
      </c>
      <c r="DJ37">
        <v>6.93</v>
      </c>
      <c r="DK37">
        <v>0.17</v>
      </c>
      <c r="DL37">
        <v>14.06</v>
      </c>
      <c r="DM37">
        <v>1.63</v>
      </c>
      <c r="DN37">
        <v>22.69</v>
      </c>
      <c r="DO37">
        <v>0.05</v>
      </c>
      <c r="DP37">
        <v>2.56</v>
      </c>
      <c r="DQ37">
        <v>-0.02</v>
      </c>
      <c r="DR37">
        <v>2.75</v>
      </c>
      <c r="DS37">
        <v>1.34</v>
      </c>
      <c r="DT37">
        <v>4.0999999999999996</v>
      </c>
      <c r="DU37">
        <v>1.46</v>
      </c>
      <c r="DV37">
        <v>35.840000000000003</v>
      </c>
      <c r="DW37">
        <v>-0.9</v>
      </c>
      <c r="DX37">
        <v>11.07</v>
      </c>
      <c r="DY37">
        <v>-3.73</v>
      </c>
      <c r="DZ37">
        <v>67.650000000000006</v>
      </c>
      <c r="EA37">
        <v>-7.28</v>
      </c>
      <c r="EB37">
        <v>1.03</v>
      </c>
      <c r="EC37">
        <v>-0.37</v>
      </c>
      <c r="ED37">
        <v>17.09</v>
      </c>
      <c r="EE37">
        <v>7.8</v>
      </c>
      <c r="EF37">
        <v>13.18</v>
      </c>
      <c r="EG37">
        <v>-0.1</v>
      </c>
      <c r="EH37">
        <v>1.05</v>
      </c>
      <c r="EI37">
        <v>-0.05</v>
      </c>
      <c r="EJ37">
        <v>12.58</v>
      </c>
      <c r="EK37">
        <v>-1.1000000000000001</v>
      </c>
      <c r="EL37">
        <v>13.56</v>
      </c>
      <c r="EM37">
        <v>-0.55000000000000004</v>
      </c>
      <c r="EN37">
        <v>13.88</v>
      </c>
      <c r="EO37">
        <v>1.25</v>
      </c>
      <c r="EP37">
        <v>13.09</v>
      </c>
      <c r="EQ37">
        <v>-3.19</v>
      </c>
      <c r="ER37">
        <v>14.95</v>
      </c>
      <c r="ES37">
        <v>1.27</v>
      </c>
      <c r="ET37">
        <v>12.06</v>
      </c>
      <c r="EU37">
        <v>-0.44</v>
      </c>
      <c r="EV37">
        <v>10.25</v>
      </c>
      <c r="EW37">
        <v>1.99</v>
      </c>
      <c r="EX37">
        <v>3.43</v>
      </c>
      <c r="EY37">
        <v>0.24</v>
      </c>
      <c r="EZ37">
        <v>6.2</v>
      </c>
      <c r="FA37">
        <v>0.53</v>
      </c>
      <c r="FB37">
        <f t="shared" si="0"/>
        <v>6.621052631578948</v>
      </c>
      <c r="FC37">
        <f t="shared" si="1"/>
        <v>5.3947368421052637</v>
      </c>
      <c r="FD37">
        <f t="shared" si="2"/>
        <v>6.78</v>
      </c>
      <c r="FE37">
        <f t="shared" si="3"/>
        <v>6.5449999999999999</v>
      </c>
      <c r="FF37" s="6">
        <f t="shared" si="4"/>
        <v>6.8894736842105262</v>
      </c>
      <c r="FG37">
        <f t="shared" si="5"/>
        <v>6.03</v>
      </c>
      <c r="FH37" s="2">
        <f t="shared" ca="1" si="6"/>
        <v>1.8908387502075681</v>
      </c>
      <c r="FI37">
        <f t="shared" ca="1" si="7"/>
        <v>1.1891956686460941</v>
      </c>
      <c r="FJ37" s="5">
        <f ca="1">(C37*(CJ37/100))*(FI37/100)</f>
        <v>1452.8508430367087</v>
      </c>
      <c r="FK37">
        <f t="shared" ca="1" si="8"/>
        <v>1.8671482484867434</v>
      </c>
      <c r="FL37" s="5">
        <f t="shared" ca="1" si="9"/>
        <v>2281.1114927595472</v>
      </c>
      <c r="FM37" s="6">
        <f ca="1">100-FI37</f>
        <v>98.810804331353907</v>
      </c>
      <c r="FN37" s="5">
        <f ca="1">(C37*(CJ37/100))*(FM37/100)</f>
        <v>120718.03165696329</v>
      </c>
      <c r="FO37" s="5">
        <f t="shared" ca="1" si="20"/>
        <v>3644.5038955731866</v>
      </c>
      <c r="FP37" s="5">
        <f t="shared" ca="1" si="20"/>
        <v>2456.9501669210595</v>
      </c>
      <c r="FQ37" s="5">
        <f t="shared" ca="1" si="20"/>
        <v>4054.0323883121609</v>
      </c>
      <c r="FR37" s="7">
        <f t="shared" ca="1" si="21"/>
        <v>0.40386458999910518</v>
      </c>
      <c r="FS37" s="7">
        <f t="shared" ca="1" si="11"/>
        <v>8.0756819472253056</v>
      </c>
      <c r="FT37" s="5">
        <f t="shared" ca="1" si="22"/>
        <v>12232.631066395074</v>
      </c>
      <c r="FU37" s="10">
        <f t="shared" ca="1" si="12"/>
        <v>91.924318052774694</v>
      </c>
      <c r="FV37" s="5">
        <f ca="1">(C37/100)*FU37</f>
        <v>242611.25642078562</v>
      </c>
      <c r="FW37" s="6">
        <f t="shared" ca="1" si="23"/>
        <v>19.18625742526914</v>
      </c>
      <c r="FX37">
        <f ca="1">(C37/100)*FW37</f>
        <v>50637.329909641579</v>
      </c>
      <c r="FY37" s="4">
        <f t="shared" ca="1" si="13"/>
        <v>80.813742574730867</v>
      </c>
      <c r="FZ37" s="9">
        <f ca="1">(C37/100)*FY37</f>
        <v>213287.67009035844</v>
      </c>
      <c r="GA37" s="5">
        <f ca="1">(C37/100)*RAND()</f>
        <v>63.661280619844597</v>
      </c>
      <c r="GB37" s="5">
        <f ca="1">(C37/100)*RAND()</f>
        <v>415.55114320102427</v>
      </c>
      <c r="GC37" s="5">
        <f ca="1">(C37/70)*RAND()</f>
        <v>3436.0982592460819</v>
      </c>
      <c r="GD37" s="5">
        <f ca="1">(C37/100)*RAND()</f>
        <v>2146.5863404696061</v>
      </c>
      <c r="GE37" s="5">
        <f t="shared" ca="1" si="24"/>
        <v>3090.9879613219714</v>
      </c>
      <c r="GF37" s="5">
        <f t="shared" ca="1" si="24"/>
        <v>5489.9351459034779</v>
      </c>
      <c r="GG37" s="5">
        <f t="shared" ca="1" si="24"/>
        <v>4119.1332145341239</v>
      </c>
      <c r="GH37" s="5">
        <f t="shared" ca="1" si="24"/>
        <v>4416.8905911212541</v>
      </c>
      <c r="GI37" s="6">
        <f t="shared" ca="1" si="26"/>
        <v>21.146701217589051</v>
      </c>
      <c r="GJ37">
        <f ca="1">(C37/100)*GI37</f>
        <v>55811.431188521899</v>
      </c>
      <c r="GK37" s="6">
        <f t="shared" ca="1" si="29"/>
        <v>3.5775534512330429</v>
      </c>
      <c r="GL37" s="6">
        <f t="shared" ca="1" si="27"/>
        <v>3.4374501359712992</v>
      </c>
      <c r="GM37" s="6">
        <f t="shared" ca="1" si="27"/>
        <v>7.8331149618608178</v>
      </c>
      <c r="GN37">
        <f ca="1">(C36/100)*GM37</f>
        <v>12353.213950602601</v>
      </c>
      <c r="GO37" s="6">
        <f t="shared" ca="1" si="14"/>
        <v>2.3849394634256038</v>
      </c>
      <c r="GP37">
        <f ca="1">(C37/100)*GO37</f>
        <v>6294.4514788460247</v>
      </c>
      <c r="GQ37" s="6">
        <f t="shared" ca="1" si="28"/>
        <v>74.131186180393271</v>
      </c>
      <c r="GR37" s="6">
        <f t="shared" ca="1" si="30"/>
        <v>83.634122225665948</v>
      </c>
      <c r="GS37" s="5">
        <f ca="1">(C37/100)*GR37</f>
        <v>220731.35708408884</v>
      </c>
      <c r="GT37" s="6">
        <f t="shared" si="15"/>
        <v>29.88</v>
      </c>
      <c r="GU37" s="5">
        <f>(C37/100)*GT37</f>
        <v>78860.789999999994</v>
      </c>
      <c r="GV37" s="10">
        <f t="shared" si="16"/>
        <v>44.82</v>
      </c>
      <c r="GW37" s="5">
        <f>(C37/100)*GV37</f>
        <v>118291.185</v>
      </c>
      <c r="GX37" s="5">
        <f t="shared" ca="1" si="17"/>
        <v>3623.1196671400139</v>
      </c>
      <c r="GY37" s="5">
        <f t="shared" ca="1" si="17"/>
        <v>3507.9508906143483</v>
      </c>
      <c r="GZ37" s="5">
        <f t="shared" ca="1" si="17"/>
        <v>2992.5855484506174</v>
      </c>
      <c r="HA37" s="5">
        <f t="shared" ca="1" si="17"/>
        <v>2325.8649893572742</v>
      </c>
      <c r="HB37">
        <f t="shared" ca="1" si="18"/>
        <v>1.7185898905105876</v>
      </c>
      <c r="HC37">
        <f t="shared" si="19"/>
        <v>0</v>
      </c>
      <c r="HD37">
        <f>(C37/100)*HC37</f>
        <v>0</v>
      </c>
      <c r="HE37">
        <f>N37/1.1</f>
        <v>0</v>
      </c>
      <c r="HF37">
        <f>(C37/100)*HE37</f>
        <v>0</v>
      </c>
    </row>
    <row r="38" spans="1:214" ht="15.75" x14ac:dyDescent="0.25">
      <c r="A38" t="s">
        <v>229</v>
      </c>
      <c r="B38" t="s">
        <v>230</v>
      </c>
      <c r="C38">
        <v>113205</v>
      </c>
      <c r="D38">
        <v>3.27</v>
      </c>
      <c r="E38">
        <v>37</v>
      </c>
      <c r="F38">
        <v>5.71</v>
      </c>
      <c r="G38">
        <v>10.35</v>
      </c>
      <c r="H38">
        <v>7.39</v>
      </c>
      <c r="I38">
        <v>3.29</v>
      </c>
      <c r="J38">
        <v>50.44</v>
      </c>
      <c r="K38">
        <v>0.5</v>
      </c>
      <c r="L38">
        <v>49.56</v>
      </c>
      <c r="M38">
        <v>-0.5</v>
      </c>
      <c r="R38">
        <v>5.94</v>
      </c>
      <c r="S38">
        <v>0.26</v>
      </c>
      <c r="T38">
        <v>0.97</v>
      </c>
      <c r="U38">
        <v>0.35</v>
      </c>
      <c r="V38">
        <v>1.64</v>
      </c>
      <c r="W38">
        <v>0.39</v>
      </c>
      <c r="X38">
        <v>91.45</v>
      </c>
      <c r="Y38">
        <v>-1</v>
      </c>
      <c r="Z38">
        <v>0.73</v>
      </c>
      <c r="AA38">
        <v>0.45</v>
      </c>
      <c r="AB38">
        <v>60.53</v>
      </c>
      <c r="AC38">
        <v>-11.48</v>
      </c>
      <c r="AD38">
        <v>1.61</v>
      </c>
      <c r="AE38">
        <v>0.62</v>
      </c>
      <c r="AF38">
        <v>0.16</v>
      </c>
      <c r="AG38">
        <v>-0.01</v>
      </c>
      <c r="AH38">
        <v>1.1299999999999999</v>
      </c>
      <c r="AI38">
        <v>0.45</v>
      </c>
      <c r="AJ38">
        <v>28.43</v>
      </c>
      <c r="AK38">
        <v>10.47</v>
      </c>
      <c r="AL38">
        <v>0.43</v>
      </c>
      <c r="AM38">
        <v>0.14000000000000001</v>
      </c>
      <c r="AN38">
        <v>6.58</v>
      </c>
      <c r="AO38">
        <v>-0.85</v>
      </c>
      <c r="AP38">
        <v>0.4</v>
      </c>
      <c r="AQ38">
        <v>0.21</v>
      </c>
      <c r="AR38">
        <v>5</v>
      </c>
      <c r="AS38">
        <v>2.72</v>
      </c>
      <c r="AT38">
        <v>1.93</v>
      </c>
      <c r="AU38">
        <v>0.91</v>
      </c>
      <c r="AV38">
        <v>2.0299999999999998</v>
      </c>
      <c r="AW38">
        <v>0.81</v>
      </c>
      <c r="AX38">
        <v>0.44</v>
      </c>
      <c r="AY38">
        <v>0.02</v>
      </c>
      <c r="AZ38">
        <v>90.59</v>
      </c>
      <c r="BA38">
        <v>-4.46</v>
      </c>
      <c r="BB38">
        <v>3.25</v>
      </c>
      <c r="BC38">
        <v>-2.34</v>
      </c>
      <c r="BD38">
        <v>10.06</v>
      </c>
      <c r="BE38">
        <v>-9.0399999999999991</v>
      </c>
      <c r="BF38">
        <v>86.69</v>
      </c>
      <c r="BG38">
        <v>11.38</v>
      </c>
      <c r="BH38">
        <v>62.36</v>
      </c>
      <c r="BI38">
        <v>-1.99</v>
      </c>
      <c r="BJ38">
        <v>21.63</v>
      </c>
      <c r="BK38">
        <v>-0.96</v>
      </c>
      <c r="BL38">
        <v>9.83</v>
      </c>
      <c r="BM38">
        <v>1.35</v>
      </c>
      <c r="BN38">
        <v>2.81</v>
      </c>
      <c r="BO38">
        <v>0.25</v>
      </c>
      <c r="BP38">
        <v>3.38</v>
      </c>
      <c r="BQ38">
        <v>1.36</v>
      </c>
      <c r="BR38">
        <v>32.56</v>
      </c>
      <c r="BS38">
        <v>-0.82</v>
      </c>
      <c r="BT38">
        <v>58.22</v>
      </c>
      <c r="BU38">
        <v>0.48</v>
      </c>
      <c r="BV38">
        <v>9.2200000000000006</v>
      </c>
      <c r="BW38">
        <v>0.33</v>
      </c>
      <c r="BX38">
        <v>6.53</v>
      </c>
      <c r="BY38">
        <v>-0.28999999999999998</v>
      </c>
      <c r="BZ38">
        <v>10.86</v>
      </c>
      <c r="CA38">
        <v>0.74</v>
      </c>
      <c r="CB38">
        <v>9.74</v>
      </c>
      <c r="CC38">
        <v>1.85</v>
      </c>
      <c r="CD38">
        <v>38.75</v>
      </c>
      <c r="CE38">
        <v>-3.67</v>
      </c>
      <c r="CF38">
        <v>27.7</v>
      </c>
      <c r="CG38">
        <v>0.65</v>
      </c>
      <c r="CH38">
        <v>6.42</v>
      </c>
      <c r="CI38">
        <v>0.73</v>
      </c>
      <c r="CJ38">
        <v>50.17</v>
      </c>
      <c r="CK38">
        <v>-3.09</v>
      </c>
      <c r="CL38">
        <v>12.16</v>
      </c>
      <c r="CM38">
        <v>1.19</v>
      </c>
      <c r="CN38">
        <v>32.25</v>
      </c>
      <c r="CO38">
        <v>2.33</v>
      </c>
      <c r="CP38">
        <v>5.41</v>
      </c>
      <c r="CQ38">
        <v>-0.44</v>
      </c>
      <c r="CR38">
        <v>2.2599999999999998</v>
      </c>
      <c r="CS38">
        <v>-0.55000000000000004</v>
      </c>
      <c r="CT38">
        <v>2</v>
      </c>
      <c r="CU38">
        <v>-0.45</v>
      </c>
      <c r="CV38">
        <v>74.72</v>
      </c>
      <c r="CW38">
        <v>2.39</v>
      </c>
      <c r="CX38">
        <v>8.2799999999999994</v>
      </c>
      <c r="CY38">
        <v>-0.8</v>
      </c>
      <c r="CZ38">
        <v>5.92</v>
      </c>
      <c r="DA38">
        <v>-2.88</v>
      </c>
      <c r="DB38">
        <v>0.81</v>
      </c>
      <c r="DC38">
        <v>-0.05</v>
      </c>
      <c r="DD38">
        <v>0.66</v>
      </c>
      <c r="DE38">
        <v>0.19</v>
      </c>
      <c r="DF38">
        <v>0.33</v>
      </c>
      <c r="DG38">
        <v>-0.02</v>
      </c>
      <c r="DH38">
        <v>5.03</v>
      </c>
      <c r="DI38">
        <v>2.17</v>
      </c>
      <c r="DJ38">
        <v>6.02</v>
      </c>
      <c r="DK38">
        <v>0.22</v>
      </c>
      <c r="DL38">
        <v>12.25</v>
      </c>
      <c r="DM38">
        <v>1.3</v>
      </c>
      <c r="DN38">
        <v>24.96</v>
      </c>
      <c r="DO38">
        <v>0.22</v>
      </c>
      <c r="DP38">
        <v>3.76</v>
      </c>
      <c r="DQ38">
        <v>0.26</v>
      </c>
      <c r="DR38">
        <v>2.4900000000000002</v>
      </c>
      <c r="DS38">
        <v>0.8</v>
      </c>
      <c r="DT38">
        <v>3.39</v>
      </c>
      <c r="DU38">
        <v>1.02</v>
      </c>
      <c r="DV38">
        <v>35.020000000000003</v>
      </c>
      <c r="DW38">
        <v>-1.55</v>
      </c>
      <c r="DX38">
        <v>12.11</v>
      </c>
      <c r="DY38">
        <v>-2.25</v>
      </c>
      <c r="DZ38">
        <v>68.48</v>
      </c>
      <c r="EA38">
        <v>-3.81</v>
      </c>
      <c r="EB38">
        <v>1.1299999999999999</v>
      </c>
      <c r="EC38">
        <v>-0.68</v>
      </c>
      <c r="ED38">
        <v>12.5</v>
      </c>
      <c r="EE38">
        <v>4.6500000000000004</v>
      </c>
      <c r="EF38">
        <v>16.739999999999998</v>
      </c>
      <c r="EG38">
        <v>-0.38</v>
      </c>
      <c r="EH38">
        <v>1.1499999999999999</v>
      </c>
      <c r="EI38">
        <v>0.21</v>
      </c>
      <c r="EJ38">
        <v>13.05</v>
      </c>
      <c r="EK38">
        <v>-0.88</v>
      </c>
      <c r="EL38">
        <v>12.64</v>
      </c>
      <c r="EM38">
        <v>-0.52</v>
      </c>
      <c r="EN38">
        <v>12.43</v>
      </c>
      <c r="EO38">
        <v>-0.88</v>
      </c>
      <c r="EP38">
        <v>15.2</v>
      </c>
      <c r="EQ38">
        <v>-3.71</v>
      </c>
      <c r="ER38">
        <v>16.440000000000001</v>
      </c>
      <c r="ES38">
        <v>1.62</v>
      </c>
      <c r="ET38">
        <v>12.59</v>
      </c>
      <c r="EU38">
        <v>1.29</v>
      </c>
      <c r="EV38">
        <v>8.8699999999999992</v>
      </c>
      <c r="EW38">
        <v>1.9</v>
      </c>
      <c r="EX38">
        <v>2.92</v>
      </c>
      <c r="EY38">
        <v>0.26</v>
      </c>
      <c r="EZ38">
        <v>5.85</v>
      </c>
      <c r="FA38">
        <v>0.9</v>
      </c>
      <c r="FB38">
        <f t="shared" si="0"/>
        <v>6.8684210526315796</v>
      </c>
      <c r="FC38">
        <f t="shared" si="1"/>
        <v>4.6684210526315786</v>
      </c>
      <c r="FD38">
        <f t="shared" si="2"/>
        <v>6.32</v>
      </c>
      <c r="FE38">
        <f t="shared" si="3"/>
        <v>7.6</v>
      </c>
      <c r="FF38" s="6">
        <f t="shared" si="4"/>
        <v>8</v>
      </c>
      <c r="FG38">
        <f t="shared" si="5"/>
        <v>6.2949999999999999</v>
      </c>
      <c r="FH38" s="2">
        <f t="shared" ca="1" si="6"/>
        <v>2.2359260281378148</v>
      </c>
      <c r="FI38">
        <f t="shared" ca="1" si="7"/>
        <v>1.1196658727119289</v>
      </c>
      <c r="FJ38" s="5">
        <f ca="1">(C38*(CJ38/100))*(FI38/100)</f>
        <v>635.91365577881561</v>
      </c>
      <c r="FK38">
        <f t="shared" ca="1" si="8"/>
        <v>5.4668426980156148</v>
      </c>
      <c r="FL38" s="5">
        <f t="shared" ca="1" si="9"/>
        <v>3104.8904949139792</v>
      </c>
      <c r="FM38" s="6">
        <f ca="1">100-FI38</f>
        <v>98.880334127288066</v>
      </c>
      <c r="FN38" s="5">
        <f ca="1">(C38*(CJ38/100))*(FM38/100)</f>
        <v>56159.034844221183</v>
      </c>
      <c r="FO38" s="5">
        <f t="shared" ca="1" si="20"/>
        <v>1522.1401616599587</v>
      </c>
      <c r="FP38" s="5">
        <f t="shared" ca="1" si="20"/>
        <v>1070.2246758462593</v>
      </c>
      <c r="FQ38" s="5">
        <f t="shared" ca="1" si="20"/>
        <v>1711.2175972385303</v>
      </c>
      <c r="FR38" s="7">
        <f t="shared" ca="1" si="21"/>
        <v>0.36545658317675728</v>
      </c>
      <c r="FS38" s="7">
        <f t="shared" ca="1" si="11"/>
        <v>5.5662484693602474</v>
      </c>
      <c r="FT38" s="5">
        <f t="shared" ca="1" si="22"/>
        <v>5182.8976846428923</v>
      </c>
      <c r="FU38" s="10">
        <f t="shared" ca="1" si="12"/>
        <v>94.433751530639753</v>
      </c>
      <c r="FV38" s="5">
        <f ca="1">(C38/100)*FU38</f>
        <v>106903.72842026073</v>
      </c>
      <c r="FW38" s="6">
        <f t="shared" ca="1" si="23"/>
        <v>19.281198863114454</v>
      </c>
      <c r="FX38">
        <f ca="1">(C38/100)*FW38</f>
        <v>21827.281172988718</v>
      </c>
      <c r="FY38" s="4">
        <f t="shared" ca="1" si="13"/>
        <v>80.718801136885546</v>
      </c>
      <c r="FZ38" s="9">
        <f ca="1">(C38/100)*FY38</f>
        <v>91377.718827011282</v>
      </c>
      <c r="GA38" s="5">
        <f ca="1">(C38/100)*RAND()</f>
        <v>850.09379605871743</v>
      </c>
      <c r="GB38" s="5">
        <f ca="1">(C38/100)*RAND()</f>
        <v>742.25705011552259</v>
      </c>
      <c r="GC38" s="5">
        <f ca="1">(C38/70)*RAND()</f>
        <v>410.32533718527037</v>
      </c>
      <c r="GD38" s="5">
        <f ca="1">(C38/100)*RAND()</f>
        <v>515.94073406591485</v>
      </c>
      <c r="GE38" s="5">
        <f t="shared" ca="1" si="24"/>
        <v>1147.9035036388702</v>
      </c>
      <c r="GF38" s="5">
        <f t="shared" ca="1" si="24"/>
        <v>1650.9660744431517</v>
      </c>
      <c r="GG38" s="5">
        <f t="shared" ca="1" si="24"/>
        <v>1671.3719037261644</v>
      </c>
      <c r="GH38" s="5">
        <f t="shared" ca="1" si="24"/>
        <v>1307.2144457214595</v>
      </c>
      <c r="GI38" s="6">
        <f t="shared" ca="1" si="26"/>
        <v>20.655050242293306</v>
      </c>
      <c r="GJ38">
        <f ca="1">(C38/100)*GI38</f>
        <v>23382.549626788135</v>
      </c>
      <c r="GK38" s="6">
        <f t="shared" ca="1" si="29"/>
        <v>4.3203200541498354</v>
      </c>
      <c r="GL38" s="6">
        <f t="shared" ca="1" si="27"/>
        <v>1.9220536676306228</v>
      </c>
      <c r="GM38" s="6">
        <f t="shared" ca="1" si="27"/>
        <v>1.9938275428865406</v>
      </c>
      <c r="GN38">
        <f ca="1">(C37/100)*GM38</f>
        <v>5262.209342563302</v>
      </c>
      <c r="GO38" s="6">
        <f t="shared" ca="1" si="14"/>
        <v>5.7487569649446568E-2</v>
      </c>
      <c r="GP38">
        <f ca="1">(C38/100)*GO38</f>
        <v>65.078803221655988</v>
      </c>
      <c r="GQ38" s="6">
        <f t="shared" ca="1" si="28"/>
        <v>86.162975072266619</v>
      </c>
      <c r="GR38" s="6">
        <f t="shared" ca="1" si="30"/>
        <v>89.685908891742528</v>
      </c>
      <c r="GS38" s="5">
        <f ca="1">(C38/100)*GR38</f>
        <v>101528.93316089713</v>
      </c>
      <c r="GT38" s="6">
        <f t="shared" si="15"/>
        <v>30.196666666666669</v>
      </c>
      <c r="GU38" s="5">
        <f>(C38/100)*GT38</f>
        <v>34184.136500000001</v>
      </c>
      <c r="GV38" s="10">
        <f t="shared" si="16"/>
        <v>45.295000000000002</v>
      </c>
      <c r="GW38" s="5">
        <f>(C38/100)*GV38</f>
        <v>51276.204749999997</v>
      </c>
      <c r="GX38" s="5">
        <f t="shared" ca="1" si="17"/>
        <v>1474.7959666530637</v>
      </c>
      <c r="GY38" s="5">
        <f t="shared" ca="1" si="17"/>
        <v>1488.0634980188361</v>
      </c>
      <c r="GZ38" s="5">
        <f t="shared" ca="1" si="17"/>
        <v>1267.8748845361411</v>
      </c>
      <c r="HA38" s="5">
        <f t="shared" ca="1" si="17"/>
        <v>1057.5034091383432</v>
      </c>
      <c r="HB38">
        <f t="shared" ca="1" si="18"/>
        <v>4.6096316632019398</v>
      </c>
      <c r="HC38">
        <f t="shared" si="19"/>
        <v>0</v>
      </c>
      <c r="HD38">
        <f>(C38/100)*HC38</f>
        <v>0</v>
      </c>
      <c r="HE38">
        <f>N38/1.1</f>
        <v>0</v>
      </c>
      <c r="HF38">
        <f>(C38/100)*HE38</f>
        <v>0</v>
      </c>
    </row>
    <row r="39" spans="1:214" ht="15.75" x14ac:dyDescent="0.25">
      <c r="A39" t="s">
        <v>231</v>
      </c>
      <c r="B39" t="s">
        <v>232</v>
      </c>
      <c r="C39">
        <v>153822</v>
      </c>
      <c r="D39">
        <v>6.46</v>
      </c>
      <c r="E39">
        <v>40</v>
      </c>
      <c r="F39">
        <v>8.11</v>
      </c>
      <c r="G39">
        <v>2.1800000000000002</v>
      </c>
      <c r="H39">
        <v>1.56</v>
      </c>
      <c r="I39">
        <v>6.34</v>
      </c>
      <c r="J39">
        <v>50.38</v>
      </c>
      <c r="K39">
        <v>0.01</v>
      </c>
      <c r="L39">
        <v>49.62</v>
      </c>
      <c r="M39">
        <v>-0.01</v>
      </c>
      <c r="R39">
        <v>6.7</v>
      </c>
      <c r="S39">
        <v>0.21</v>
      </c>
      <c r="T39">
        <v>0.95</v>
      </c>
      <c r="U39">
        <v>0.3</v>
      </c>
      <c r="V39">
        <v>1.63</v>
      </c>
      <c r="W39">
        <v>0.38</v>
      </c>
      <c r="X39">
        <v>90.71</v>
      </c>
      <c r="Y39">
        <v>-0.9</v>
      </c>
      <c r="Z39">
        <v>0.32</v>
      </c>
      <c r="AA39">
        <v>7.0000000000000007E-2</v>
      </c>
      <c r="AB39">
        <v>63.64</v>
      </c>
      <c r="AC39">
        <v>-12.29</v>
      </c>
      <c r="AD39">
        <v>0.72</v>
      </c>
      <c r="AE39">
        <v>0.48</v>
      </c>
      <c r="AF39">
        <v>0.14000000000000001</v>
      </c>
      <c r="AG39">
        <v>-0.05</v>
      </c>
      <c r="AH39">
        <v>0.79</v>
      </c>
      <c r="AI39">
        <v>0.39</v>
      </c>
      <c r="AJ39">
        <v>26.68</v>
      </c>
      <c r="AK39">
        <v>10.97</v>
      </c>
      <c r="AL39">
        <v>0.39</v>
      </c>
      <c r="AM39">
        <v>0.11</v>
      </c>
      <c r="AN39">
        <v>7.16</v>
      </c>
      <c r="AO39">
        <v>0.26</v>
      </c>
      <c r="AP39">
        <v>0.15</v>
      </c>
      <c r="AQ39">
        <v>0.05</v>
      </c>
      <c r="AR39">
        <v>2.48</v>
      </c>
      <c r="AS39">
        <v>1.45</v>
      </c>
      <c r="AT39">
        <v>0.89</v>
      </c>
      <c r="AU39">
        <v>0.41</v>
      </c>
      <c r="AV39">
        <v>1.57</v>
      </c>
      <c r="AW39">
        <v>0.7</v>
      </c>
      <c r="AX39">
        <v>0.24</v>
      </c>
      <c r="AY39">
        <v>-0.01</v>
      </c>
      <c r="AZ39">
        <v>94.82</v>
      </c>
      <c r="BA39">
        <v>-2.5499999999999998</v>
      </c>
      <c r="BB39">
        <v>3.16</v>
      </c>
      <c r="BC39">
        <v>-2.34</v>
      </c>
      <c r="BD39">
        <v>10.7</v>
      </c>
      <c r="BE39">
        <v>-8.94</v>
      </c>
      <c r="BF39">
        <v>86.14</v>
      </c>
      <c r="BG39">
        <v>11.28</v>
      </c>
      <c r="BH39">
        <v>59.48</v>
      </c>
      <c r="BI39">
        <v>-1.9</v>
      </c>
      <c r="BJ39">
        <v>23.79</v>
      </c>
      <c r="BK39">
        <v>-0.88</v>
      </c>
      <c r="BL39">
        <v>11.33</v>
      </c>
      <c r="BM39">
        <v>1.32</v>
      </c>
      <c r="BN39">
        <v>2.48</v>
      </c>
      <c r="BO39">
        <v>0.22</v>
      </c>
      <c r="BP39">
        <v>2.93</v>
      </c>
      <c r="BQ39">
        <v>1.25</v>
      </c>
      <c r="BR39">
        <v>30.88</v>
      </c>
      <c r="BS39">
        <v>-0.37</v>
      </c>
      <c r="BT39">
        <v>59.68</v>
      </c>
      <c r="BU39">
        <v>0.56000000000000005</v>
      </c>
      <c r="BV39">
        <v>9.44</v>
      </c>
      <c r="BW39">
        <v>-0.19</v>
      </c>
      <c r="BX39">
        <v>8.5</v>
      </c>
      <c r="BY39">
        <v>0.09</v>
      </c>
      <c r="BZ39">
        <v>10.09</v>
      </c>
      <c r="CA39">
        <v>0.66</v>
      </c>
      <c r="CB39">
        <v>8.18</v>
      </c>
      <c r="CC39">
        <v>1.2</v>
      </c>
      <c r="CD39">
        <v>41.62</v>
      </c>
      <c r="CE39">
        <v>-3.09</v>
      </c>
      <c r="CF39">
        <v>25.86</v>
      </c>
      <c r="CG39">
        <v>1.32</v>
      </c>
      <c r="CH39">
        <v>5.74</v>
      </c>
      <c r="CI39">
        <v>-0.18</v>
      </c>
      <c r="CJ39">
        <v>54.23</v>
      </c>
      <c r="CK39">
        <v>-2.08</v>
      </c>
      <c r="CL39">
        <v>11.15</v>
      </c>
      <c r="CM39">
        <v>1.19</v>
      </c>
      <c r="CN39">
        <v>28.64</v>
      </c>
      <c r="CO39">
        <v>1.47</v>
      </c>
      <c r="CP39">
        <v>5.98</v>
      </c>
      <c r="CQ39">
        <v>-0.59</v>
      </c>
      <c r="CR39">
        <v>2.6</v>
      </c>
      <c r="CS39">
        <v>-0.28999999999999998</v>
      </c>
      <c r="CT39">
        <v>3.64</v>
      </c>
      <c r="CU39">
        <v>0.83</v>
      </c>
      <c r="CV39">
        <v>70.31</v>
      </c>
      <c r="CW39">
        <v>-1.05</v>
      </c>
      <c r="CX39">
        <v>9.4</v>
      </c>
      <c r="CY39">
        <v>0.6</v>
      </c>
      <c r="CZ39">
        <v>7.62</v>
      </c>
      <c r="DA39">
        <v>-3.18</v>
      </c>
      <c r="DB39">
        <v>0.62</v>
      </c>
      <c r="DC39">
        <v>-0.3</v>
      </c>
      <c r="DD39">
        <v>0.54</v>
      </c>
      <c r="DE39">
        <v>0.16</v>
      </c>
      <c r="DF39">
        <v>0.22</v>
      </c>
      <c r="DG39">
        <v>0</v>
      </c>
      <c r="DH39">
        <v>5.05</v>
      </c>
      <c r="DI39">
        <v>3.22</v>
      </c>
      <c r="DJ39">
        <v>6.95</v>
      </c>
      <c r="DK39">
        <v>0.36</v>
      </c>
      <c r="DL39">
        <v>12.95</v>
      </c>
      <c r="DM39">
        <v>1.21</v>
      </c>
      <c r="DN39">
        <v>22.88</v>
      </c>
      <c r="DO39">
        <v>0.06</v>
      </c>
      <c r="DP39">
        <v>3.79</v>
      </c>
      <c r="DQ39">
        <v>0.18</v>
      </c>
      <c r="DR39">
        <v>2.65</v>
      </c>
      <c r="DS39">
        <v>0.88</v>
      </c>
      <c r="DT39">
        <v>3.5</v>
      </c>
      <c r="DU39">
        <v>1</v>
      </c>
      <c r="DV39">
        <v>35.01</v>
      </c>
      <c r="DW39">
        <v>-0.55000000000000004</v>
      </c>
      <c r="DX39">
        <v>12.27</v>
      </c>
      <c r="DY39">
        <v>-3.14</v>
      </c>
      <c r="DZ39">
        <v>69.67</v>
      </c>
      <c r="EA39">
        <v>-4.58</v>
      </c>
      <c r="EB39">
        <v>1.65</v>
      </c>
      <c r="EC39">
        <v>-0.96</v>
      </c>
      <c r="ED39">
        <v>13.72</v>
      </c>
      <c r="EE39">
        <v>5.01</v>
      </c>
      <c r="EF39">
        <v>13.84</v>
      </c>
      <c r="EG39">
        <v>0.12</v>
      </c>
      <c r="EH39">
        <v>1.1100000000000001</v>
      </c>
      <c r="EI39">
        <v>0.41</v>
      </c>
      <c r="EJ39">
        <v>12.41</v>
      </c>
      <c r="EK39">
        <v>-0.26</v>
      </c>
      <c r="EL39">
        <v>12.71</v>
      </c>
      <c r="EM39">
        <v>-0.4</v>
      </c>
      <c r="EN39">
        <v>10.3</v>
      </c>
      <c r="EO39">
        <v>-1.05</v>
      </c>
      <c r="EP39">
        <v>13.27</v>
      </c>
      <c r="EQ39">
        <v>-3.26</v>
      </c>
      <c r="ER39">
        <v>16.309999999999999</v>
      </c>
      <c r="ES39">
        <v>1.44</v>
      </c>
      <c r="ET39">
        <v>13.31</v>
      </c>
      <c r="EU39">
        <v>-0.35</v>
      </c>
      <c r="EV39">
        <v>11.16</v>
      </c>
      <c r="EW39">
        <v>2.72</v>
      </c>
      <c r="EX39">
        <v>3.6</v>
      </c>
      <c r="EY39">
        <v>0.32</v>
      </c>
      <c r="EZ39">
        <v>6.94</v>
      </c>
      <c r="FA39">
        <v>0.84</v>
      </c>
      <c r="FB39">
        <f t="shared" si="0"/>
        <v>6.5315789473684216</v>
      </c>
      <c r="FC39">
        <f t="shared" si="1"/>
        <v>5.8736842105263163</v>
      </c>
      <c r="FD39">
        <f t="shared" si="2"/>
        <v>6.3550000000000004</v>
      </c>
      <c r="FE39">
        <f t="shared" si="3"/>
        <v>6.6349999999999998</v>
      </c>
      <c r="FF39" s="6">
        <f t="shared" si="4"/>
        <v>6.9842105263157892</v>
      </c>
      <c r="FG39">
        <f t="shared" si="5"/>
        <v>6.6550000000000002</v>
      </c>
      <c r="FH39" s="2">
        <f t="shared" ca="1" si="6"/>
        <v>2.1142102686574455</v>
      </c>
      <c r="FI39">
        <f t="shared" ca="1" si="7"/>
        <v>1.7287262669476533</v>
      </c>
      <c r="FJ39" s="5">
        <f ca="1">(C39*(CJ39/100))*(FI39/100)</f>
        <v>1442.0631829380702</v>
      </c>
      <c r="FK39">
        <f t="shared" ca="1" si="8"/>
        <v>2.0091415758004922</v>
      </c>
      <c r="FL39" s="5">
        <f t="shared" ca="1" si="9"/>
        <v>1675.9791015889041</v>
      </c>
      <c r="FM39" s="6">
        <f ca="1">100-FI39</f>
        <v>98.27127373305234</v>
      </c>
      <c r="FN39" s="5">
        <f ca="1">(C39*(CJ39/100))*(FM39/100)</f>
        <v>81975.607417061925</v>
      </c>
      <c r="FO39" s="5">
        <f t="shared" ca="1" si="20"/>
        <v>2486.8744920605313</v>
      </c>
      <c r="FP39" s="5">
        <f t="shared" ca="1" si="20"/>
        <v>1634.4454537318081</v>
      </c>
      <c r="FQ39" s="5">
        <f t="shared" ca="1" si="20"/>
        <v>2578.9801337551071</v>
      </c>
      <c r="FR39" s="7">
        <f t="shared" ca="1" si="21"/>
        <v>0.67844438189753076</v>
      </c>
      <c r="FS39" s="7">
        <f t="shared" ca="1" si="11"/>
        <v>6.4103416828261022</v>
      </c>
      <c r="FT39" s="5">
        <f t="shared" ca="1" si="22"/>
        <v>7325.9289131323694</v>
      </c>
      <c r="FU39" s="10">
        <f t="shared" ca="1" si="12"/>
        <v>93.5896583171739</v>
      </c>
      <c r="FV39" s="5">
        <f ca="1">(C39/100)*FU39</f>
        <v>143961.48421664324</v>
      </c>
      <c r="FW39" s="6">
        <f t="shared" ca="1" si="23"/>
        <v>22.192917082759703</v>
      </c>
      <c r="FX39">
        <f ca="1">(C39/100)*FW39</f>
        <v>34137.58891504263</v>
      </c>
      <c r="FY39" s="4">
        <f t="shared" ca="1" si="13"/>
        <v>77.807082917240294</v>
      </c>
      <c r="FZ39" s="9">
        <f ca="1">(C39/100)*FY39</f>
        <v>119684.41108495736</v>
      </c>
      <c r="GA39" s="5">
        <f ca="1">(C39/100)*RAND()</f>
        <v>929.89529238212515</v>
      </c>
      <c r="GB39" s="5">
        <f ca="1">(C39/100)*RAND()</f>
        <v>75.391706162685409</v>
      </c>
      <c r="GC39" s="5">
        <f ca="1">(C39/70)*RAND()</f>
        <v>1956.9420048764259</v>
      </c>
      <c r="GD39" s="5">
        <f ca="1">(C39/100)*RAND()</f>
        <v>459.01322001551966</v>
      </c>
      <c r="GE39" s="5">
        <f t="shared" ca="1" si="24"/>
        <v>1775.9408626991137</v>
      </c>
      <c r="GF39" s="5">
        <f t="shared" ca="1" si="24"/>
        <v>2728.8038968790229</v>
      </c>
      <c r="GG39" s="5">
        <f t="shared" ca="1" si="24"/>
        <v>1761.1519346105026</v>
      </c>
      <c r="GH39" s="5">
        <f t="shared" ca="1" si="24"/>
        <v>1548.2781693117518</v>
      </c>
      <c r="GI39" s="6">
        <f t="shared" ca="1" si="26"/>
        <v>24.508838085482722</v>
      </c>
      <c r="GJ39">
        <f ca="1">(C39/100)*GI39</f>
        <v>37699.984919851231</v>
      </c>
      <c r="GK39" s="6">
        <f t="shared" ca="1" si="29"/>
        <v>8.5577041320026694</v>
      </c>
      <c r="GL39" s="6">
        <f t="shared" ca="1" si="27"/>
        <v>5.3584764894643406</v>
      </c>
      <c r="GM39" s="6">
        <f t="shared" ca="1" si="27"/>
        <v>5.0569196247404911</v>
      </c>
      <c r="GN39">
        <f ca="1">(C38/100)*GM39</f>
        <v>5724.6858611874723</v>
      </c>
      <c r="GO39" s="6">
        <f t="shared" ca="1" si="14"/>
        <v>0.23333883247141796</v>
      </c>
      <c r="GP39">
        <f ca="1">(C39/100)*GO39</f>
        <v>358.92645888418451</v>
      </c>
      <c r="GQ39" s="6">
        <f t="shared" ca="1" si="28"/>
        <v>71.115921409155575</v>
      </c>
      <c r="GR39" s="6">
        <f t="shared" ca="1" si="30"/>
        <v>86.664184133930647</v>
      </c>
      <c r="GS39" s="5">
        <f ca="1">(C39/100)*GR39</f>
        <v>133308.58131849481</v>
      </c>
      <c r="GT39" s="6">
        <f t="shared" si="15"/>
        <v>31.606666666666666</v>
      </c>
      <c r="GU39" s="5">
        <f>(C39/100)*GT39</f>
        <v>48618.006799999996</v>
      </c>
      <c r="GV39" s="10">
        <f t="shared" si="16"/>
        <v>47.41</v>
      </c>
      <c r="GW39" s="5">
        <f>(C39/100)*GV39</f>
        <v>72927.01019999999</v>
      </c>
      <c r="GX39" s="5">
        <f t="shared" ca="1" si="17"/>
        <v>2240.2006324712916</v>
      </c>
      <c r="GY39" s="5">
        <f t="shared" ca="1" si="17"/>
        <v>2014.4048814918249</v>
      </c>
      <c r="GZ39" s="5">
        <f t="shared" ca="1" si="17"/>
        <v>1671.6353213429577</v>
      </c>
      <c r="HA39" s="5">
        <f t="shared" ca="1" si="17"/>
        <v>1214.2352828894577</v>
      </c>
      <c r="HB39">
        <f t="shared" ca="1" si="18"/>
        <v>0.87748806527345069</v>
      </c>
      <c r="HC39">
        <f t="shared" si="19"/>
        <v>0</v>
      </c>
      <c r="HD39">
        <f>(C39/100)*HC39</f>
        <v>0</v>
      </c>
      <c r="HE39">
        <f>N39/1.1</f>
        <v>0</v>
      </c>
      <c r="HF39">
        <f>(C39/100)*HE39</f>
        <v>0</v>
      </c>
    </row>
    <row r="40" spans="1:214" ht="15.75" x14ac:dyDescent="0.25">
      <c r="A40" t="s">
        <v>233</v>
      </c>
      <c r="B40" t="s">
        <v>234</v>
      </c>
      <c r="C40">
        <v>155698</v>
      </c>
      <c r="D40">
        <v>8.81</v>
      </c>
      <c r="E40">
        <v>33</v>
      </c>
      <c r="F40">
        <v>3.12</v>
      </c>
      <c r="G40">
        <v>38.54</v>
      </c>
      <c r="H40">
        <v>27.52</v>
      </c>
      <c r="I40">
        <v>8.81</v>
      </c>
      <c r="J40">
        <v>49.92</v>
      </c>
      <c r="K40">
        <v>0.28999999999999998</v>
      </c>
      <c r="L40">
        <v>50.08</v>
      </c>
      <c r="M40">
        <v>-0.28999999999999998</v>
      </c>
      <c r="R40">
        <v>5.19</v>
      </c>
      <c r="S40">
        <v>-0.28000000000000003</v>
      </c>
      <c r="T40">
        <v>1.05</v>
      </c>
      <c r="U40">
        <v>0.3</v>
      </c>
      <c r="V40">
        <v>1.67</v>
      </c>
      <c r="W40">
        <v>0.23</v>
      </c>
      <c r="X40">
        <v>92.09</v>
      </c>
      <c r="Y40">
        <v>-0.25</v>
      </c>
      <c r="Z40">
        <v>1.2</v>
      </c>
      <c r="AA40">
        <v>0.72</v>
      </c>
      <c r="AB40">
        <v>50</v>
      </c>
      <c r="AC40">
        <v>-12.63</v>
      </c>
      <c r="AD40">
        <v>3.64</v>
      </c>
      <c r="AE40">
        <v>2.65</v>
      </c>
      <c r="AF40">
        <v>0.23</v>
      </c>
      <c r="AG40">
        <v>-0.06</v>
      </c>
      <c r="AH40">
        <v>7.07</v>
      </c>
      <c r="AI40">
        <v>3.07</v>
      </c>
      <c r="AJ40">
        <v>29.5</v>
      </c>
      <c r="AK40">
        <v>7.5</v>
      </c>
      <c r="AL40">
        <v>0.45</v>
      </c>
      <c r="AM40">
        <v>0.09</v>
      </c>
      <c r="AN40">
        <v>7.3</v>
      </c>
      <c r="AO40">
        <v>-1.4</v>
      </c>
      <c r="AP40">
        <v>0.61</v>
      </c>
      <c r="AQ40">
        <v>0.06</v>
      </c>
      <c r="AR40">
        <v>13.59</v>
      </c>
      <c r="AS40">
        <v>7.67</v>
      </c>
      <c r="AT40">
        <v>6.72</v>
      </c>
      <c r="AU40">
        <v>2.58</v>
      </c>
      <c r="AV40">
        <v>3.97</v>
      </c>
      <c r="AW40">
        <v>1.59</v>
      </c>
      <c r="AX40">
        <v>0.96</v>
      </c>
      <c r="AY40">
        <v>0.23</v>
      </c>
      <c r="AZ40">
        <v>74.75</v>
      </c>
      <c r="BA40">
        <v>-12.07</v>
      </c>
      <c r="BB40">
        <v>3.75</v>
      </c>
      <c r="BC40">
        <v>-2.72</v>
      </c>
      <c r="BD40">
        <v>10.77</v>
      </c>
      <c r="BE40">
        <v>-10.3</v>
      </c>
      <c r="BF40">
        <v>85.47</v>
      </c>
      <c r="BG40">
        <v>13.01</v>
      </c>
      <c r="BH40">
        <v>56.45</v>
      </c>
      <c r="BI40">
        <v>-1.84</v>
      </c>
      <c r="BJ40">
        <v>26.09</v>
      </c>
      <c r="BK40">
        <v>-2.14</v>
      </c>
      <c r="BL40">
        <v>7.91</v>
      </c>
      <c r="BM40">
        <v>1.04</v>
      </c>
      <c r="BN40">
        <v>4.99</v>
      </c>
      <c r="BO40">
        <v>0.91</v>
      </c>
      <c r="BP40">
        <v>4.5599999999999996</v>
      </c>
      <c r="BQ40">
        <v>2.04</v>
      </c>
      <c r="BR40">
        <v>30.07</v>
      </c>
      <c r="BS40">
        <v>2.2599999999999998</v>
      </c>
      <c r="BT40">
        <v>62.09</v>
      </c>
      <c r="BU40">
        <v>-1.58</v>
      </c>
      <c r="BV40">
        <v>7.84</v>
      </c>
      <c r="BW40">
        <v>-0.67</v>
      </c>
      <c r="BX40">
        <v>5.23</v>
      </c>
      <c r="BY40">
        <v>-1.37</v>
      </c>
      <c r="BZ40">
        <v>10.69</v>
      </c>
      <c r="CA40">
        <v>7.0000000000000007E-2</v>
      </c>
      <c r="CB40">
        <v>10.78</v>
      </c>
      <c r="CC40">
        <v>1.86</v>
      </c>
      <c r="CD40">
        <v>30.55</v>
      </c>
      <c r="CE40">
        <v>-1.1599999999999999</v>
      </c>
      <c r="CF40">
        <v>30.6</v>
      </c>
      <c r="CG40">
        <v>0.54</v>
      </c>
      <c r="CH40">
        <v>12.15</v>
      </c>
      <c r="CI40">
        <v>0.05</v>
      </c>
      <c r="CJ40">
        <v>41.77</v>
      </c>
      <c r="CK40">
        <v>-0.9</v>
      </c>
      <c r="CL40">
        <v>10.06</v>
      </c>
      <c r="CM40">
        <v>0.34</v>
      </c>
      <c r="CN40">
        <v>43.13</v>
      </c>
      <c r="CO40">
        <v>2.0299999999999998</v>
      </c>
      <c r="CP40">
        <v>5.04</v>
      </c>
      <c r="CQ40">
        <v>-1.47</v>
      </c>
      <c r="CR40">
        <v>4.16</v>
      </c>
      <c r="CS40">
        <v>0.82</v>
      </c>
      <c r="CT40">
        <v>11.03</v>
      </c>
      <c r="CU40">
        <v>-2.0099999999999998</v>
      </c>
      <c r="CV40">
        <v>51.61</v>
      </c>
      <c r="CW40">
        <v>-5.62</v>
      </c>
      <c r="CX40">
        <v>17.11</v>
      </c>
      <c r="CY40">
        <v>5.35</v>
      </c>
      <c r="CZ40">
        <v>4.66</v>
      </c>
      <c r="DA40">
        <v>-1.1499999999999999</v>
      </c>
      <c r="DB40">
        <v>0.59</v>
      </c>
      <c r="DC40">
        <v>-0.44</v>
      </c>
      <c r="DD40">
        <v>0.56000000000000005</v>
      </c>
      <c r="DE40">
        <v>0.26</v>
      </c>
      <c r="DF40">
        <v>0.34</v>
      </c>
      <c r="DG40">
        <v>0.12</v>
      </c>
      <c r="DH40">
        <v>9.92</v>
      </c>
      <c r="DI40">
        <v>2.67</v>
      </c>
      <c r="DJ40">
        <v>6.32</v>
      </c>
      <c r="DK40">
        <v>0.81</v>
      </c>
      <c r="DL40">
        <v>11.34</v>
      </c>
      <c r="DM40">
        <v>0.77</v>
      </c>
      <c r="DN40">
        <v>25.07</v>
      </c>
      <c r="DO40">
        <v>0.18</v>
      </c>
      <c r="DP40">
        <v>3.18</v>
      </c>
      <c r="DQ40">
        <v>0.28000000000000003</v>
      </c>
      <c r="DR40">
        <v>3.21</v>
      </c>
      <c r="DS40">
        <v>1.19</v>
      </c>
      <c r="DT40">
        <v>4.4000000000000004</v>
      </c>
      <c r="DU40">
        <v>1.32</v>
      </c>
      <c r="DV40">
        <v>37.92</v>
      </c>
      <c r="DW40">
        <v>-1.74</v>
      </c>
      <c r="DX40">
        <v>8.5399999999999991</v>
      </c>
      <c r="DY40">
        <v>-2.83</v>
      </c>
      <c r="DZ40">
        <v>54.84</v>
      </c>
      <c r="EA40">
        <v>-11</v>
      </c>
      <c r="EB40">
        <v>0.99</v>
      </c>
      <c r="EC40">
        <v>-1.17</v>
      </c>
      <c r="ED40">
        <v>26.08</v>
      </c>
      <c r="EE40">
        <v>10.9</v>
      </c>
      <c r="EF40">
        <v>16.29</v>
      </c>
      <c r="EG40">
        <v>0.71</v>
      </c>
      <c r="EH40">
        <v>1.8</v>
      </c>
      <c r="EI40">
        <v>0.56000000000000005</v>
      </c>
      <c r="EJ40">
        <v>13.16</v>
      </c>
      <c r="EK40">
        <v>0.98</v>
      </c>
      <c r="EL40">
        <v>11.42</v>
      </c>
      <c r="EM40">
        <v>-0.73</v>
      </c>
      <c r="EN40">
        <v>19.07</v>
      </c>
      <c r="EO40">
        <v>-1</v>
      </c>
      <c r="EP40">
        <v>17.600000000000001</v>
      </c>
      <c r="EQ40">
        <v>0.33</v>
      </c>
      <c r="ER40">
        <v>13.5</v>
      </c>
      <c r="ES40">
        <v>1.54</v>
      </c>
      <c r="ET40">
        <v>9.7100000000000009</v>
      </c>
      <c r="EU40">
        <v>-0.27</v>
      </c>
      <c r="EV40">
        <v>7.24</v>
      </c>
      <c r="EW40">
        <v>0.1</v>
      </c>
      <c r="EX40">
        <v>2.67</v>
      </c>
      <c r="EY40">
        <v>-0.46</v>
      </c>
      <c r="EZ40">
        <v>5.64</v>
      </c>
      <c r="FA40">
        <v>-0.47</v>
      </c>
      <c r="FB40">
        <f t="shared" si="0"/>
        <v>6.9263157894736844</v>
      </c>
      <c r="FC40">
        <f t="shared" si="1"/>
        <v>3.810526315789474</v>
      </c>
      <c r="FD40">
        <f t="shared" si="2"/>
        <v>5.71</v>
      </c>
      <c r="FE40">
        <f t="shared" si="3"/>
        <v>8.8000000000000007</v>
      </c>
      <c r="FF40" s="6">
        <f t="shared" si="4"/>
        <v>9.2631578947368425</v>
      </c>
      <c r="FG40">
        <f t="shared" si="5"/>
        <v>4.8550000000000004</v>
      </c>
      <c r="FH40" s="2">
        <f t="shared" ca="1" si="6"/>
        <v>2.3650105777200223</v>
      </c>
      <c r="FI40">
        <f t="shared" ca="1" si="7"/>
        <v>3.5434379690652591</v>
      </c>
      <c r="FJ40" s="5">
        <f ca="1">(C40*(CJ40/100))*(FI40/100)</f>
        <v>2304.4768178987224</v>
      </c>
      <c r="FK40">
        <f t="shared" ca="1" si="8"/>
        <v>1.8734117275474846</v>
      </c>
      <c r="FL40" s="5">
        <f t="shared" ca="1" si="9"/>
        <v>1218.37433989331</v>
      </c>
      <c r="FM40" s="6">
        <f ca="1">100-FI40</f>
        <v>96.456562030934748</v>
      </c>
      <c r="FN40" s="5">
        <f ca="1">(C40*(CJ40/100))*(FM40/100)</f>
        <v>62730.577782101282</v>
      </c>
      <c r="FO40" s="5">
        <f t="shared" ca="1" si="20"/>
        <v>2304.3041850871832</v>
      </c>
      <c r="FP40" s="5">
        <f t="shared" ca="1" si="20"/>
        <v>1170.4333149498343</v>
      </c>
      <c r="FQ40" s="5">
        <f t="shared" ca="1" si="20"/>
        <v>2354.7725372496243</v>
      </c>
      <c r="FR40" s="7">
        <f t="shared" ca="1" si="21"/>
        <v>0.62888485189707022</v>
      </c>
      <c r="FS40" s="7">
        <f t="shared" ca="1" si="11"/>
        <v>6.0411301581570207</v>
      </c>
      <c r="FT40" s="5">
        <f t="shared" ca="1" si="22"/>
        <v>7260.6266509107309</v>
      </c>
      <c r="FU40" s="10">
        <f t="shared" ca="1" si="12"/>
        <v>93.958869841842983</v>
      </c>
      <c r="FV40" s="5">
        <f ca="1">(C40/100)*FU40</f>
        <v>146292.0811663527</v>
      </c>
      <c r="FW40" s="6">
        <f t="shared" ca="1" si="23"/>
        <v>15.763947000676366</v>
      </c>
      <c r="FX40">
        <f ca="1">(C40/100)*FW40</f>
        <v>24544.150201113087</v>
      </c>
      <c r="FY40" s="4">
        <f t="shared" ca="1" si="13"/>
        <v>84.236052999323633</v>
      </c>
      <c r="FZ40" s="9">
        <f ca="1">(C40/100)*FY40</f>
        <v>131153.84979888692</v>
      </c>
      <c r="GA40" s="5">
        <f ca="1">(C40/100)*RAND()</f>
        <v>1523.4886716516387</v>
      </c>
      <c r="GB40" s="5">
        <f ca="1">(C40/100)*RAND()</f>
        <v>131.57961653323997</v>
      </c>
      <c r="GC40" s="5">
        <f ca="1">(C40/70)*RAND()</f>
        <v>1779.517587019564</v>
      </c>
      <c r="GD40" s="5">
        <f ca="1">(C40/100)*RAND()</f>
        <v>749.02348810426849</v>
      </c>
      <c r="GE40" s="5">
        <f t="shared" ca="1" si="24"/>
        <v>1807.7357637772775</v>
      </c>
      <c r="GF40" s="5">
        <f t="shared" ca="1" si="24"/>
        <v>1937.9607783248491</v>
      </c>
      <c r="GG40" s="5">
        <f t="shared" ca="1" si="24"/>
        <v>1892.3525550356676</v>
      </c>
      <c r="GH40" s="5">
        <f t="shared" ca="1" si="24"/>
        <v>2461.6821826869782</v>
      </c>
      <c r="GI40" s="6">
        <f t="shared" ca="1" si="26"/>
        <v>20.189236669392884</v>
      </c>
      <c r="GJ40">
        <f ca="1">(C40/100)*GI40</f>
        <v>31434.237709511333</v>
      </c>
      <c r="GK40" s="6">
        <f t="shared" ca="1" si="29"/>
        <v>4.3043266567790806</v>
      </c>
      <c r="GL40" s="6">
        <f t="shared" ca="1" si="27"/>
        <v>3.4356816008607849</v>
      </c>
      <c r="GM40" s="6">
        <f t="shared" ca="1" si="27"/>
        <v>9.8354914589064357</v>
      </c>
      <c r="GN40">
        <f ca="1">(C39/100)*GM40</f>
        <v>15129.149671919058</v>
      </c>
      <c r="GO40" s="6">
        <f t="shared" ca="1" si="14"/>
        <v>1.2729486846828395</v>
      </c>
      <c r="GP40">
        <f ca="1">(C40/100)*GO40</f>
        <v>1981.9556430774874</v>
      </c>
      <c r="GQ40" s="6">
        <f t="shared" ca="1" si="28"/>
        <v>69.738932108199066</v>
      </c>
      <c r="GR40" s="6">
        <f t="shared" ca="1" si="30"/>
        <v>87.476431960554933</v>
      </c>
      <c r="GS40" s="5">
        <f ca="1">(C40/100)*GR40</f>
        <v>136199.05503394481</v>
      </c>
      <c r="GT40" s="6">
        <f t="shared" si="15"/>
        <v>24.916666666666668</v>
      </c>
      <c r="GU40" s="5">
        <f>(C40/100)*GT40</f>
        <v>38794.751666666671</v>
      </c>
      <c r="GV40" s="10">
        <f t="shared" si="16"/>
        <v>37.375</v>
      </c>
      <c r="GW40" s="5">
        <f>(C40/100)*GV40</f>
        <v>58192.127500000002</v>
      </c>
      <c r="GX40" s="5">
        <f t="shared" ca="1" si="17"/>
        <v>2047.9943272727501</v>
      </c>
      <c r="GY40" s="5">
        <f t="shared" ca="1" si="17"/>
        <v>2143.5832326552777</v>
      </c>
      <c r="GZ40" s="5">
        <f t="shared" ca="1" si="17"/>
        <v>1843.584565031297</v>
      </c>
      <c r="HA40" s="5">
        <f t="shared" ca="1" si="17"/>
        <v>1384.6608726316856</v>
      </c>
      <c r="HB40">
        <f t="shared" ca="1" si="18"/>
        <v>0.87408527177949336</v>
      </c>
      <c r="HC40">
        <f t="shared" si="19"/>
        <v>0</v>
      </c>
      <c r="HD40">
        <f>(C40/100)*HC40</f>
        <v>0</v>
      </c>
      <c r="HE40">
        <f>N40/1.1</f>
        <v>0</v>
      </c>
      <c r="HF40">
        <f>(C40/100)*HE40</f>
        <v>0</v>
      </c>
    </row>
    <row r="41" spans="1:214" ht="15.75" x14ac:dyDescent="0.25">
      <c r="A41" t="s">
        <v>235</v>
      </c>
      <c r="B41" t="s">
        <v>236</v>
      </c>
      <c r="C41">
        <v>140205</v>
      </c>
      <c r="D41">
        <v>17.75</v>
      </c>
      <c r="E41">
        <v>32</v>
      </c>
      <c r="F41">
        <v>-3.03</v>
      </c>
      <c r="G41">
        <v>43.09</v>
      </c>
      <c r="H41">
        <v>30.77</v>
      </c>
      <c r="I41">
        <v>17.73</v>
      </c>
      <c r="J41">
        <v>49.99</v>
      </c>
      <c r="K41">
        <v>-0.19</v>
      </c>
      <c r="L41">
        <v>50.01</v>
      </c>
      <c r="M41">
        <v>0.19</v>
      </c>
      <c r="R41">
        <v>5.03</v>
      </c>
      <c r="S41">
        <v>-0.79</v>
      </c>
      <c r="T41">
        <v>1.41</v>
      </c>
      <c r="U41">
        <v>0.35</v>
      </c>
      <c r="V41">
        <v>1.85</v>
      </c>
      <c r="W41">
        <v>0.17</v>
      </c>
      <c r="X41">
        <v>91.71</v>
      </c>
      <c r="Y41">
        <v>0.27</v>
      </c>
      <c r="Z41">
        <v>0.53</v>
      </c>
      <c r="AA41">
        <v>0.28000000000000003</v>
      </c>
      <c r="AB41">
        <v>41.17</v>
      </c>
      <c r="AC41">
        <v>-12.58</v>
      </c>
      <c r="AD41">
        <v>6.16</v>
      </c>
      <c r="AE41">
        <v>1.68</v>
      </c>
      <c r="AF41">
        <v>0.06</v>
      </c>
      <c r="AG41">
        <v>-0.06</v>
      </c>
      <c r="AH41">
        <v>23.29</v>
      </c>
      <c r="AI41">
        <v>9.94</v>
      </c>
      <c r="AJ41">
        <v>12.14</v>
      </c>
      <c r="AK41">
        <v>1.17</v>
      </c>
      <c r="AL41">
        <v>0.34</v>
      </c>
      <c r="AM41">
        <v>0.04</v>
      </c>
      <c r="AN41">
        <v>5.67</v>
      </c>
      <c r="AO41">
        <v>-2.0299999999999998</v>
      </c>
      <c r="AP41">
        <v>10.62</v>
      </c>
      <c r="AQ41">
        <v>1.53</v>
      </c>
      <c r="AR41">
        <v>39.729999999999997</v>
      </c>
      <c r="AS41">
        <v>11.49</v>
      </c>
      <c r="AT41">
        <v>8.64</v>
      </c>
      <c r="AU41">
        <v>3.58</v>
      </c>
      <c r="AV41">
        <v>3.39</v>
      </c>
      <c r="AW41">
        <v>1.06</v>
      </c>
      <c r="AX41">
        <v>2.5499999999999998</v>
      </c>
      <c r="AY41">
        <v>1.88</v>
      </c>
      <c r="AZ41">
        <v>45.69</v>
      </c>
      <c r="BA41">
        <v>-18.010000000000002</v>
      </c>
      <c r="BB41">
        <v>4.49</v>
      </c>
      <c r="BC41">
        <v>-3.32</v>
      </c>
      <c r="BD41">
        <v>11.62</v>
      </c>
      <c r="BE41">
        <v>-10.09</v>
      </c>
      <c r="BF41">
        <v>83.89</v>
      </c>
      <c r="BG41">
        <v>13.4</v>
      </c>
      <c r="BH41">
        <v>55.24</v>
      </c>
      <c r="BI41">
        <v>-3.82</v>
      </c>
      <c r="BJ41">
        <v>26.52</v>
      </c>
      <c r="BK41">
        <v>-1.89</v>
      </c>
      <c r="BL41">
        <v>8.89</v>
      </c>
      <c r="BM41">
        <v>2.65</v>
      </c>
      <c r="BN41">
        <v>3.94</v>
      </c>
      <c r="BO41">
        <v>1.0900000000000001</v>
      </c>
      <c r="BP41">
        <v>5.42</v>
      </c>
      <c r="BQ41">
        <v>1.99</v>
      </c>
      <c r="BR41">
        <v>39.15</v>
      </c>
      <c r="BS41">
        <v>5.21</v>
      </c>
      <c r="BT41">
        <v>50.92</v>
      </c>
      <c r="BU41">
        <v>-5.54</v>
      </c>
      <c r="BV41">
        <v>9.93</v>
      </c>
      <c r="BW41">
        <v>0.34</v>
      </c>
      <c r="BX41">
        <v>3.57</v>
      </c>
      <c r="BY41">
        <v>-2.1800000000000002</v>
      </c>
      <c r="BZ41">
        <v>7.47</v>
      </c>
      <c r="CA41">
        <v>-3.27</v>
      </c>
      <c r="CB41">
        <v>12.79</v>
      </c>
      <c r="CC41">
        <v>4.1100000000000003</v>
      </c>
      <c r="CD41">
        <v>33.950000000000003</v>
      </c>
      <c r="CE41">
        <v>-0.51</v>
      </c>
      <c r="CF41">
        <v>28.46</v>
      </c>
      <c r="CG41">
        <v>0.82</v>
      </c>
      <c r="CH41">
        <v>13.77</v>
      </c>
      <c r="CI41">
        <v>1.04</v>
      </c>
      <c r="CJ41">
        <v>48.62</v>
      </c>
      <c r="CK41">
        <v>0.19</v>
      </c>
      <c r="CL41">
        <v>11.24</v>
      </c>
      <c r="CM41">
        <v>0.8</v>
      </c>
      <c r="CN41">
        <v>34.840000000000003</v>
      </c>
      <c r="CO41">
        <v>0.73</v>
      </c>
      <c r="CP41">
        <v>5.29</v>
      </c>
      <c r="CQ41">
        <v>-1.73</v>
      </c>
      <c r="CR41">
        <v>2.39</v>
      </c>
      <c r="CS41">
        <v>-0.09</v>
      </c>
      <c r="CT41">
        <v>7.51</v>
      </c>
      <c r="CU41">
        <v>4.25</v>
      </c>
      <c r="CV41">
        <v>67.22</v>
      </c>
      <c r="CW41">
        <v>-7.08</v>
      </c>
      <c r="CX41">
        <v>9.76</v>
      </c>
      <c r="CY41">
        <v>1.61</v>
      </c>
      <c r="CZ41">
        <v>3.06</v>
      </c>
      <c r="DA41">
        <v>-2.86</v>
      </c>
      <c r="DB41">
        <v>0.65</v>
      </c>
      <c r="DC41">
        <v>-0.22</v>
      </c>
      <c r="DD41">
        <v>0.64</v>
      </c>
      <c r="DE41">
        <v>0.34</v>
      </c>
      <c r="DF41">
        <v>0.68</v>
      </c>
      <c r="DG41">
        <v>7.0000000000000007E-2</v>
      </c>
      <c r="DH41">
        <v>8.1</v>
      </c>
      <c r="DI41">
        <v>4</v>
      </c>
      <c r="DJ41">
        <v>4.99</v>
      </c>
      <c r="DK41">
        <v>0.62</v>
      </c>
      <c r="DL41">
        <v>11.03</v>
      </c>
      <c r="DM41">
        <v>1.34</v>
      </c>
      <c r="DN41">
        <v>26.25</v>
      </c>
      <c r="DO41">
        <v>-1.94</v>
      </c>
      <c r="DP41">
        <v>2.5299999999999998</v>
      </c>
      <c r="DQ41">
        <v>-0.3</v>
      </c>
      <c r="DR41">
        <v>3.13</v>
      </c>
      <c r="DS41">
        <v>1.47</v>
      </c>
      <c r="DT41">
        <v>6.09</v>
      </c>
      <c r="DU41">
        <v>3.43</v>
      </c>
      <c r="DV41">
        <v>37.75</v>
      </c>
      <c r="DW41">
        <v>-0.75</v>
      </c>
      <c r="DX41">
        <v>8.2200000000000006</v>
      </c>
      <c r="DY41">
        <v>-3.88</v>
      </c>
      <c r="DZ41">
        <v>52.7</v>
      </c>
      <c r="EA41">
        <v>-13.67</v>
      </c>
      <c r="EB41">
        <v>0.99</v>
      </c>
      <c r="EC41">
        <v>-0.34</v>
      </c>
      <c r="ED41">
        <v>24.32</v>
      </c>
      <c r="EE41">
        <v>13.63</v>
      </c>
      <c r="EF41">
        <v>20.64</v>
      </c>
      <c r="EG41">
        <v>-0.02</v>
      </c>
      <c r="EH41">
        <v>1.35</v>
      </c>
      <c r="EI41">
        <v>0.4</v>
      </c>
      <c r="EJ41">
        <v>16.239999999999998</v>
      </c>
      <c r="EK41">
        <v>2.33</v>
      </c>
      <c r="EL41">
        <v>12.56</v>
      </c>
      <c r="EM41">
        <v>-0.86</v>
      </c>
      <c r="EN41">
        <v>16.350000000000001</v>
      </c>
      <c r="EO41">
        <v>-0.47</v>
      </c>
      <c r="EP41">
        <v>18.41</v>
      </c>
      <c r="EQ41">
        <v>0.79</v>
      </c>
      <c r="ER41">
        <v>13.61</v>
      </c>
      <c r="ES41">
        <v>0.26</v>
      </c>
      <c r="ET41">
        <v>10</v>
      </c>
      <c r="EU41">
        <v>0.32</v>
      </c>
      <c r="EV41">
        <v>6.2</v>
      </c>
      <c r="EW41">
        <v>-0.62</v>
      </c>
      <c r="EX41">
        <v>2.21</v>
      </c>
      <c r="EY41">
        <v>-0.93</v>
      </c>
      <c r="EZ41">
        <v>4.41</v>
      </c>
      <c r="FA41">
        <v>-0.83</v>
      </c>
      <c r="FB41">
        <f t="shared" si="0"/>
        <v>8.5473684210526315</v>
      </c>
      <c r="FC41">
        <f t="shared" si="1"/>
        <v>3.2631578947368425</v>
      </c>
      <c r="FD41">
        <f t="shared" si="2"/>
        <v>6.28</v>
      </c>
      <c r="FE41">
        <f t="shared" si="3"/>
        <v>9.2050000000000001</v>
      </c>
      <c r="FF41" s="6">
        <f t="shared" si="4"/>
        <v>9.689473684210526</v>
      </c>
      <c r="FG41">
        <f t="shared" si="5"/>
        <v>5</v>
      </c>
      <c r="FH41" s="2">
        <f t="shared" ca="1" si="6"/>
        <v>1.7885564621940027</v>
      </c>
      <c r="FI41">
        <f t="shared" ca="1" si="7"/>
        <v>2.6289102693892445</v>
      </c>
      <c r="FJ41" s="5">
        <f ca="1">(C41*(CJ41/100))*(FI41/100)</f>
        <v>1792.066903322474</v>
      </c>
      <c r="FK41">
        <f t="shared" ca="1" si="8"/>
        <v>2.0428055396393319</v>
      </c>
      <c r="FL41" s="5">
        <f t="shared" ca="1" si="9"/>
        <v>1392.5329594311143</v>
      </c>
      <c r="FM41" s="6">
        <f ca="1">100-FI41</f>
        <v>97.371089730610748</v>
      </c>
      <c r="FN41" s="5">
        <f ca="1">(C41*(CJ41/100))*(FM41/100)</f>
        <v>66375.604096677518</v>
      </c>
      <c r="FO41" s="5">
        <f t="shared" ca="1" si="20"/>
        <v>2183.6809483566153</v>
      </c>
      <c r="FP41" s="5">
        <f t="shared" ca="1" si="20"/>
        <v>1205.3208338285826</v>
      </c>
      <c r="FQ41" s="5">
        <f t="shared" ca="1" si="20"/>
        <v>2051.2413668569375</v>
      </c>
      <c r="FR41" s="7">
        <f t="shared" ca="1" si="21"/>
        <v>0.6952639471202815</v>
      </c>
      <c r="FS41" s="7">
        <f t="shared" ca="1" si="11"/>
        <v>3.7132983838003786</v>
      </c>
      <c r="FT41" s="5">
        <f t="shared" ca="1" si="22"/>
        <v>6571.7198396001641</v>
      </c>
      <c r="FU41" s="10">
        <f t="shared" ca="1" si="12"/>
        <v>96.286701616199622</v>
      </c>
      <c r="FV41" s="5">
        <f ca="1">(C41/100)*FU41</f>
        <v>134998.77000099266</v>
      </c>
      <c r="FW41" s="6">
        <f t="shared" ca="1" si="23"/>
        <v>20.475665713132699</v>
      </c>
      <c r="FX41">
        <f ca="1">(C41/100)*FW41</f>
        <v>28707.907113097699</v>
      </c>
      <c r="FY41" s="4">
        <f t="shared" ca="1" si="13"/>
        <v>79.524334286867301</v>
      </c>
      <c r="FZ41" s="9">
        <f ca="1">(C41/100)*FY41</f>
        <v>111497.09288690229</v>
      </c>
      <c r="GA41" s="5">
        <f ca="1">(C41/100)*RAND()</f>
        <v>419.07342682145583</v>
      </c>
      <c r="GB41" s="5">
        <f ca="1">(C41/100)*RAND()</f>
        <v>1178.7675964762386</v>
      </c>
      <c r="GC41" s="5">
        <f ca="1">(C41/70)*RAND()</f>
        <v>369.06477291767231</v>
      </c>
      <c r="GD41" s="5">
        <f ca="1">(C41/100)*RAND()</f>
        <v>672.7080092398736</v>
      </c>
      <c r="GE41" s="5">
        <f t="shared" ca="1" si="24"/>
        <v>1007.5403266492453</v>
      </c>
      <c r="GF41" s="5">
        <f t="shared" ca="1" si="24"/>
        <v>2497.4988151801504</v>
      </c>
      <c r="GG41" s="5">
        <f t="shared" ca="1" si="24"/>
        <v>1837.8880658776013</v>
      </c>
      <c r="GH41" s="5">
        <f t="shared" ca="1" si="24"/>
        <v>1977.189993381729</v>
      </c>
      <c r="GI41" s="6">
        <f t="shared" ca="1" si="26"/>
        <v>26.233060924588376</v>
      </c>
      <c r="GJ41">
        <f ca="1">(C41/100)*GI41</f>
        <v>36780.063069319134</v>
      </c>
      <c r="GK41" s="6">
        <f t="shared" ca="1" si="29"/>
        <v>1.0575666191231465</v>
      </c>
      <c r="GL41" s="6">
        <f t="shared" ca="1" si="27"/>
        <v>5.8473500697951968</v>
      </c>
      <c r="GM41" s="6">
        <f t="shared" ca="1" si="27"/>
        <v>3.7028945697245348</v>
      </c>
      <c r="GN41">
        <f ca="1">(C40/100)*GM41</f>
        <v>5765.3327871697065</v>
      </c>
      <c r="GO41" s="6">
        <f t="shared" ca="1" si="14"/>
        <v>1.5665460059188328</v>
      </c>
      <c r="GP41">
        <f ca="1">(C41/100)*GO41</f>
        <v>2196.3758275984992</v>
      </c>
      <c r="GQ41" s="6">
        <f t="shared" ca="1" si="28"/>
        <v>94.099230209029997</v>
      </c>
      <c r="GR41" s="6">
        <f t="shared" ca="1" si="30"/>
        <v>92.347218268579098</v>
      </c>
      <c r="GS41" s="5">
        <f ca="1">(C41/100)*GR41</f>
        <v>129475.41737346131</v>
      </c>
      <c r="GT41" s="6">
        <f t="shared" si="15"/>
        <v>15.229999999999999</v>
      </c>
      <c r="GU41" s="5">
        <f>(C41/100)*GT41</f>
        <v>21353.221499999996</v>
      </c>
      <c r="GV41" s="10">
        <f t="shared" si="16"/>
        <v>22.844999999999999</v>
      </c>
      <c r="GW41" s="5">
        <f>(C41/100)*GV41</f>
        <v>32029.832249999996</v>
      </c>
      <c r="GX41" s="5">
        <f t="shared" ca="1" si="17"/>
        <v>2112.2979278227003</v>
      </c>
      <c r="GY41" s="5">
        <f t="shared" ca="1" si="17"/>
        <v>1912.3192789087666</v>
      </c>
      <c r="GZ41" s="5">
        <f t="shared" ca="1" si="17"/>
        <v>1648.705556879906</v>
      </c>
      <c r="HA41" s="5">
        <f t="shared" ca="1" si="17"/>
        <v>1079.4593306940842</v>
      </c>
      <c r="HB41">
        <f t="shared" ca="1" si="18"/>
        <v>4.7459104266949197</v>
      </c>
      <c r="HC41">
        <f t="shared" si="19"/>
        <v>0</v>
      </c>
      <c r="HD41">
        <f>(C41/100)*HC41</f>
        <v>0</v>
      </c>
      <c r="HE41">
        <f>N41/1.1</f>
        <v>0</v>
      </c>
      <c r="HF41">
        <f>(C41/100)*HE41</f>
        <v>0</v>
      </c>
    </row>
    <row r="42" spans="1:214" ht="15.75" x14ac:dyDescent="0.25">
      <c r="A42" t="s">
        <v>237</v>
      </c>
      <c r="B42" t="s">
        <v>238</v>
      </c>
      <c r="C42">
        <v>144560</v>
      </c>
      <c r="D42">
        <v>8.18</v>
      </c>
      <c r="E42">
        <v>40</v>
      </c>
      <c r="F42">
        <v>5.26</v>
      </c>
      <c r="G42">
        <v>7.36</v>
      </c>
      <c r="H42">
        <v>5.26</v>
      </c>
      <c r="I42">
        <v>8.24</v>
      </c>
      <c r="J42">
        <v>50.66</v>
      </c>
      <c r="K42">
        <v>-0.03</v>
      </c>
      <c r="L42">
        <v>49.34</v>
      </c>
      <c r="M42">
        <v>0.03</v>
      </c>
      <c r="R42">
        <v>6.64</v>
      </c>
      <c r="S42">
        <v>-0.01</v>
      </c>
      <c r="T42">
        <v>0.99</v>
      </c>
      <c r="U42">
        <v>0.31</v>
      </c>
      <c r="V42">
        <v>1.52</v>
      </c>
      <c r="W42">
        <v>0.25</v>
      </c>
      <c r="X42">
        <v>90.84</v>
      </c>
      <c r="Y42">
        <v>-0.55000000000000004</v>
      </c>
      <c r="Z42">
        <v>0.54</v>
      </c>
      <c r="AA42">
        <v>0.2</v>
      </c>
      <c r="AB42">
        <v>62.29</v>
      </c>
      <c r="AC42">
        <v>-11.39</v>
      </c>
      <c r="AD42">
        <v>1.84</v>
      </c>
      <c r="AE42">
        <v>0.85</v>
      </c>
      <c r="AF42">
        <v>0.33</v>
      </c>
      <c r="AG42">
        <v>-0.1</v>
      </c>
      <c r="AH42">
        <v>3.93</v>
      </c>
      <c r="AI42">
        <v>1.54</v>
      </c>
      <c r="AJ42">
        <v>21.69</v>
      </c>
      <c r="AK42">
        <v>7.83</v>
      </c>
      <c r="AL42">
        <v>0.35</v>
      </c>
      <c r="AM42">
        <v>0.08</v>
      </c>
      <c r="AN42">
        <v>6.99</v>
      </c>
      <c r="AO42">
        <v>0.17</v>
      </c>
      <c r="AP42">
        <v>2.0299999999999998</v>
      </c>
      <c r="AQ42">
        <v>0.82</v>
      </c>
      <c r="AR42">
        <v>9.58</v>
      </c>
      <c r="AS42">
        <v>4.51</v>
      </c>
      <c r="AT42">
        <v>1.19</v>
      </c>
      <c r="AU42">
        <v>0.7</v>
      </c>
      <c r="AV42">
        <v>2.29</v>
      </c>
      <c r="AW42">
        <v>0.91</v>
      </c>
      <c r="AX42">
        <v>0.81</v>
      </c>
      <c r="AY42">
        <v>0.19</v>
      </c>
      <c r="AZ42">
        <v>86.13</v>
      </c>
      <c r="BA42">
        <v>-6.3</v>
      </c>
      <c r="BB42">
        <v>3.43</v>
      </c>
      <c r="BC42">
        <v>-2.35</v>
      </c>
      <c r="BD42">
        <v>9.85</v>
      </c>
      <c r="BE42">
        <v>-9.02</v>
      </c>
      <c r="BF42">
        <v>86.73</v>
      </c>
      <c r="BG42">
        <v>11.38</v>
      </c>
      <c r="BH42">
        <v>56.66</v>
      </c>
      <c r="BI42">
        <v>-0.84</v>
      </c>
      <c r="BJ42">
        <v>25.51</v>
      </c>
      <c r="BK42">
        <v>-2.42</v>
      </c>
      <c r="BL42">
        <v>12.38</v>
      </c>
      <c r="BM42">
        <v>1.86</v>
      </c>
      <c r="BN42">
        <v>2.29</v>
      </c>
      <c r="BO42">
        <v>0.3</v>
      </c>
      <c r="BP42">
        <v>3.16</v>
      </c>
      <c r="BQ42">
        <v>1.1100000000000001</v>
      </c>
      <c r="BR42">
        <v>30.32</v>
      </c>
      <c r="BS42">
        <v>1.83</v>
      </c>
      <c r="BT42">
        <v>60.34</v>
      </c>
      <c r="BU42">
        <v>-1.72</v>
      </c>
      <c r="BV42">
        <v>9.34</v>
      </c>
      <c r="BW42">
        <v>-0.12</v>
      </c>
      <c r="BX42">
        <v>8.66</v>
      </c>
      <c r="BY42">
        <v>-0.56999999999999995</v>
      </c>
      <c r="BZ42">
        <v>9.09</v>
      </c>
      <c r="CA42">
        <v>1.17</v>
      </c>
      <c r="CB42">
        <v>8</v>
      </c>
      <c r="CC42">
        <v>1.2</v>
      </c>
      <c r="CD42">
        <v>38.72</v>
      </c>
      <c r="CE42">
        <v>-2.2200000000000002</v>
      </c>
      <c r="CF42">
        <v>28.37</v>
      </c>
      <c r="CG42">
        <v>0.43</v>
      </c>
      <c r="CH42">
        <v>7.16</v>
      </c>
      <c r="CI42">
        <v>-0.01</v>
      </c>
      <c r="CJ42">
        <v>52.74</v>
      </c>
      <c r="CK42">
        <v>-1.92</v>
      </c>
      <c r="CL42">
        <v>10.51</v>
      </c>
      <c r="CM42">
        <v>1.1299999999999999</v>
      </c>
      <c r="CN42">
        <v>30.11</v>
      </c>
      <c r="CO42">
        <v>1.61</v>
      </c>
      <c r="CP42">
        <v>6.64</v>
      </c>
      <c r="CQ42">
        <v>-0.82</v>
      </c>
      <c r="CR42">
        <v>2.36</v>
      </c>
      <c r="CS42">
        <v>-0.39</v>
      </c>
      <c r="CT42">
        <v>1.38</v>
      </c>
      <c r="CU42">
        <v>-0.59</v>
      </c>
      <c r="CV42">
        <v>66.36</v>
      </c>
      <c r="CW42">
        <v>-2.4900000000000002</v>
      </c>
      <c r="CX42">
        <v>9.73</v>
      </c>
      <c r="CY42">
        <v>0.56000000000000005</v>
      </c>
      <c r="CZ42">
        <v>8.75</v>
      </c>
      <c r="DA42">
        <v>-2.33</v>
      </c>
      <c r="DB42">
        <v>0.71</v>
      </c>
      <c r="DC42">
        <v>-0.12</v>
      </c>
      <c r="DD42">
        <v>0.78</v>
      </c>
      <c r="DE42">
        <v>0.22</v>
      </c>
      <c r="DF42">
        <v>0.42</v>
      </c>
      <c r="DG42">
        <v>0.04</v>
      </c>
      <c r="DH42">
        <v>9.51</v>
      </c>
      <c r="DI42">
        <v>5.1100000000000003</v>
      </c>
      <c r="DJ42">
        <v>6.36</v>
      </c>
      <c r="DK42">
        <v>0.77</v>
      </c>
      <c r="DL42">
        <v>11.81</v>
      </c>
      <c r="DM42">
        <v>0.5</v>
      </c>
      <c r="DN42">
        <v>23.48</v>
      </c>
      <c r="DO42">
        <v>0.18</v>
      </c>
      <c r="DP42">
        <v>4.7</v>
      </c>
      <c r="DQ42">
        <v>0.11</v>
      </c>
      <c r="DR42">
        <v>2.71</v>
      </c>
      <c r="DS42">
        <v>0.85</v>
      </c>
      <c r="DT42">
        <v>4.0199999999999996</v>
      </c>
      <c r="DU42">
        <v>0.99</v>
      </c>
      <c r="DV42">
        <v>32.950000000000003</v>
      </c>
      <c r="DW42">
        <v>-0.86</v>
      </c>
      <c r="DX42">
        <v>13.98</v>
      </c>
      <c r="DY42">
        <v>-2.5299999999999998</v>
      </c>
      <c r="DZ42">
        <v>68</v>
      </c>
      <c r="EA42">
        <v>-4.7699999999999996</v>
      </c>
      <c r="EB42">
        <v>1.95</v>
      </c>
      <c r="EC42">
        <v>-0.56999999999999995</v>
      </c>
      <c r="ED42">
        <v>16.16</v>
      </c>
      <c r="EE42">
        <v>4.24</v>
      </c>
      <c r="EF42">
        <v>13.28</v>
      </c>
      <c r="EG42">
        <v>0.93</v>
      </c>
      <c r="EH42">
        <v>0.61</v>
      </c>
      <c r="EI42">
        <v>0.17</v>
      </c>
      <c r="EJ42">
        <v>12.42</v>
      </c>
      <c r="EK42">
        <v>0.32</v>
      </c>
      <c r="EL42">
        <v>11.9</v>
      </c>
      <c r="EM42">
        <v>-0.35</v>
      </c>
      <c r="EN42">
        <v>11.03</v>
      </c>
      <c r="EO42">
        <v>-0.71</v>
      </c>
      <c r="EP42">
        <v>14.05</v>
      </c>
      <c r="EQ42">
        <v>-2</v>
      </c>
      <c r="ER42">
        <v>15.8</v>
      </c>
      <c r="ES42">
        <v>1.73</v>
      </c>
      <c r="ET42">
        <v>12.13</v>
      </c>
      <c r="EU42">
        <v>-1.34</v>
      </c>
      <c r="EV42">
        <v>10.82</v>
      </c>
      <c r="EW42">
        <v>1.52</v>
      </c>
      <c r="EX42">
        <v>3.79</v>
      </c>
      <c r="EY42">
        <v>-0.05</v>
      </c>
      <c r="EZ42">
        <v>8.06</v>
      </c>
      <c r="FA42">
        <v>0.88</v>
      </c>
      <c r="FB42">
        <f t="shared" si="0"/>
        <v>6.5368421052631582</v>
      </c>
      <c r="FC42">
        <f t="shared" si="1"/>
        <v>5.6947368421052635</v>
      </c>
      <c r="FD42">
        <f t="shared" si="2"/>
        <v>5.95</v>
      </c>
      <c r="FE42">
        <f t="shared" si="3"/>
        <v>7.0250000000000004</v>
      </c>
      <c r="FF42" s="6">
        <f t="shared" si="4"/>
        <v>7.3947368421052637</v>
      </c>
      <c r="FG42">
        <f t="shared" si="5"/>
        <v>6.0650000000000004</v>
      </c>
      <c r="FH42" s="2">
        <f t="shared" ca="1" si="6"/>
        <v>1.9450118090892841</v>
      </c>
      <c r="FI42">
        <f t="shared" ca="1" si="7"/>
        <v>0.64848990538636708</v>
      </c>
      <c r="FJ42" s="5">
        <f ca="1">(C42*(CJ42/100))*(FI42/100)</f>
        <v>494.41482561127316</v>
      </c>
      <c r="FK42">
        <f t="shared" ca="1" si="8"/>
        <v>1.6146107117171926</v>
      </c>
      <c r="FL42" s="5">
        <f t="shared" ca="1" si="9"/>
        <v>1230.9944485383062</v>
      </c>
      <c r="FM42" s="6">
        <f ca="1">100-FI42</f>
        <v>99.35151009461363</v>
      </c>
      <c r="FN42" s="5">
        <f ca="1">(C42*(CJ42/100))*(FM42/100)</f>
        <v>75746.529174388721</v>
      </c>
      <c r="FO42" s="5">
        <f t="shared" ca="1" si="20"/>
        <v>2114.3219328063919</v>
      </c>
      <c r="FP42" s="5">
        <f t="shared" ca="1" si="20"/>
        <v>1297.6801022027591</v>
      </c>
      <c r="FQ42" s="5">
        <f t="shared" ca="1" si="20"/>
        <v>2180.2105109336371</v>
      </c>
      <c r="FR42" s="7">
        <f t="shared" ca="1" si="21"/>
        <v>0.24778353865907682</v>
      </c>
      <c r="FS42" s="7">
        <f t="shared" ca="1" si="11"/>
        <v>4.8434551228953051</v>
      </c>
      <c r="FT42" s="5">
        <f t="shared" ca="1" si="22"/>
        <v>6519.7123697035377</v>
      </c>
      <c r="FU42" s="10">
        <f t="shared" ca="1" si="12"/>
        <v>95.156544877104693</v>
      </c>
      <c r="FV42" s="5">
        <f ca="1">(C42/100)*FU42</f>
        <v>137558.30127434255</v>
      </c>
      <c r="FW42" s="6">
        <f t="shared" ca="1" si="23"/>
        <v>15.125972199071047</v>
      </c>
      <c r="FX42">
        <f ca="1">(C42/100)*FW42</f>
        <v>21866.105410977103</v>
      </c>
      <c r="FY42" s="4">
        <f t="shared" ca="1" si="13"/>
        <v>84.874027800928957</v>
      </c>
      <c r="FZ42" s="9">
        <f ca="1">(C42/100)*FY42</f>
        <v>122693.89458902289</v>
      </c>
      <c r="GA42" s="5">
        <f ca="1">(C42/100)*RAND()</f>
        <v>986.09516459321719</v>
      </c>
      <c r="GB42" s="5">
        <f ca="1">(C42/100)*RAND()</f>
        <v>469.09350427145824</v>
      </c>
      <c r="GC42" s="5">
        <f ca="1">(C42/70)*RAND()</f>
        <v>1293.0687888348223</v>
      </c>
      <c r="GD42" s="5">
        <f ca="1">(C42/100)*RAND()</f>
        <v>850.63304661619782</v>
      </c>
      <c r="GE42" s="5">
        <f t="shared" ca="1" si="24"/>
        <v>808.83947077910375</v>
      </c>
      <c r="GF42" s="5">
        <f t="shared" ca="1" si="24"/>
        <v>2668.2892166630968</v>
      </c>
      <c r="GG42" s="5">
        <f t="shared" ca="1" si="24"/>
        <v>2014.5475705576898</v>
      </c>
      <c r="GH42" s="5">
        <f t="shared" ca="1" si="24"/>
        <v>1252.2161629708448</v>
      </c>
      <c r="GI42" s="6">
        <f t="shared" ca="1" si="26"/>
        <v>25.360362972342593</v>
      </c>
      <c r="GJ42">
        <f ca="1">(C42/100)*GI42</f>
        <v>36660.940712818447</v>
      </c>
      <c r="GK42" s="6">
        <f t="shared" ca="1" si="29"/>
        <v>5.2781231408411529</v>
      </c>
      <c r="GL42" s="6">
        <f t="shared" ca="1" si="27"/>
        <v>0.56138164384501632</v>
      </c>
      <c r="GM42" s="6">
        <f t="shared" ca="1" si="27"/>
        <v>4.0166977485958553</v>
      </c>
      <c r="GN42">
        <f ca="1">(C41/100)*GM42</f>
        <v>5631.6110784188186</v>
      </c>
      <c r="GO42" s="6">
        <f t="shared" ca="1" si="14"/>
        <v>2.1273151981740153</v>
      </c>
      <c r="GP42">
        <f ca="1">(C42/100)*GO42</f>
        <v>3075.2468504803564</v>
      </c>
      <c r="GQ42" s="6">
        <f t="shared" ca="1" si="28"/>
        <v>86.061853080988172</v>
      </c>
      <c r="GR42" s="6">
        <f t="shared" ca="1" si="30"/>
        <v>95.766728788162624</v>
      </c>
      <c r="GS42" s="5">
        <f ca="1">(C42/100)*GR42</f>
        <v>138440.38313616789</v>
      </c>
      <c r="GT42" s="6">
        <f t="shared" si="15"/>
        <v>28.709999999999997</v>
      </c>
      <c r="GU42" s="5">
        <f>(C42/100)*GT42</f>
        <v>41503.175999999992</v>
      </c>
      <c r="GV42" s="10">
        <f t="shared" si="16"/>
        <v>43.064999999999998</v>
      </c>
      <c r="GW42" s="5">
        <f>(C42/100)*GV42</f>
        <v>62254.763999999996</v>
      </c>
      <c r="GX42" s="5">
        <f t="shared" ca="1" si="17"/>
        <v>1957.8740047802569</v>
      </c>
      <c r="GY42" s="5">
        <f t="shared" ca="1" si="17"/>
        <v>2013.919357001691</v>
      </c>
      <c r="GZ42" s="5">
        <f t="shared" ca="1" si="17"/>
        <v>1573.5877974347447</v>
      </c>
      <c r="HA42" s="5">
        <f t="shared" ca="1" si="17"/>
        <v>1285.5186368602999</v>
      </c>
      <c r="HB42">
        <f t="shared" ca="1" si="18"/>
        <v>9.6292170133603694E-2</v>
      </c>
      <c r="HC42">
        <f t="shared" si="19"/>
        <v>0</v>
      </c>
      <c r="HD42">
        <f>(C42/100)*HC42</f>
        <v>0</v>
      </c>
      <c r="HE42">
        <f>N42/1.1</f>
        <v>0</v>
      </c>
      <c r="HF42">
        <f>(C42/100)*HE42</f>
        <v>0</v>
      </c>
    </row>
    <row r="43" spans="1:214" ht="15.75" x14ac:dyDescent="0.25">
      <c r="A43" t="s">
        <v>239</v>
      </c>
      <c r="B43" t="s">
        <v>240</v>
      </c>
      <c r="C43">
        <v>154380</v>
      </c>
      <c r="D43">
        <v>2.76</v>
      </c>
      <c r="E43">
        <v>40</v>
      </c>
      <c r="F43">
        <v>8.11</v>
      </c>
      <c r="G43">
        <v>8.6300000000000008</v>
      </c>
      <c r="H43">
        <v>6.16</v>
      </c>
      <c r="I43">
        <v>2.86</v>
      </c>
      <c r="J43">
        <v>50.47</v>
      </c>
      <c r="K43">
        <v>0.47</v>
      </c>
      <c r="L43">
        <v>49.53</v>
      </c>
      <c r="M43">
        <v>-0.47</v>
      </c>
      <c r="R43">
        <v>6.6</v>
      </c>
      <c r="S43">
        <v>0.14000000000000001</v>
      </c>
      <c r="T43">
        <v>0.9</v>
      </c>
      <c r="U43">
        <v>0.3</v>
      </c>
      <c r="V43">
        <v>1.5</v>
      </c>
      <c r="W43">
        <v>0.38</v>
      </c>
      <c r="X43">
        <v>90.99</v>
      </c>
      <c r="Y43">
        <v>-0.83</v>
      </c>
      <c r="Z43">
        <v>0.37</v>
      </c>
      <c r="AA43">
        <v>0.09</v>
      </c>
      <c r="AB43">
        <v>59.53</v>
      </c>
      <c r="AC43">
        <v>-13.25</v>
      </c>
      <c r="AD43">
        <v>2.06</v>
      </c>
      <c r="AE43">
        <v>1.24</v>
      </c>
      <c r="AF43">
        <v>0.33</v>
      </c>
      <c r="AG43">
        <v>-0.03</v>
      </c>
      <c r="AH43">
        <v>2.82</v>
      </c>
      <c r="AI43">
        <v>1.49</v>
      </c>
      <c r="AJ43">
        <v>26</v>
      </c>
      <c r="AK43">
        <v>9.41</v>
      </c>
      <c r="AL43">
        <v>0.28999999999999998</v>
      </c>
      <c r="AM43">
        <v>0.03</v>
      </c>
      <c r="AN43">
        <v>7.27</v>
      </c>
      <c r="AO43">
        <v>0.67</v>
      </c>
      <c r="AP43">
        <v>1.32</v>
      </c>
      <c r="AQ43">
        <v>0.35</v>
      </c>
      <c r="AR43">
        <v>7.41</v>
      </c>
      <c r="AS43">
        <v>3.83</v>
      </c>
      <c r="AT43">
        <v>1.36</v>
      </c>
      <c r="AU43">
        <v>0.47</v>
      </c>
      <c r="AV43">
        <v>2.06</v>
      </c>
      <c r="AW43">
        <v>0.92</v>
      </c>
      <c r="AX43">
        <v>0.74</v>
      </c>
      <c r="AY43">
        <v>0.25</v>
      </c>
      <c r="AZ43">
        <v>88.43</v>
      </c>
      <c r="BA43">
        <v>-5.46</v>
      </c>
      <c r="BB43">
        <v>2.75</v>
      </c>
      <c r="BC43">
        <v>-1.86</v>
      </c>
      <c r="BD43">
        <v>9.44</v>
      </c>
      <c r="BE43">
        <v>-8.3699999999999992</v>
      </c>
      <c r="BF43">
        <v>87.81</v>
      </c>
      <c r="BG43">
        <v>10.23</v>
      </c>
      <c r="BH43">
        <v>59.27</v>
      </c>
      <c r="BI43">
        <v>-1.86</v>
      </c>
      <c r="BJ43">
        <v>24.37</v>
      </c>
      <c r="BK43">
        <v>-0.7</v>
      </c>
      <c r="BL43">
        <v>10.76</v>
      </c>
      <c r="BM43">
        <v>1.56</v>
      </c>
      <c r="BN43">
        <v>2.97</v>
      </c>
      <c r="BO43">
        <v>-0.08</v>
      </c>
      <c r="BP43">
        <v>2.63</v>
      </c>
      <c r="BQ43">
        <v>1.08</v>
      </c>
      <c r="BR43">
        <v>33.18</v>
      </c>
      <c r="BS43">
        <v>-0.02</v>
      </c>
      <c r="BT43">
        <v>56.98</v>
      </c>
      <c r="BU43">
        <v>-0.06</v>
      </c>
      <c r="BV43">
        <v>9.84</v>
      </c>
      <c r="BW43">
        <v>0.08</v>
      </c>
      <c r="BX43">
        <v>9.4</v>
      </c>
      <c r="BY43">
        <v>0.83</v>
      </c>
      <c r="BZ43">
        <v>8.85</v>
      </c>
      <c r="CA43">
        <v>0.56000000000000005</v>
      </c>
      <c r="CB43">
        <v>7.23</v>
      </c>
      <c r="CC43">
        <v>1.24</v>
      </c>
      <c r="CD43">
        <v>45.48</v>
      </c>
      <c r="CE43">
        <v>-3.22</v>
      </c>
      <c r="CF43">
        <v>23.34</v>
      </c>
      <c r="CG43">
        <v>0.71</v>
      </c>
      <c r="CH43">
        <v>5.7</v>
      </c>
      <c r="CI43">
        <v>-0.11</v>
      </c>
      <c r="CJ43">
        <v>57.62</v>
      </c>
      <c r="CK43">
        <v>-0.93</v>
      </c>
      <c r="CL43">
        <v>9.26</v>
      </c>
      <c r="CM43">
        <v>0.89</v>
      </c>
      <c r="CN43">
        <v>27.44</v>
      </c>
      <c r="CO43">
        <v>-0.03</v>
      </c>
      <c r="CP43">
        <v>5.68</v>
      </c>
      <c r="CQ43">
        <v>7.0000000000000007E-2</v>
      </c>
      <c r="CR43">
        <v>2.4700000000000002</v>
      </c>
      <c r="CS43">
        <v>-0.72</v>
      </c>
      <c r="CT43">
        <v>3.31</v>
      </c>
      <c r="CU43">
        <v>0.77</v>
      </c>
      <c r="CV43">
        <v>71.12</v>
      </c>
      <c r="CW43">
        <v>2.62</v>
      </c>
      <c r="CX43">
        <v>6.43</v>
      </c>
      <c r="CY43">
        <v>-1.51</v>
      </c>
      <c r="CZ43">
        <v>8.01</v>
      </c>
      <c r="DA43">
        <v>-5.26</v>
      </c>
      <c r="DB43">
        <v>0.65</v>
      </c>
      <c r="DC43">
        <v>-0.2</v>
      </c>
      <c r="DD43">
        <v>0.51</v>
      </c>
      <c r="DE43">
        <v>0.04</v>
      </c>
      <c r="DF43">
        <v>0.18</v>
      </c>
      <c r="DG43">
        <v>-0.02</v>
      </c>
      <c r="DH43">
        <v>7.33</v>
      </c>
      <c r="DI43">
        <v>4.29</v>
      </c>
      <c r="DJ43">
        <v>7.23</v>
      </c>
      <c r="DK43">
        <v>0.48</v>
      </c>
      <c r="DL43">
        <v>12.69</v>
      </c>
      <c r="DM43">
        <v>1.0900000000000001</v>
      </c>
      <c r="DN43">
        <v>22.99</v>
      </c>
      <c r="DO43">
        <v>0.39</v>
      </c>
      <c r="DP43">
        <v>3.73</v>
      </c>
      <c r="DQ43">
        <v>7.0000000000000007E-2</v>
      </c>
      <c r="DR43">
        <v>2.94</v>
      </c>
      <c r="DS43">
        <v>0.95</v>
      </c>
      <c r="DT43">
        <v>3.46</v>
      </c>
      <c r="DU43">
        <v>1.04</v>
      </c>
      <c r="DV43">
        <v>35.090000000000003</v>
      </c>
      <c r="DW43">
        <v>-1.04</v>
      </c>
      <c r="DX43">
        <v>11.86</v>
      </c>
      <c r="DY43">
        <v>-3</v>
      </c>
      <c r="DZ43">
        <v>79.73</v>
      </c>
      <c r="EA43">
        <v>-3.54</v>
      </c>
      <c r="EB43">
        <v>0.93</v>
      </c>
      <c r="EC43">
        <v>-0.32</v>
      </c>
      <c r="ED43">
        <v>11.2</v>
      </c>
      <c r="EE43">
        <v>3.52</v>
      </c>
      <c r="EF43">
        <v>7.02</v>
      </c>
      <c r="EG43">
        <v>-0.15</v>
      </c>
      <c r="EH43">
        <v>1.1299999999999999</v>
      </c>
      <c r="EI43">
        <v>0.5</v>
      </c>
      <c r="EJ43">
        <v>12.68</v>
      </c>
      <c r="EK43">
        <v>-7.0000000000000007E-2</v>
      </c>
      <c r="EL43">
        <v>12.45</v>
      </c>
      <c r="EM43">
        <v>-0.82</v>
      </c>
      <c r="EN43">
        <v>10.039999999999999</v>
      </c>
      <c r="EO43">
        <v>-2.08</v>
      </c>
      <c r="EP43">
        <v>13.78</v>
      </c>
      <c r="EQ43">
        <v>-2.65</v>
      </c>
      <c r="ER43">
        <v>16.350000000000001</v>
      </c>
      <c r="ES43">
        <v>1.21</v>
      </c>
      <c r="ET43">
        <v>13.17</v>
      </c>
      <c r="EU43">
        <v>-0.56000000000000005</v>
      </c>
      <c r="EV43">
        <v>10.86</v>
      </c>
      <c r="EW43">
        <v>2.33</v>
      </c>
      <c r="EX43">
        <v>3.7</v>
      </c>
      <c r="EY43">
        <v>0.73</v>
      </c>
      <c r="EZ43">
        <v>6.95</v>
      </c>
      <c r="FA43">
        <v>1.88</v>
      </c>
      <c r="FB43">
        <f t="shared" si="0"/>
        <v>6.6736842105263161</v>
      </c>
      <c r="FC43">
        <f t="shared" si="1"/>
        <v>5.7157894736842101</v>
      </c>
      <c r="FD43">
        <f t="shared" si="2"/>
        <v>6.2249999999999996</v>
      </c>
      <c r="FE43">
        <f t="shared" si="3"/>
        <v>6.89</v>
      </c>
      <c r="FF43" s="6">
        <f t="shared" si="4"/>
        <v>7.2526315789473683</v>
      </c>
      <c r="FG43">
        <f t="shared" si="5"/>
        <v>6.585</v>
      </c>
      <c r="FH43" s="2">
        <f t="shared" ca="1" si="6"/>
        <v>2.4884427953478352</v>
      </c>
      <c r="FI43">
        <f t="shared" ca="1" si="7"/>
        <v>2.216277481167646</v>
      </c>
      <c r="FJ43" s="5">
        <f ca="1">(C43*(CJ43/100))*(FI43/100)</f>
        <v>1971.4620628808134</v>
      </c>
      <c r="FK43">
        <f t="shared" ca="1" si="8"/>
        <v>1.9204407987889736</v>
      </c>
      <c r="FL43" s="5">
        <f t="shared" ca="1" si="9"/>
        <v>1708.3042222791944</v>
      </c>
      <c r="FM43" s="6">
        <f ca="1">100-FI43</f>
        <v>97.783722518832349</v>
      </c>
      <c r="FN43" s="5">
        <f ca="1">(C43*(CJ43/100))*(FM43/100)</f>
        <v>86982.293937119175</v>
      </c>
      <c r="FO43" s="5">
        <f t="shared" ca="1" si="20"/>
        <v>2179.8527858344351</v>
      </c>
      <c r="FP43" s="5">
        <f t="shared" ca="1" si="20"/>
        <v>1547.85384728088</v>
      </c>
      <c r="FQ43" s="5">
        <f t="shared" ca="1" si="20"/>
        <v>2573.3919206635028</v>
      </c>
      <c r="FR43" s="7">
        <f t="shared" ca="1" si="21"/>
        <v>0.44420482824239477</v>
      </c>
      <c r="FS43" s="7">
        <f t="shared" ca="1" si="11"/>
        <v>7.2053503892777275</v>
      </c>
      <c r="FT43" s="5">
        <f t="shared" ca="1" si="22"/>
        <v>7271.3949001411493</v>
      </c>
      <c r="FU43" s="10">
        <f t="shared" ca="1" si="12"/>
        <v>92.794649610722274</v>
      </c>
      <c r="FV43" s="5">
        <f ca="1">(C43/100)*FU43</f>
        <v>143256.38006903304</v>
      </c>
      <c r="FW43" s="6">
        <f t="shared" ca="1" si="23"/>
        <v>17.104726359299647</v>
      </c>
      <c r="FX43">
        <f ca="1">(C43/100)*FW43</f>
        <v>26406.276553486794</v>
      </c>
      <c r="FY43" s="4">
        <f t="shared" ca="1" si="13"/>
        <v>82.895273640700353</v>
      </c>
      <c r="FZ43" s="9">
        <f ca="1">(C43/100)*FY43</f>
        <v>127973.72344651321</v>
      </c>
      <c r="GA43" s="5">
        <f ca="1">(C43/100)*RAND()</f>
        <v>1388.2001450199948</v>
      </c>
      <c r="GB43" s="5">
        <f ca="1">(C43/100)*RAND()</f>
        <v>945.13191571214304</v>
      </c>
      <c r="GC43" s="5">
        <f ca="1">(C43/70)*RAND()</f>
        <v>1849.1290389004405</v>
      </c>
      <c r="GD43" s="5">
        <f ca="1">(C43/100)*RAND()</f>
        <v>973.22355521617339</v>
      </c>
      <c r="GE43" s="5">
        <f t="shared" ca="1" si="24"/>
        <v>1574.8982623512522</v>
      </c>
      <c r="GF43" s="5">
        <f t="shared" ca="1" si="24"/>
        <v>2878.5436449789149</v>
      </c>
      <c r="GG43" s="5">
        <f t="shared" ca="1" si="24"/>
        <v>1791.8922260259458</v>
      </c>
      <c r="GH43" s="5">
        <f t="shared" ca="1" si="24"/>
        <v>2166.8745466432624</v>
      </c>
      <c r="GI43" s="6">
        <f t="shared" ca="1" si="26"/>
        <v>19.571237229380358</v>
      </c>
      <c r="GJ43">
        <f ca="1">(C43/100)*GI43</f>
        <v>30214.076034717396</v>
      </c>
      <c r="GK43" s="6">
        <f t="shared" ca="1" si="29"/>
        <v>3.6442518033120828</v>
      </c>
      <c r="GL43" s="6">
        <f t="shared" ca="1" si="27"/>
        <v>4.3957048340577458</v>
      </c>
      <c r="GM43" s="6">
        <f t="shared" ca="1" si="27"/>
        <v>1.6967769730496802</v>
      </c>
      <c r="GN43">
        <f ca="1">(C42/100)*GM43</f>
        <v>2452.8607922406177</v>
      </c>
      <c r="GO43" s="6">
        <f t="shared" ca="1" si="14"/>
        <v>1.8264897083091429</v>
      </c>
      <c r="GP43">
        <f ca="1">(C43/100)*GO43</f>
        <v>2819.7348116876547</v>
      </c>
      <c r="GQ43" s="6">
        <f t="shared" ca="1" si="28"/>
        <v>91.597827294399508</v>
      </c>
      <c r="GR43" s="6">
        <f t="shared" ca="1" si="30"/>
        <v>80.354092866134096</v>
      </c>
      <c r="GS43" s="5">
        <f ca="1">(C43/100)*GR43</f>
        <v>124050.64856673781</v>
      </c>
      <c r="GT43" s="6">
        <f t="shared" si="15"/>
        <v>29.47666666666667</v>
      </c>
      <c r="GU43" s="5">
        <f>(C43/100)*GT43</f>
        <v>45506.078000000001</v>
      </c>
      <c r="GV43" s="10">
        <f t="shared" si="16"/>
        <v>44.215000000000003</v>
      </c>
      <c r="GW43" s="5">
        <f>(C43/100)*GV43</f>
        <v>68259.116999999998</v>
      </c>
      <c r="GX43" s="5">
        <f t="shared" ca="1" si="17"/>
        <v>2206.0461634215999</v>
      </c>
      <c r="GY43" s="5">
        <f t="shared" ca="1" si="17"/>
        <v>2087.4988252206067</v>
      </c>
      <c r="GZ43" s="5">
        <f t="shared" ca="1" si="17"/>
        <v>1622.4587568846596</v>
      </c>
      <c r="HA43" s="5">
        <f t="shared" ca="1" si="17"/>
        <v>1487.8135668568282</v>
      </c>
      <c r="HB43">
        <f t="shared" ca="1" si="18"/>
        <v>5.4527815964231685</v>
      </c>
      <c r="HC43">
        <f t="shared" si="19"/>
        <v>0</v>
      </c>
      <c r="HD43">
        <f>(C43/100)*HC43</f>
        <v>0</v>
      </c>
      <c r="HE43">
        <f>N43/1.1</f>
        <v>0</v>
      </c>
      <c r="HF43">
        <f>(C43/100)*HE43</f>
        <v>0</v>
      </c>
    </row>
    <row r="44" spans="1:214" ht="15.75" x14ac:dyDescent="0.25">
      <c r="A44" t="s">
        <v>241</v>
      </c>
      <c r="B44" t="s">
        <v>242</v>
      </c>
      <c r="C44">
        <v>248821</v>
      </c>
      <c r="D44">
        <v>20.170000000000002</v>
      </c>
      <c r="E44">
        <v>35</v>
      </c>
      <c r="F44">
        <v>2.94</v>
      </c>
      <c r="G44">
        <v>8.06</v>
      </c>
      <c r="H44">
        <v>5.75</v>
      </c>
      <c r="I44">
        <v>20.12</v>
      </c>
      <c r="J44">
        <v>50.52</v>
      </c>
      <c r="K44">
        <v>0.19</v>
      </c>
      <c r="L44">
        <v>49.48</v>
      </c>
      <c r="M44">
        <v>-0.19</v>
      </c>
      <c r="R44">
        <v>5.63</v>
      </c>
      <c r="S44">
        <v>-0.18</v>
      </c>
      <c r="T44">
        <v>1.2</v>
      </c>
      <c r="U44">
        <v>0.3</v>
      </c>
      <c r="V44">
        <v>1.92</v>
      </c>
      <c r="W44">
        <v>0.24</v>
      </c>
      <c r="X44">
        <v>91.24</v>
      </c>
      <c r="Y44">
        <v>-0.36</v>
      </c>
      <c r="Z44">
        <v>0.5</v>
      </c>
      <c r="AA44">
        <v>0.14000000000000001</v>
      </c>
      <c r="AB44">
        <v>52.79</v>
      </c>
      <c r="AC44">
        <v>-12.75</v>
      </c>
      <c r="AD44">
        <v>2.78</v>
      </c>
      <c r="AE44">
        <v>1.53</v>
      </c>
      <c r="AF44">
        <v>0.17</v>
      </c>
      <c r="AG44">
        <v>-0.06</v>
      </c>
      <c r="AH44">
        <v>4.79</v>
      </c>
      <c r="AI44">
        <v>2.4500000000000002</v>
      </c>
      <c r="AJ44">
        <v>31.32</v>
      </c>
      <c r="AK44">
        <v>9.76</v>
      </c>
      <c r="AL44">
        <v>0.49</v>
      </c>
      <c r="AM44">
        <v>0.09</v>
      </c>
      <c r="AN44">
        <v>6.61</v>
      </c>
      <c r="AO44">
        <v>-1.33</v>
      </c>
      <c r="AP44">
        <v>0.55000000000000004</v>
      </c>
      <c r="AQ44">
        <v>0.17</v>
      </c>
      <c r="AR44">
        <v>9.16</v>
      </c>
      <c r="AS44">
        <v>4.62</v>
      </c>
      <c r="AT44">
        <v>6.88</v>
      </c>
      <c r="AU44">
        <v>4.47</v>
      </c>
      <c r="AV44">
        <v>3.31</v>
      </c>
      <c r="AW44">
        <v>1.52</v>
      </c>
      <c r="AX44">
        <v>0.63</v>
      </c>
      <c r="AY44">
        <v>0.1</v>
      </c>
      <c r="AZ44">
        <v>80.010000000000005</v>
      </c>
      <c r="BA44">
        <v>-10.71</v>
      </c>
      <c r="BB44">
        <v>4.13</v>
      </c>
      <c r="BC44">
        <v>-2.98</v>
      </c>
      <c r="BD44">
        <v>10.82</v>
      </c>
      <c r="BE44">
        <v>-9.6199999999999992</v>
      </c>
      <c r="BF44">
        <v>85.04</v>
      </c>
      <c r="BG44">
        <v>12.58</v>
      </c>
      <c r="BH44">
        <v>59.35</v>
      </c>
      <c r="BI44">
        <v>-3.17</v>
      </c>
      <c r="BJ44">
        <v>24.07</v>
      </c>
      <c r="BK44">
        <v>-0.53</v>
      </c>
      <c r="BL44">
        <v>8.67</v>
      </c>
      <c r="BM44">
        <v>1.4</v>
      </c>
      <c r="BN44">
        <v>3.14</v>
      </c>
      <c r="BO44">
        <v>0.5</v>
      </c>
      <c r="BP44">
        <v>4.76</v>
      </c>
      <c r="BQ44">
        <v>1.79</v>
      </c>
      <c r="BR44">
        <v>34.96</v>
      </c>
      <c r="BS44">
        <v>0.21</v>
      </c>
      <c r="BT44">
        <v>55.87</v>
      </c>
      <c r="BU44">
        <v>-0.73</v>
      </c>
      <c r="BV44">
        <v>9.17</v>
      </c>
      <c r="BW44">
        <v>0.52</v>
      </c>
      <c r="BX44">
        <v>5.51</v>
      </c>
      <c r="BY44">
        <v>-0.6</v>
      </c>
      <c r="BZ44">
        <v>11.51</v>
      </c>
      <c r="CA44">
        <v>0.96</v>
      </c>
      <c r="CB44">
        <v>11.59</v>
      </c>
      <c r="CC44">
        <v>1.54</v>
      </c>
      <c r="CD44">
        <v>37.049999999999997</v>
      </c>
      <c r="CE44">
        <v>-3.38</v>
      </c>
      <c r="CF44">
        <v>25.91</v>
      </c>
      <c r="CG44">
        <v>-1.07</v>
      </c>
      <c r="CH44">
        <v>8.43</v>
      </c>
      <c r="CI44">
        <v>2.5499999999999998</v>
      </c>
      <c r="CJ44">
        <v>48.23</v>
      </c>
      <c r="CK44">
        <v>-3.71</v>
      </c>
      <c r="CL44">
        <v>13.04</v>
      </c>
      <c r="CM44">
        <v>0.73</v>
      </c>
      <c r="CN44">
        <v>33.4</v>
      </c>
      <c r="CO44">
        <v>3.52</v>
      </c>
      <c r="CP44">
        <v>5.34</v>
      </c>
      <c r="CQ44">
        <v>-0.53</v>
      </c>
      <c r="CR44">
        <v>2.86</v>
      </c>
      <c r="CS44">
        <v>0.16</v>
      </c>
      <c r="CT44">
        <v>5.63</v>
      </c>
      <c r="CU44">
        <v>1.31</v>
      </c>
      <c r="CV44">
        <v>71.709999999999994</v>
      </c>
      <c r="CW44">
        <v>-4.76</v>
      </c>
      <c r="CX44">
        <v>7.7</v>
      </c>
      <c r="CY44">
        <v>1.74</v>
      </c>
      <c r="CZ44">
        <v>5.23</v>
      </c>
      <c r="DA44">
        <v>-2.21</v>
      </c>
      <c r="DB44">
        <v>0.52</v>
      </c>
      <c r="DC44">
        <v>-0.32</v>
      </c>
      <c r="DD44">
        <v>0.54</v>
      </c>
      <c r="DE44">
        <v>0.3</v>
      </c>
      <c r="DF44">
        <v>1.22</v>
      </c>
      <c r="DG44">
        <v>0.52</v>
      </c>
      <c r="DH44">
        <v>4.59</v>
      </c>
      <c r="DI44">
        <v>3.27</v>
      </c>
      <c r="DJ44">
        <v>5.6</v>
      </c>
      <c r="DK44">
        <v>0.4</v>
      </c>
      <c r="DL44">
        <v>12.63</v>
      </c>
      <c r="DM44">
        <v>1.27</v>
      </c>
      <c r="DN44">
        <v>25.59</v>
      </c>
      <c r="DO44">
        <v>-0.3</v>
      </c>
      <c r="DP44">
        <v>3.03</v>
      </c>
      <c r="DQ44">
        <v>0.08</v>
      </c>
      <c r="DR44">
        <v>2.62</v>
      </c>
      <c r="DS44">
        <v>0.96</v>
      </c>
      <c r="DT44">
        <v>3.89</v>
      </c>
      <c r="DU44">
        <v>1.54</v>
      </c>
      <c r="DV44">
        <v>36.78</v>
      </c>
      <c r="DW44">
        <v>-0.46</v>
      </c>
      <c r="DX44">
        <v>9.85</v>
      </c>
      <c r="DY44">
        <v>-3.5</v>
      </c>
      <c r="DZ44">
        <v>57.73</v>
      </c>
      <c r="EA44">
        <v>-9.17</v>
      </c>
      <c r="EB44">
        <v>0.87</v>
      </c>
      <c r="EC44">
        <v>-0.41</v>
      </c>
      <c r="ED44">
        <v>17.309999999999999</v>
      </c>
      <c r="EE44">
        <v>9.81</v>
      </c>
      <c r="EF44">
        <v>18.02</v>
      </c>
      <c r="EG44">
        <v>-1.34</v>
      </c>
      <c r="EH44">
        <v>6.07</v>
      </c>
      <c r="EI44">
        <v>1.1100000000000001</v>
      </c>
      <c r="EJ44">
        <v>14.62</v>
      </c>
      <c r="EK44">
        <v>0.39</v>
      </c>
      <c r="EL44">
        <v>12.27</v>
      </c>
      <c r="EM44">
        <v>-1.61</v>
      </c>
      <c r="EN44">
        <v>13.52</v>
      </c>
      <c r="EO44">
        <v>-0.04</v>
      </c>
      <c r="EP44">
        <v>16.260000000000002</v>
      </c>
      <c r="EQ44">
        <v>-0.77</v>
      </c>
      <c r="ER44">
        <v>14.88</v>
      </c>
      <c r="ES44">
        <v>-0.33</v>
      </c>
      <c r="ET44">
        <v>12.1</v>
      </c>
      <c r="EU44">
        <v>-0.05</v>
      </c>
      <c r="EV44">
        <v>8.86</v>
      </c>
      <c r="EW44">
        <v>2.2799999999999998</v>
      </c>
      <c r="EX44">
        <v>2.65</v>
      </c>
      <c r="EY44">
        <v>7.0000000000000007E-2</v>
      </c>
      <c r="EZ44">
        <v>4.84</v>
      </c>
      <c r="FA44">
        <v>0.06</v>
      </c>
      <c r="FB44">
        <f t="shared" si="0"/>
        <v>7.6947368421052635</v>
      </c>
      <c r="FC44">
        <f t="shared" si="1"/>
        <v>4.6631578947368419</v>
      </c>
      <c r="FD44">
        <f t="shared" si="2"/>
        <v>6.1349999999999998</v>
      </c>
      <c r="FE44">
        <f t="shared" si="3"/>
        <v>8.1300000000000008</v>
      </c>
      <c r="FF44" s="6">
        <f t="shared" si="4"/>
        <v>8.5578947368421066</v>
      </c>
      <c r="FG44">
        <f t="shared" si="5"/>
        <v>6.05</v>
      </c>
      <c r="FH44" s="2">
        <f t="shared" ca="1" si="6"/>
        <v>2.3795855298438129</v>
      </c>
      <c r="FI44">
        <f t="shared" ca="1" si="7"/>
        <v>2.0840090881918858</v>
      </c>
      <c r="FJ44" s="5">
        <f ca="1">(C44*(CJ44/100))*(FI44/100)</f>
        <v>2500.9436217810262</v>
      </c>
      <c r="FK44">
        <f t="shared" ca="1" si="8"/>
        <v>2.2913949509373785</v>
      </c>
      <c r="FL44" s="5">
        <f t="shared" ca="1" si="9"/>
        <v>2749.8198640295145</v>
      </c>
      <c r="FM44" s="6">
        <f ca="1">100-FI44</f>
        <v>97.915990911808109</v>
      </c>
      <c r="FN44" s="5">
        <f ca="1">(C44*(CJ44/100))*(FM44/100)</f>
        <v>117505.42467821894</v>
      </c>
      <c r="FO44" s="5">
        <f t="shared" ca="1" si="20"/>
        <v>3553.331555421847</v>
      </c>
      <c r="FP44" s="5">
        <f t="shared" ca="1" si="20"/>
        <v>2504.9501119939655</v>
      </c>
      <c r="FQ44" s="5">
        <f t="shared" ca="1" si="20"/>
        <v>3905.722544708869</v>
      </c>
      <c r="FR44" s="7">
        <f t="shared" ca="1" si="21"/>
        <v>0.78117644355768012</v>
      </c>
      <c r="FS44" s="7">
        <f t="shared" ca="1" si="11"/>
        <v>5.1698710670093355</v>
      </c>
      <c r="FT44" s="5">
        <f t="shared" ca="1" si="22"/>
        <v>11439.451249293967</v>
      </c>
      <c r="FU44" s="10">
        <f t="shared" ca="1" si="12"/>
        <v>94.830128932990661</v>
      </c>
      <c r="FV44" s="5">
        <f ca="1">(C44/100)*FU44</f>
        <v>235957.2751123567</v>
      </c>
      <c r="FW44" s="6">
        <f t="shared" ca="1" si="23"/>
        <v>14.419599189293168</v>
      </c>
      <c r="FX44">
        <f ca="1">(C44/100)*FW44</f>
        <v>35878.990898791155</v>
      </c>
      <c r="FY44" s="4">
        <f t="shared" ca="1" si="13"/>
        <v>85.580400810706834</v>
      </c>
      <c r="FZ44" s="9">
        <f ca="1">(C44/100)*FY44</f>
        <v>212942.00910120885</v>
      </c>
      <c r="GA44" s="5">
        <f ca="1">(C44/100)*RAND()</f>
        <v>1198.9856383395579</v>
      </c>
      <c r="GB44" s="5">
        <f ca="1">(C44/100)*RAND()</f>
        <v>2078.2554002494826</v>
      </c>
      <c r="GC44" s="5">
        <f ca="1">(C44/70)*RAND()</f>
        <v>3351.6086041656017</v>
      </c>
      <c r="GD44" s="5">
        <f ca="1">(C44/100)*RAND()</f>
        <v>171.89370035684226</v>
      </c>
      <c r="GE44" s="5">
        <f t="shared" ca="1" si="24"/>
        <v>2201.6328317890461</v>
      </c>
      <c r="GF44" s="5">
        <f t="shared" ca="1" si="24"/>
        <v>4552.3217082102828</v>
      </c>
      <c r="GG44" s="5">
        <f t="shared" ca="1" si="24"/>
        <v>3435.8015947026788</v>
      </c>
      <c r="GH44" s="5">
        <f t="shared" ca="1" si="24"/>
        <v>2590.1092469314676</v>
      </c>
      <c r="GI44" s="6">
        <f t="shared" ca="1" si="26"/>
        <v>21.227752168471582</v>
      </c>
      <c r="GJ44">
        <f ca="1">(C44/100)*GI44</f>
        <v>52819.105223112674</v>
      </c>
      <c r="GK44" s="6">
        <f t="shared" ca="1" si="29"/>
        <v>4.6647003010619237</v>
      </c>
      <c r="GL44" s="6">
        <f t="shared" ca="1" si="27"/>
        <v>3.0562019435646004</v>
      </c>
      <c r="GM44" s="6">
        <f t="shared" ca="1" si="27"/>
        <v>9.5399121150738893</v>
      </c>
      <c r="GN44">
        <f ca="1">(C43/100)*GM44</f>
        <v>14727.71632325107</v>
      </c>
      <c r="GO44" s="6">
        <f t="shared" ca="1" si="14"/>
        <v>0.38659127554347661</v>
      </c>
      <c r="GP44">
        <f ca="1">(C44/100)*GO44</f>
        <v>961.92027772003394</v>
      </c>
      <c r="GQ44" s="6">
        <f t="shared" ca="1" si="28"/>
        <v>97.165151460690851</v>
      </c>
      <c r="GR44" s="6">
        <f t="shared" ca="1" si="30"/>
        <v>98.846816914025098</v>
      </c>
      <c r="GS44" s="5">
        <f ca="1">(C44/100)*GR44</f>
        <v>245951.6383136464</v>
      </c>
      <c r="GT44" s="6">
        <f t="shared" si="15"/>
        <v>26.67</v>
      </c>
      <c r="GU44" s="5">
        <f>(C44/100)*GT44</f>
        <v>66360.560700000002</v>
      </c>
      <c r="GV44" s="10">
        <f t="shared" si="16"/>
        <v>40.005000000000003</v>
      </c>
      <c r="GW44" s="5">
        <f>(C44/100)*GV44</f>
        <v>99540.841050000003</v>
      </c>
      <c r="GX44" s="5">
        <f t="shared" ca="1" si="17"/>
        <v>3565.2466905414121</v>
      </c>
      <c r="GY44" s="5">
        <f t="shared" ca="1" si="17"/>
        <v>3335.8679132805105</v>
      </c>
      <c r="GZ44" s="5">
        <f t="shared" ca="1" si="17"/>
        <v>2589.8409759679525</v>
      </c>
      <c r="HA44" s="5">
        <f t="shared" ca="1" si="17"/>
        <v>2216.3575437303612</v>
      </c>
      <c r="HB44">
        <f t="shared" ca="1" si="18"/>
        <v>0.29266691838608938</v>
      </c>
      <c r="HC44">
        <f t="shared" si="19"/>
        <v>0</v>
      </c>
      <c r="HD44">
        <f>(C44/100)*HC44</f>
        <v>0</v>
      </c>
      <c r="HE44">
        <f>N44/1.1</f>
        <v>0</v>
      </c>
      <c r="HF44">
        <f>(C44/100)*HE44</f>
        <v>0</v>
      </c>
    </row>
    <row r="45" spans="1:214" ht="15.75" x14ac:dyDescent="0.25">
      <c r="A45" t="s">
        <v>243</v>
      </c>
      <c r="B45" t="s">
        <v>244</v>
      </c>
      <c r="C45">
        <v>273369</v>
      </c>
      <c r="D45">
        <v>10.31</v>
      </c>
      <c r="E45">
        <v>35</v>
      </c>
      <c r="F45">
        <v>-2.78</v>
      </c>
      <c r="G45">
        <v>33.07</v>
      </c>
      <c r="H45">
        <v>23.61</v>
      </c>
      <c r="I45">
        <v>10.31</v>
      </c>
      <c r="J45">
        <v>50.21</v>
      </c>
      <c r="K45">
        <v>-1.41</v>
      </c>
      <c r="L45">
        <v>49.79</v>
      </c>
      <c r="M45">
        <v>1.41</v>
      </c>
      <c r="R45">
        <v>6</v>
      </c>
      <c r="S45">
        <v>-0.24</v>
      </c>
      <c r="T45">
        <v>1.04</v>
      </c>
      <c r="U45">
        <v>0.16</v>
      </c>
      <c r="V45">
        <v>1.73</v>
      </c>
      <c r="W45">
        <v>0.05</v>
      </c>
      <c r="X45">
        <v>91.23</v>
      </c>
      <c r="Y45">
        <v>0.03</v>
      </c>
      <c r="Z45">
        <v>1</v>
      </c>
      <c r="AA45">
        <v>0.3</v>
      </c>
      <c r="AB45">
        <v>42.9</v>
      </c>
      <c r="AC45">
        <v>-16.2</v>
      </c>
      <c r="AD45">
        <v>0.66</v>
      </c>
      <c r="AE45">
        <v>0.14000000000000001</v>
      </c>
      <c r="AF45">
        <v>0.98</v>
      </c>
      <c r="AG45">
        <v>-0.38</v>
      </c>
      <c r="AH45">
        <v>2.23</v>
      </c>
      <c r="AI45">
        <v>0.76</v>
      </c>
      <c r="AJ45">
        <v>42.42</v>
      </c>
      <c r="AK45">
        <v>15.4</v>
      </c>
      <c r="AL45">
        <v>0.88</v>
      </c>
      <c r="AM45">
        <v>0.03</v>
      </c>
      <c r="AN45">
        <v>8.81</v>
      </c>
      <c r="AO45">
        <v>-7.0000000000000007E-2</v>
      </c>
      <c r="AP45">
        <v>0.13</v>
      </c>
      <c r="AQ45">
        <v>0.03</v>
      </c>
      <c r="AR45">
        <v>4.13</v>
      </c>
      <c r="AS45">
        <v>1.77</v>
      </c>
      <c r="AT45">
        <v>1.53</v>
      </c>
      <c r="AU45">
        <v>0.73</v>
      </c>
      <c r="AV45">
        <v>3.81</v>
      </c>
      <c r="AW45">
        <v>1.87</v>
      </c>
      <c r="AX45">
        <v>1.46</v>
      </c>
      <c r="AY45">
        <v>0.81</v>
      </c>
      <c r="AZ45">
        <v>89.08</v>
      </c>
      <c r="BA45">
        <v>-5.18</v>
      </c>
      <c r="BB45">
        <v>5.28</v>
      </c>
      <c r="BC45">
        <v>-3.76</v>
      </c>
      <c r="BD45">
        <v>11.81</v>
      </c>
      <c r="BE45">
        <v>-11.09</v>
      </c>
      <c r="BF45">
        <v>82.91</v>
      </c>
      <c r="BG45">
        <v>14.86</v>
      </c>
      <c r="BH45">
        <v>49.1</v>
      </c>
      <c r="BI45">
        <v>-0.62</v>
      </c>
      <c r="BJ45">
        <v>28.44</v>
      </c>
      <c r="BK45">
        <v>-3.79</v>
      </c>
      <c r="BL45">
        <v>12.92</v>
      </c>
      <c r="BM45">
        <v>2.5099999999999998</v>
      </c>
      <c r="BN45">
        <v>5.84</v>
      </c>
      <c r="BO45">
        <v>1.83</v>
      </c>
      <c r="BP45">
        <v>3.71</v>
      </c>
      <c r="BQ45">
        <v>0.08</v>
      </c>
      <c r="BR45">
        <v>24.53</v>
      </c>
      <c r="BS45">
        <v>1.96</v>
      </c>
      <c r="BT45">
        <v>69.13</v>
      </c>
      <c r="BU45">
        <v>-2.16</v>
      </c>
      <c r="BV45">
        <v>6.34</v>
      </c>
      <c r="BW45">
        <v>0.2</v>
      </c>
      <c r="BX45">
        <v>4.82</v>
      </c>
      <c r="BY45">
        <v>-2.11</v>
      </c>
      <c r="BZ45">
        <v>12.69</v>
      </c>
      <c r="CA45">
        <v>1.1399999999999999</v>
      </c>
      <c r="CB45">
        <v>9.86</v>
      </c>
      <c r="CC45">
        <v>1.27</v>
      </c>
      <c r="CD45">
        <v>23.31</v>
      </c>
      <c r="CE45">
        <v>-0.59</v>
      </c>
      <c r="CF45">
        <v>36.44</v>
      </c>
      <c r="CG45">
        <v>-2.91</v>
      </c>
      <c r="CH45">
        <v>12.87</v>
      </c>
      <c r="CI45">
        <v>3.19</v>
      </c>
      <c r="CJ45">
        <v>32.83</v>
      </c>
      <c r="CK45">
        <v>-3.66</v>
      </c>
      <c r="CL45">
        <v>11.58</v>
      </c>
      <c r="CM45">
        <v>-0.46</v>
      </c>
      <c r="CN45">
        <v>50.14</v>
      </c>
      <c r="CO45">
        <v>6.76</v>
      </c>
      <c r="CP45">
        <v>5.45</v>
      </c>
      <c r="CQ45">
        <v>-2.64</v>
      </c>
      <c r="CR45">
        <v>4.9400000000000004</v>
      </c>
      <c r="CS45">
        <v>2.1</v>
      </c>
      <c r="CT45">
        <v>13.6</v>
      </c>
      <c r="CU45">
        <v>-0.28999999999999998</v>
      </c>
      <c r="CV45">
        <v>40.71</v>
      </c>
      <c r="CW45">
        <v>-8.56</v>
      </c>
      <c r="CX45">
        <v>20.56</v>
      </c>
      <c r="CY45">
        <v>2.59</v>
      </c>
      <c r="CZ45">
        <v>7.59</v>
      </c>
      <c r="DA45">
        <v>-2.1</v>
      </c>
      <c r="DB45">
        <v>0.77</v>
      </c>
      <c r="DC45">
        <v>-0.18</v>
      </c>
      <c r="DD45">
        <v>0.75</v>
      </c>
      <c r="DE45">
        <v>0.28999999999999998</v>
      </c>
      <c r="DF45">
        <v>0.39</v>
      </c>
      <c r="DG45">
        <v>-0.17</v>
      </c>
      <c r="DH45">
        <v>10.68</v>
      </c>
      <c r="DI45">
        <v>6.3</v>
      </c>
      <c r="DJ45">
        <v>7.08</v>
      </c>
      <c r="DK45">
        <v>0.57999999999999996</v>
      </c>
      <c r="DL45">
        <v>13.96</v>
      </c>
      <c r="DM45">
        <v>1.32</v>
      </c>
      <c r="DN45">
        <v>22.95</v>
      </c>
      <c r="DO45">
        <v>-0.72</v>
      </c>
      <c r="DP45">
        <v>3.53</v>
      </c>
      <c r="DQ45">
        <v>0.14000000000000001</v>
      </c>
      <c r="DR45">
        <v>3.94</v>
      </c>
      <c r="DS45">
        <v>1.24</v>
      </c>
      <c r="DT45">
        <v>6.61</v>
      </c>
      <c r="DU45">
        <v>1.62</v>
      </c>
      <c r="DV45">
        <v>33.36</v>
      </c>
      <c r="DW45">
        <v>-1.92</v>
      </c>
      <c r="DX45">
        <v>8.57</v>
      </c>
      <c r="DY45">
        <v>-2.25</v>
      </c>
      <c r="DZ45">
        <v>53.31</v>
      </c>
      <c r="EA45">
        <v>-8</v>
      </c>
      <c r="EB45">
        <v>1.28</v>
      </c>
      <c r="EC45">
        <v>-0.6</v>
      </c>
      <c r="ED45">
        <v>29.59</v>
      </c>
      <c r="EE45">
        <v>7.93</v>
      </c>
      <c r="EF45">
        <v>14.96</v>
      </c>
      <c r="EG45">
        <v>0.37</v>
      </c>
      <c r="EH45">
        <v>0.86</v>
      </c>
      <c r="EI45">
        <v>0.3</v>
      </c>
      <c r="EJ45">
        <v>10.35</v>
      </c>
      <c r="EK45">
        <v>-0.14000000000000001</v>
      </c>
      <c r="EL45">
        <v>11.5</v>
      </c>
      <c r="EM45">
        <v>0.67</v>
      </c>
      <c r="EN45">
        <v>18.7</v>
      </c>
      <c r="EO45">
        <v>1.67</v>
      </c>
      <c r="EP45">
        <v>16</v>
      </c>
      <c r="EQ45">
        <v>-1.82</v>
      </c>
      <c r="ER45">
        <v>15.49</v>
      </c>
      <c r="ES45">
        <v>2.91</v>
      </c>
      <c r="ET45">
        <v>10.24</v>
      </c>
      <c r="EU45">
        <v>-0.41</v>
      </c>
      <c r="EV45">
        <v>8.14</v>
      </c>
      <c r="EW45">
        <v>-0.09</v>
      </c>
      <c r="EX45">
        <v>2.9</v>
      </c>
      <c r="EY45">
        <v>-0.83</v>
      </c>
      <c r="EZ45">
        <v>6.67</v>
      </c>
      <c r="FA45">
        <v>-1.98</v>
      </c>
      <c r="FB45">
        <f t="shared" si="0"/>
        <v>5.4473684210526319</v>
      </c>
      <c r="FC45">
        <f t="shared" si="1"/>
        <v>4.2842105263157899</v>
      </c>
      <c r="FD45">
        <f t="shared" si="2"/>
        <v>5.75</v>
      </c>
      <c r="FE45">
        <f t="shared" si="3"/>
        <v>8</v>
      </c>
      <c r="FF45" s="6">
        <f t="shared" si="4"/>
        <v>8.4210526315789469</v>
      </c>
      <c r="FG45">
        <f t="shared" si="5"/>
        <v>5.12</v>
      </c>
      <c r="FH45" s="2">
        <f t="shared" ca="1" si="6"/>
        <v>1.9606506222589335</v>
      </c>
      <c r="FI45">
        <f t="shared" ca="1" si="7"/>
        <v>1.2533321082556548</v>
      </c>
      <c r="FJ45" s="5">
        <f ca="1">(C45*(CJ45/100))*(FI45/100)</f>
        <v>1124.8285023690128</v>
      </c>
      <c r="FK45">
        <f t="shared" ca="1" si="8"/>
        <v>4.8128415902071486</v>
      </c>
      <c r="FL45" s="5">
        <f t="shared" ca="1" si="9"/>
        <v>4319.3829970465686</v>
      </c>
      <c r="FM45" s="6">
        <f ca="1">100-FI45</f>
        <v>98.746667891744352</v>
      </c>
      <c r="FN45" s="5">
        <f ca="1">(C45*(CJ45/100))*(FM45/100)</f>
        <v>88622.214197630994</v>
      </c>
      <c r="FO45" s="5">
        <f t="shared" ca="1" si="20"/>
        <v>3941.5819143192271</v>
      </c>
      <c r="FP45" s="5">
        <f t="shared" ca="1" si="20"/>
        <v>2490.1740212837503</v>
      </c>
      <c r="FQ45" s="5">
        <f t="shared" ca="1" si="20"/>
        <v>4086.9207219796103</v>
      </c>
      <c r="FR45" s="7">
        <f t="shared" ca="1" si="21"/>
        <v>0.32725493643512532</v>
      </c>
      <c r="FS45" s="7">
        <f t="shared" ca="1" si="11"/>
        <v>2.8431438272623994</v>
      </c>
      <c r="FT45" s="5">
        <f t="shared" ca="1" si="22"/>
        <v>12675.018428583326</v>
      </c>
      <c r="FU45" s="10">
        <f t="shared" ca="1" si="12"/>
        <v>97.156856172737605</v>
      </c>
      <c r="FV45" s="5">
        <f ca="1">(C45/100)*FU45</f>
        <v>265596.72615085106</v>
      </c>
      <c r="FW45" s="6">
        <f t="shared" ca="1" si="23"/>
        <v>12.804874318881158</v>
      </c>
      <c r="FX45">
        <f ca="1">(C45/100)*FW45</f>
        <v>35004.556876782233</v>
      </c>
      <c r="FY45" s="4">
        <f t="shared" ca="1" si="13"/>
        <v>87.195125681118839</v>
      </c>
      <c r="FZ45" s="9">
        <f ca="1">(C45/100)*FY45</f>
        <v>238364.44312321776</v>
      </c>
      <c r="GA45" s="5">
        <f ca="1">(C45/100)*RAND()</f>
        <v>33.996527005302148</v>
      </c>
      <c r="GB45" s="5">
        <f ca="1">(C45/100)*RAND()</f>
        <v>1148.9063027988793</v>
      </c>
      <c r="GC45" s="5">
        <f ca="1">(C45/70)*RAND()</f>
        <v>1843.1836579218334</v>
      </c>
      <c r="GD45" s="5">
        <f ca="1">(C45/100)*RAND()</f>
        <v>872.81975539976725</v>
      </c>
      <c r="GE45" s="5">
        <f t="shared" ca="1" si="24"/>
        <v>2365.1336815407258</v>
      </c>
      <c r="GF45" s="5">
        <f t="shared" ca="1" si="24"/>
        <v>4895.5030793950727</v>
      </c>
      <c r="GG45" s="5">
        <f t="shared" ca="1" si="24"/>
        <v>3531.6137945458072</v>
      </c>
      <c r="GH45" s="5">
        <f t="shared" ca="1" si="24"/>
        <v>4235.3882012554714</v>
      </c>
      <c r="GI45" s="6">
        <f t="shared" ca="1" si="26"/>
        <v>20.606704184306395</v>
      </c>
      <c r="GJ45">
        <f ca="1">(C45/100)*GI45</f>
        <v>56332.341161596552</v>
      </c>
      <c r="GK45" s="6">
        <f t="shared" ca="1" si="29"/>
        <v>3.4625998671057374</v>
      </c>
      <c r="GL45" s="6">
        <f t="shared" ca="1" si="27"/>
        <v>4.6330310599768847</v>
      </c>
      <c r="GM45" s="6">
        <f t="shared" ca="1" si="27"/>
        <v>5.2153424300592466</v>
      </c>
      <c r="GN45">
        <f ca="1">(C44/100)*GM45</f>
        <v>12976.867187897718</v>
      </c>
      <c r="GO45" s="6">
        <f t="shared" ca="1" si="14"/>
        <v>3.003294412604923</v>
      </c>
      <c r="GP45">
        <f ca="1">(C45/100)*GO45</f>
        <v>8210.075902793953</v>
      </c>
      <c r="GQ45" s="6">
        <f t="shared" ca="1" si="28"/>
        <v>95.639354597654702</v>
      </c>
      <c r="GR45" s="6">
        <f t="shared" ca="1" si="30"/>
        <v>95.761606599761038</v>
      </c>
      <c r="GS45" s="5">
        <f ca="1">(C45/100)*GR45</f>
        <v>261782.54634570074</v>
      </c>
      <c r="GT45" s="6">
        <f t="shared" si="15"/>
        <v>29.693333333333332</v>
      </c>
      <c r="GU45" s="5">
        <f>(C45/100)*GT45</f>
        <v>81172.368399999992</v>
      </c>
      <c r="GV45" s="10">
        <f t="shared" si="16"/>
        <v>44.54</v>
      </c>
      <c r="GW45" s="5">
        <f>(C45/100)*GV45</f>
        <v>121758.5526</v>
      </c>
      <c r="GX45" s="5">
        <f t="shared" ca="1" si="17"/>
        <v>3940.0767441587705</v>
      </c>
      <c r="GY45" s="5">
        <f t="shared" ca="1" si="17"/>
        <v>3799.8479458419192</v>
      </c>
      <c r="GZ45" s="5">
        <f t="shared" ca="1" si="17"/>
        <v>2935.4320607357945</v>
      </c>
      <c r="HA45" s="5">
        <f t="shared" ca="1" si="17"/>
        <v>2453.3292683092332</v>
      </c>
      <c r="HB45">
        <f t="shared" ca="1" si="18"/>
        <v>2.0958222068539234</v>
      </c>
      <c r="HC45">
        <f t="shared" si="19"/>
        <v>0</v>
      </c>
      <c r="HD45">
        <f>(C45/100)*HC45</f>
        <v>0</v>
      </c>
      <c r="HE45">
        <f>N45/1.1</f>
        <v>0</v>
      </c>
      <c r="HF45">
        <f>(C45/100)*HE45</f>
        <v>0</v>
      </c>
    </row>
    <row r="46" spans="1:214" ht="15.75" x14ac:dyDescent="0.25">
      <c r="A46" t="s">
        <v>245</v>
      </c>
      <c r="B46" t="s">
        <v>246</v>
      </c>
      <c r="C46">
        <v>205056</v>
      </c>
      <c r="D46">
        <v>9.83</v>
      </c>
      <c r="E46">
        <v>34</v>
      </c>
      <c r="F46">
        <v>-2.86</v>
      </c>
      <c r="G46">
        <v>50.74</v>
      </c>
      <c r="H46">
        <v>36.229999999999997</v>
      </c>
      <c r="I46">
        <v>9.83</v>
      </c>
      <c r="J46">
        <v>49.67</v>
      </c>
      <c r="K46">
        <v>-1.03</v>
      </c>
      <c r="L46">
        <v>50.33</v>
      </c>
      <c r="M46">
        <v>1.03</v>
      </c>
      <c r="R46">
        <v>5.26</v>
      </c>
      <c r="S46">
        <v>-0.09</v>
      </c>
      <c r="T46">
        <v>1.0900000000000001</v>
      </c>
      <c r="U46">
        <v>0.25</v>
      </c>
      <c r="V46">
        <v>2</v>
      </c>
      <c r="W46">
        <v>0.16</v>
      </c>
      <c r="X46">
        <v>91.64</v>
      </c>
      <c r="Y46">
        <v>-0.33</v>
      </c>
      <c r="Z46">
        <v>0.56999999999999995</v>
      </c>
      <c r="AA46">
        <v>0.17</v>
      </c>
      <c r="AB46">
        <v>52.18</v>
      </c>
      <c r="AC46">
        <v>-15.89</v>
      </c>
      <c r="AD46">
        <v>0.63</v>
      </c>
      <c r="AE46">
        <v>0.19</v>
      </c>
      <c r="AF46">
        <v>0.11</v>
      </c>
      <c r="AG46">
        <v>-0.02</v>
      </c>
      <c r="AH46">
        <v>3.49</v>
      </c>
      <c r="AI46">
        <v>1.34</v>
      </c>
      <c r="AJ46">
        <v>35.03</v>
      </c>
      <c r="AK46">
        <v>15.08</v>
      </c>
      <c r="AL46">
        <v>0.51</v>
      </c>
      <c r="AM46">
        <v>0.12</v>
      </c>
      <c r="AN46">
        <v>7.25</v>
      </c>
      <c r="AO46">
        <v>-1.06</v>
      </c>
      <c r="AP46">
        <v>0.23</v>
      </c>
      <c r="AQ46">
        <v>0.06</v>
      </c>
      <c r="AR46">
        <v>6.08</v>
      </c>
      <c r="AS46">
        <v>2.78</v>
      </c>
      <c r="AT46">
        <v>1.84</v>
      </c>
      <c r="AU46">
        <v>1.34</v>
      </c>
      <c r="AV46">
        <v>2.67</v>
      </c>
      <c r="AW46">
        <v>1.67</v>
      </c>
      <c r="AX46">
        <v>1.05</v>
      </c>
      <c r="AY46">
        <v>0.59</v>
      </c>
      <c r="AZ46">
        <v>88.36</v>
      </c>
      <c r="BA46">
        <v>-6.38</v>
      </c>
      <c r="BB46">
        <v>5.05</v>
      </c>
      <c r="BC46">
        <v>-3.6</v>
      </c>
      <c r="BD46">
        <v>12.42</v>
      </c>
      <c r="BE46">
        <v>-11.06</v>
      </c>
      <c r="BF46">
        <v>82.53</v>
      </c>
      <c r="BG46">
        <v>14.66</v>
      </c>
      <c r="BH46">
        <v>50.99</v>
      </c>
      <c r="BI46">
        <v>-2.78</v>
      </c>
      <c r="BJ46">
        <v>31.14</v>
      </c>
      <c r="BK46">
        <v>-1.05</v>
      </c>
      <c r="BL46">
        <v>7.52</v>
      </c>
      <c r="BM46">
        <v>0.79</v>
      </c>
      <c r="BN46">
        <v>6.1</v>
      </c>
      <c r="BO46">
        <v>1.88</v>
      </c>
      <c r="BP46">
        <v>4.25</v>
      </c>
      <c r="BQ46">
        <v>1.1599999999999999</v>
      </c>
      <c r="BR46">
        <v>28.64</v>
      </c>
      <c r="BS46">
        <v>0.42</v>
      </c>
      <c r="BT46">
        <v>63.34</v>
      </c>
      <c r="BU46">
        <v>-0.62</v>
      </c>
      <c r="BV46">
        <v>8.0299999999999994</v>
      </c>
      <c r="BW46">
        <v>0.21</v>
      </c>
      <c r="BX46">
        <v>5.71</v>
      </c>
      <c r="BY46">
        <v>-1.7</v>
      </c>
      <c r="BZ46">
        <v>11.06</v>
      </c>
      <c r="CA46">
        <v>1.4</v>
      </c>
      <c r="CB46">
        <v>11.79</v>
      </c>
      <c r="CC46">
        <v>1.36</v>
      </c>
      <c r="CD46">
        <v>27.21</v>
      </c>
      <c r="CE46">
        <v>-2.95</v>
      </c>
      <c r="CF46">
        <v>32.14</v>
      </c>
      <c r="CG46">
        <v>-0.73</v>
      </c>
      <c r="CH46">
        <v>12.1</v>
      </c>
      <c r="CI46">
        <v>2.64</v>
      </c>
      <c r="CJ46">
        <v>37.159999999999997</v>
      </c>
      <c r="CK46">
        <v>-5.16</v>
      </c>
      <c r="CL46">
        <v>13.18</v>
      </c>
      <c r="CM46">
        <v>0.27</v>
      </c>
      <c r="CN46">
        <v>43.54</v>
      </c>
      <c r="CO46">
        <v>7.17</v>
      </c>
      <c r="CP46">
        <v>6.12</v>
      </c>
      <c r="CQ46">
        <v>-2.2799999999999998</v>
      </c>
      <c r="CR46">
        <v>7.4</v>
      </c>
      <c r="CS46">
        <v>0.92</v>
      </c>
      <c r="CT46">
        <v>7.45</v>
      </c>
      <c r="CU46">
        <v>-0.44</v>
      </c>
      <c r="CV46">
        <v>58.01</v>
      </c>
      <c r="CW46">
        <v>-2.82</v>
      </c>
      <c r="CX46">
        <v>16.899999999999999</v>
      </c>
      <c r="CY46">
        <v>4.26</v>
      </c>
      <c r="CZ46">
        <v>3.39</v>
      </c>
      <c r="DA46">
        <v>-2.2000000000000002</v>
      </c>
      <c r="DB46">
        <v>1.17</v>
      </c>
      <c r="DC46">
        <v>-0.31</v>
      </c>
      <c r="DD46">
        <v>0.87</v>
      </c>
      <c r="DE46">
        <v>-0.55000000000000004</v>
      </c>
      <c r="DF46">
        <v>1.06</v>
      </c>
      <c r="DG46">
        <v>-0.05</v>
      </c>
      <c r="DH46">
        <v>3.75</v>
      </c>
      <c r="DI46">
        <v>1.19</v>
      </c>
      <c r="DJ46">
        <v>7.11</v>
      </c>
      <c r="DK46">
        <v>0.6</v>
      </c>
      <c r="DL46">
        <v>14.31</v>
      </c>
      <c r="DM46">
        <v>1.3</v>
      </c>
      <c r="DN46">
        <v>22.62</v>
      </c>
      <c r="DO46">
        <v>-0.56999999999999995</v>
      </c>
      <c r="DP46">
        <v>2.65</v>
      </c>
      <c r="DQ46">
        <v>-0.33</v>
      </c>
      <c r="DR46">
        <v>3.75</v>
      </c>
      <c r="DS46">
        <v>1.54</v>
      </c>
      <c r="DT46">
        <v>5.16</v>
      </c>
      <c r="DU46">
        <v>1.78</v>
      </c>
      <c r="DV46">
        <v>35.409999999999997</v>
      </c>
      <c r="DW46">
        <v>-1.1100000000000001</v>
      </c>
      <c r="DX46">
        <v>8.99</v>
      </c>
      <c r="DY46">
        <v>-3.22</v>
      </c>
      <c r="DZ46">
        <v>54.87</v>
      </c>
      <c r="EA46">
        <v>-9.49</v>
      </c>
      <c r="EB46">
        <v>1.22</v>
      </c>
      <c r="EC46">
        <v>-0.63</v>
      </c>
      <c r="ED46">
        <v>24.68</v>
      </c>
      <c r="EE46">
        <v>9.99</v>
      </c>
      <c r="EF46">
        <v>18.260000000000002</v>
      </c>
      <c r="EG46">
        <v>-0.12</v>
      </c>
      <c r="EH46">
        <v>0.97</v>
      </c>
      <c r="EI46">
        <v>0.24</v>
      </c>
      <c r="EJ46">
        <v>11.99</v>
      </c>
      <c r="EK46">
        <v>0.16</v>
      </c>
      <c r="EL46">
        <v>13.11</v>
      </c>
      <c r="EM46">
        <v>-0.04</v>
      </c>
      <c r="EN46">
        <v>19.39</v>
      </c>
      <c r="EO46">
        <v>2.91</v>
      </c>
      <c r="EP46">
        <v>13.29</v>
      </c>
      <c r="EQ46">
        <v>-2.89</v>
      </c>
      <c r="ER46">
        <v>13.72</v>
      </c>
      <c r="ES46">
        <v>1.39</v>
      </c>
      <c r="ET46">
        <v>10.36</v>
      </c>
      <c r="EU46">
        <v>-0.19</v>
      </c>
      <c r="EV46">
        <v>8.52</v>
      </c>
      <c r="EW46">
        <v>0.56999999999999995</v>
      </c>
      <c r="EX46">
        <v>3.03</v>
      </c>
      <c r="EY46">
        <v>-0.52</v>
      </c>
      <c r="EZ46">
        <v>6.61</v>
      </c>
      <c r="FA46">
        <v>-1.38</v>
      </c>
      <c r="FB46">
        <f t="shared" si="0"/>
        <v>6.310526315789474</v>
      </c>
      <c r="FC46">
        <f t="shared" si="1"/>
        <v>4.4842105263157892</v>
      </c>
      <c r="FD46">
        <f t="shared" si="2"/>
        <v>6.5549999999999997</v>
      </c>
      <c r="FE46">
        <f t="shared" si="3"/>
        <v>6.6449999999999996</v>
      </c>
      <c r="FF46" s="6">
        <f t="shared" si="4"/>
        <v>6.9947368421052634</v>
      </c>
      <c r="FG46">
        <f t="shared" si="5"/>
        <v>5.18</v>
      </c>
      <c r="FH46" s="2">
        <f t="shared" ca="1" si="6"/>
        <v>2.325663001468115</v>
      </c>
      <c r="FI46">
        <f t="shared" ca="1" si="7"/>
        <v>2.0279735182960277</v>
      </c>
      <c r="FJ46" s="5">
        <f ca="1">(C46*(CJ46/100))*(FI46/100)</f>
        <v>1545.291679944811</v>
      </c>
      <c r="FK46">
        <f t="shared" ca="1" si="8"/>
        <v>1.7588243237462178</v>
      </c>
      <c r="FL46" s="5">
        <f t="shared" ca="1" si="9"/>
        <v>1340.2031976498679</v>
      </c>
      <c r="FM46" s="6">
        <f ca="1">100-FI46</f>
        <v>97.972026481703978</v>
      </c>
      <c r="FN46" s="5">
        <f ca="1">(C46*(CJ46/100))*(FM46/100)</f>
        <v>74653.517920055179</v>
      </c>
      <c r="FO46" s="5">
        <f t="shared" ca="1" si="20"/>
        <v>3070.9500980840257</v>
      </c>
      <c r="FP46" s="5">
        <f t="shared" ca="1" si="20"/>
        <v>2028.0590780866737</v>
      </c>
      <c r="FQ46" s="5">
        <f t="shared" ca="1" si="20"/>
        <v>3130.522935725076</v>
      </c>
      <c r="FR46" s="7">
        <f t="shared" ca="1" si="21"/>
        <v>0.43595904846649425</v>
      </c>
      <c r="FS46" s="7">
        <f t="shared" ca="1" si="11"/>
        <v>8.0613529815626777</v>
      </c>
      <c r="FT46" s="5">
        <f t="shared" ca="1" si="22"/>
        <v>9508.5930269082928</v>
      </c>
      <c r="FU46" s="10">
        <f t="shared" ca="1" si="12"/>
        <v>91.938647018437322</v>
      </c>
      <c r="FV46" s="5">
        <f ca="1">(C46/100)*FU46</f>
        <v>188525.71203012683</v>
      </c>
      <c r="FW46" s="6">
        <f t="shared" ca="1" si="23"/>
        <v>17.070544022047901</v>
      </c>
      <c r="FX46">
        <f ca="1">(C46/100)*FW46</f>
        <v>35004.174749850543</v>
      </c>
      <c r="FY46" s="4">
        <f t="shared" ca="1" si="13"/>
        <v>82.929455977952102</v>
      </c>
      <c r="FZ46" s="9">
        <f ca="1">(C46/100)*FY46</f>
        <v>170051.82525014947</v>
      </c>
      <c r="GA46" s="5">
        <f ca="1">(C46/100)*RAND()</f>
        <v>270.03875975522232</v>
      </c>
      <c r="GB46" s="5">
        <f ca="1">(C46/100)*RAND()</f>
        <v>534.17912955645591</v>
      </c>
      <c r="GC46" s="5">
        <f ca="1">(C46/70)*RAND()</f>
        <v>1682.8203904331829</v>
      </c>
      <c r="GD46" s="5">
        <f ca="1">(C46/100)*RAND()</f>
        <v>1302.4679787738216</v>
      </c>
      <c r="GE46" s="5">
        <f t="shared" ca="1" si="24"/>
        <v>2254.0993732488555</v>
      </c>
      <c r="GF46" s="5">
        <f t="shared" ca="1" si="24"/>
        <v>2683.9791692215613</v>
      </c>
      <c r="GG46" s="5">
        <f t="shared" ca="1" si="24"/>
        <v>3402.0838298834442</v>
      </c>
      <c r="GH46" s="5">
        <f t="shared" ca="1" si="24"/>
        <v>3151.9062011139304</v>
      </c>
      <c r="GI46" s="6">
        <f t="shared" ca="1" si="26"/>
        <v>15.587043758164203</v>
      </c>
      <c r="GJ46">
        <f ca="1">(C46/100)*GI46</f>
        <v>31962.168448741188</v>
      </c>
      <c r="GK46" s="6">
        <f t="shared" ca="1" si="29"/>
        <v>8.2480984975090905</v>
      </c>
      <c r="GL46" s="6">
        <f t="shared" ca="1" si="27"/>
        <v>5.7628962212464359</v>
      </c>
      <c r="GM46" s="6">
        <f t="shared" ca="1" si="27"/>
        <v>2.8943365953201003</v>
      </c>
      <c r="GN46">
        <f ca="1">(C45/100)*GM46</f>
        <v>7912.2190072606054</v>
      </c>
      <c r="GO46" s="6">
        <f t="shared" ca="1" si="14"/>
        <v>0.74574456682582402</v>
      </c>
      <c r="GP46">
        <f ca="1">(C46/100)*GO46</f>
        <v>1529.1939789503617</v>
      </c>
      <c r="GQ46" s="6">
        <f t="shared" ca="1" si="28"/>
        <v>77.796843065101839</v>
      </c>
      <c r="GR46" s="6">
        <f t="shared" ca="1" si="30"/>
        <v>80.18516206061004</v>
      </c>
      <c r="GS46" s="5">
        <f ca="1">(C46/100)*GR46</f>
        <v>164424.48591500451</v>
      </c>
      <c r="GT46" s="6">
        <f t="shared" si="15"/>
        <v>29.453333333333333</v>
      </c>
      <c r="GU46" s="5">
        <f>(C46/100)*GT46</f>
        <v>60395.8272</v>
      </c>
      <c r="GV46" s="10">
        <f t="shared" si="16"/>
        <v>44.18</v>
      </c>
      <c r="GW46" s="5">
        <f>(C46/100)*GV46</f>
        <v>90593.7408</v>
      </c>
      <c r="GX46" s="5">
        <f t="shared" ca="1" si="17"/>
        <v>3061.0330642213362</v>
      </c>
      <c r="GY46" s="5">
        <f t="shared" ca="1" si="17"/>
        <v>2633.9690605697942</v>
      </c>
      <c r="GZ46" s="5">
        <f t="shared" ca="1" si="17"/>
        <v>2293.9126353045272</v>
      </c>
      <c r="HA46" s="5">
        <f t="shared" ca="1" si="17"/>
        <v>1969.9522712122257</v>
      </c>
      <c r="HB46">
        <f t="shared" ca="1" si="18"/>
        <v>0.95863347489271744</v>
      </c>
      <c r="HC46">
        <f t="shared" si="19"/>
        <v>0</v>
      </c>
      <c r="HD46">
        <f>(C46/100)*HC46</f>
        <v>0</v>
      </c>
      <c r="HE46">
        <f>N46/1.1</f>
        <v>0</v>
      </c>
      <c r="HF46">
        <f>(C46/100)*HE46</f>
        <v>0</v>
      </c>
    </row>
    <row r="47" spans="1:214" ht="15.75" x14ac:dyDescent="0.25">
      <c r="A47" t="s">
        <v>247</v>
      </c>
      <c r="B47" t="s">
        <v>248</v>
      </c>
      <c r="C47">
        <v>236882</v>
      </c>
      <c r="D47">
        <v>8.94</v>
      </c>
      <c r="E47">
        <v>32</v>
      </c>
      <c r="F47">
        <v>-3.03</v>
      </c>
      <c r="G47">
        <v>47.48</v>
      </c>
      <c r="H47">
        <v>33.9</v>
      </c>
      <c r="I47">
        <v>8.92</v>
      </c>
      <c r="J47">
        <v>49.57</v>
      </c>
      <c r="K47">
        <v>-0.4</v>
      </c>
      <c r="L47">
        <v>50.43</v>
      </c>
      <c r="M47">
        <v>0.4</v>
      </c>
      <c r="R47">
        <v>5.35</v>
      </c>
      <c r="S47">
        <v>-0.22</v>
      </c>
      <c r="T47">
        <v>1.22</v>
      </c>
      <c r="U47">
        <v>0.26</v>
      </c>
      <c r="V47">
        <v>2.0299999999999998</v>
      </c>
      <c r="W47">
        <v>0.2</v>
      </c>
      <c r="X47">
        <v>91.4</v>
      </c>
      <c r="Y47">
        <v>-0.25</v>
      </c>
      <c r="Z47">
        <v>0.56000000000000005</v>
      </c>
      <c r="AA47">
        <v>0.23</v>
      </c>
      <c r="AB47">
        <v>51.51</v>
      </c>
      <c r="AC47">
        <v>-14.04</v>
      </c>
      <c r="AD47">
        <v>1.05</v>
      </c>
      <c r="AE47">
        <v>0.34</v>
      </c>
      <c r="AF47">
        <v>0.11</v>
      </c>
      <c r="AG47">
        <v>-0.02</v>
      </c>
      <c r="AH47">
        <v>4.18</v>
      </c>
      <c r="AI47">
        <v>2.2599999999999998</v>
      </c>
      <c r="AJ47">
        <v>33.51</v>
      </c>
      <c r="AK47">
        <v>11.89</v>
      </c>
      <c r="AL47">
        <v>0.56000000000000005</v>
      </c>
      <c r="AM47">
        <v>0.12</v>
      </c>
      <c r="AN47">
        <v>7.05</v>
      </c>
      <c r="AO47">
        <v>-0.96</v>
      </c>
      <c r="AP47">
        <v>1.47</v>
      </c>
      <c r="AQ47">
        <v>0.18</v>
      </c>
      <c r="AR47">
        <v>8.4</v>
      </c>
      <c r="AS47">
        <v>3.85</v>
      </c>
      <c r="AT47">
        <v>2.14</v>
      </c>
      <c r="AU47">
        <v>1.1100000000000001</v>
      </c>
      <c r="AV47">
        <v>2.4</v>
      </c>
      <c r="AW47">
        <v>0.9</v>
      </c>
      <c r="AX47">
        <v>1.1499999999999999</v>
      </c>
      <c r="AY47">
        <v>0.6</v>
      </c>
      <c r="AZ47">
        <v>85.92</v>
      </c>
      <c r="BA47">
        <v>-6.45</v>
      </c>
      <c r="BB47">
        <v>5.0999999999999996</v>
      </c>
      <c r="BC47">
        <v>-3.5</v>
      </c>
      <c r="BD47">
        <v>12.36</v>
      </c>
      <c r="BE47">
        <v>-10.74</v>
      </c>
      <c r="BF47">
        <v>82.54</v>
      </c>
      <c r="BG47">
        <v>14.23</v>
      </c>
      <c r="BH47">
        <v>50.46</v>
      </c>
      <c r="BI47">
        <v>-0.12</v>
      </c>
      <c r="BJ47">
        <v>31.64</v>
      </c>
      <c r="BK47">
        <v>-4.01</v>
      </c>
      <c r="BL47">
        <v>7.19</v>
      </c>
      <c r="BM47">
        <v>1.3</v>
      </c>
      <c r="BN47">
        <v>6.47</v>
      </c>
      <c r="BO47">
        <v>1.47</v>
      </c>
      <c r="BP47">
        <v>4.2300000000000004</v>
      </c>
      <c r="BQ47">
        <v>1.35</v>
      </c>
      <c r="BR47">
        <v>26.45</v>
      </c>
      <c r="BS47">
        <v>0.39</v>
      </c>
      <c r="BT47">
        <v>65.67</v>
      </c>
      <c r="BU47">
        <v>-0.34</v>
      </c>
      <c r="BV47">
        <v>7.89</v>
      </c>
      <c r="BW47">
        <v>-0.04</v>
      </c>
      <c r="BX47">
        <v>5.75</v>
      </c>
      <c r="BY47">
        <v>-1.68</v>
      </c>
      <c r="BZ47">
        <v>10.97</v>
      </c>
      <c r="CA47">
        <v>2.11</v>
      </c>
      <c r="CB47">
        <v>10.23</v>
      </c>
      <c r="CC47">
        <v>-0.03</v>
      </c>
      <c r="CD47">
        <v>27.07</v>
      </c>
      <c r="CE47">
        <v>-1.47</v>
      </c>
      <c r="CF47">
        <v>33.83</v>
      </c>
      <c r="CG47">
        <v>-0.66</v>
      </c>
      <c r="CH47">
        <v>12.16</v>
      </c>
      <c r="CI47">
        <v>1.74</v>
      </c>
      <c r="CJ47">
        <v>37.200000000000003</v>
      </c>
      <c r="CK47">
        <v>-2.69</v>
      </c>
      <c r="CL47">
        <v>11.75</v>
      </c>
      <c r="CM47">
        <v>0.22</v>
      </c>
      <c r="CN47">
        <v>45.26</v>
      </c>
      <c r="CO47">
        <v>4.42</v>
      </c>
      <c r="CP47">
        <v>5.8</v>
      </c>
      <c r="CQ47">
        <v>-1.95</v>
      </c>
      <c r="CR47">
        <v>4.66</v>
      </c>
      <c r="CS47">
        <v>0.94</v>
      </c>
      <c r="CT47">
        <v>9.26</v>
      </c>
      <c r="CU47">
        <v>-1.65</v>
      </c>
      <c r="CV47">
        <v>61.02</v>
      </c>
      <c r="CW47">
        <v>-1.97</v>
      </c>
      <c r="CX47">
        <v>16.46</v>
      </c>
      <c r="CY47">
        <v>5.04</v>
      </c>
      <c r="CZ47">
        <v>3.32</v>
      </c>
      <c r="DA47">
        <v>-2.54</v>
      </c>
      <c r="DB47">
        <v>1.07</v>
      </c>
      <c r="DC47">
        <v>-0.45</v>
      </c>
      <c r="DD47">
        <v>0.75</v>
      </c>
      <c r="DE47">
        <v>-0.34</v>
      </c>
      <c r="DF47">
        <v>0.48</v>
      </c>
      <c r="DG47">
        <v>0.17</v>
      </c>
      <c r="DH47">
        <v>2.97</v>
      </c>
      <c r="DI47">
        <v>0.79</v>
      </c>
      <c r="DJ47">
        <v>7.34</v>
      </c>
      <c r="DK47">
        <v>0.11</v>
      </c>
      <c r="DL47">
        <v>13.29</v>
      </c>
      <c r="DM47">
        <v>0.92</v>
      </c>
      <c r="DN47">
        <v>22.94</v>
      </c>
      <c r="DO47">
        <v>0.62</v>
      </c>
      <c r="DP47">
        <v>2.59</v>
      </c>
      <c r="DQ47">
        <v>-0.11</v>
      </c>
      <c r="DR47">
        <v>4.2</v>
      </c>
      <c r="DS47">
        <v>1.67</v>
      </c>
      <c r="DT47">
        <v>5.0999999999999996</v>
      </c>
      <c r="DU47">
        <v>1.6</v>
      </c>
      <c r="DV47">
        <v>35.64</v>
      </c>
      <c r="DW47">
        <v>-1.2</v>
      </c>
      <c r="DX47">
        <v>8.9</v>
      </c>
      <c r="DY47">
        <v>-3.6</v>
      </c>
      <c r="DZ47">
        <v>49.74</v>
      </c>
      <c r="EA47">
        <v>-7.36</v>
      </c>
      <c r="EB47">
        <v>1.07</v>
      </c>
      <c r="EC47">
        <v>-0.64</v>
      </c>
      <c r="ED47">
        <v>24.88</v>
      </c>
      <c r="EE47">
        <v>8.43</v>
      </c>
      <c r="EF47">
        <v>23.27</v>
      </c>
      <c r="EG47">
        <v>-0.68</v>
      </c>
      <c r="EH47">
        <v>1.03</v>
      </c>
      <c r="EI47">
        <v>0.23</v>
      </c>
      <c r="EJ47">
        <v>11.51</v>
      </c>
      <c r="EK47">
        <v>0.04</v>
      </c>
      <c r="EL47">
        <v>12.45</v>
      </c>
      <c r="EM47">
        <v>-0.59</v>
      </c>
      <c r="EN47">
        <v>21.6</v>
      </c>
      <c r="EO47">
        <v>0.96</v>
      </c>
      <c r="EP47">
        <v>14.47</v>
      </c>
      <c r="EQ47">
        <v>0.22</v>
      </c>
      <c r="ER47">
        <v>12.41</v>
      </c>
      <c r="ES47">
        <v>0.82</v>
      </c>
      <c r="ET47">
        <v>9.94</v>
      </c>
      <c r="EU47">
        <v>-0.59</v>
      </c>
      <c r="EV47">
        <v>8.27</v>
      </c>
      <c r="EW47">
        <v>0.72</v>
      </c>
      <c r="EX47">
        <v>2.87</v>
      </c>
      <c r="EY47">
        <v>-0.67</v>
      </c>
      <c r="EZ47">
        <v>6.47</v>
      </c>
      <c r="FA47">
        <v>-0.92</v>
      </c>
      <c r="FB47">
        <f t="shared" si="0"/>
        <v>6.0578947368421057</v>
      </c>
      <c r="FC47">
        <f t="shared" si="1"/>
        <v>4.352631578947368</v>
      </c>
      <c r="FD47">
        <f t="shared" si="2"/>
        <v>6.2249999999999996</v>
      </c>
      <c r="FE47">
        <f t="shared" si="3"/>
        <v>7.2350000000000003</v>
      </c>
      <c r="FF47" s="6">
        <f t="shared" si="4"/>
        <v>7.6157894736842113</v>
      </c>
      <c r="FG47">
        <f t="shared" si="5"/>
        <v>4.97</v>
      </c>
      <c r="FH47" s="2">
        <f t="shared" ca="1" si="6"/>
        <v>2.282678894564711</v>
      </c>
      <c r="FI47">
        <f t="shared" ca="1" si="7"/>
        <v>1.9519606134256595</v>
      </c>
      <c r="FJ47" s="5">
        <f ca="1">(C47*(CJ47/100))*(FI47/100)</f>
        <v>1720.0697225897291</v>
      </c>
      <c r="FK47">
        <f t="shared" ca="1" si="8"/>
        <v>3.1934042607367958</v>
      </c>
      <c r="FL47" s="5">
        <f t="shared" ca="1" si="9"/>
        <v>2814.0311557016958</v>
      </c>
      <c r="FM47" s="6">
        <f ca="1">100-FI47</f>
        <v>98.048039386574345</v>
      </c>
      <c r="FN47" s="5">
        <f ca="1">(C47*(CJ47/100))*(FM47/100)</f>
        <v>86400.03427741029</v>
      </c>
      <c r="FO47" s="5">
        <f t="shared" ca="1" si="20"/>
        <v>3368.4795157268218</v>
      </c>
      <c r="FP47" s="5">
        <f t="shared" ca="1" si="20"/>
        <v>2378.6755926688002</v>
      </c>
      <c r="FQ47" s="5">
        <f t="shared" ca="1" si="20"/>
        <v>3636.0266698850323</v>
      </c>
      <c r="FR47" s="7">
        <f t="shared" ca="1" si="21"/>
        <v>0.34027080245385688</v>
      </c>
      <c r="FS47" s="7">
        <f t="shared" ca="1" si="11"/>
        <v>0.69376461912970555</v>
      </c>
      <c r="FT47" s="5">
        <f t="shared" ca="1" si="22"/>
        <v>10881.237897536241</v>
      </c>
      <c r="FU47" s="10">
        <f t="shared" ca="1" si="12"/>
        <v>99.306235380870291</v>
      </c>
      <c r="FV47" s="5">
        <f ca="1">(C47/100)*FU47</f>
        <v>235238.59649491319</v>
      </c>
      <c r="FW47" s="6">
        <f t="shared" ca="1" si="23"/>
        <v>16.402306026506519</v>
      </c>
      <c r="FX47">
        <f ca="1">(C47/100)*FW47</f>
        <v>38854.110561709174</v>
      </c>
      <c r="FY47" s="4">
        <f t="shared" ca="1" si="13"/>
        <v>83.597693973493477</v>
      </c>
      <c r="FZ47" s="9">
        <f ca="1">(C47/100)*FY47</f>
        <v>198027.88943829082</v>
      </c>
      <c r="GA47" s="5">
        <f ca="1">(C47/100)*RAND()</f>
        <v>1217.1960881108841</v>
      </c>
      <c r="GB47" s="5">
        <f ca="1">(C47/100)*RAND()</f>
        <v>1483.7345411580393</v>
      </c>
      <c r="GC47" s="5">
        <f ca="1">(C47/70)*RAND()</f>
        <v>3270.2616596486764</v>
      </c>
      <c r="GD47" s="5">
        <f ca="1">(C47/100)*RAND()</f>
        <v>2133.5841374391698</v>
      </c>
      <c r="GE47" s="5">
        <f t="shared" ca="1" si="24"/>
        <v>2235.8811429262146</v>
      </c>
      <c r="GF47" s="5">
        <f t="shared" ca="1" si="24"/>
        <v>3420.1535964383474</v>
      </c>
      <c r="GG47" s="5">
        <f t="shared" ca="1" si="24"/>
        <v>2883.6142935836315</v>
      </c>
      <c r="GH47" s="5">
        <f t="shared" ca="1" si="24"/>
        <v>3919.8400335512488</v>
      </c>
      <c r="GI47" s="6">
        <f t="shared" ca="1" si="26"/>
        <v>16.212061393955786</v>
      </c>
      <c r="GJ47">
        <f ca="1">(C47/100)*GI47</f>
        <v>38403.455271230348</v>
      </c>
      <c r="GK47" s="6">
        <f t="shared" ca="1" si="29"/>
        <v>3.5037412533020174</v>
      </c>
      <c r="GL47" s="6">
        <f t="shared" ca="1" si="27"/>
        <v>4.0618104876455314</v>
      </c>
      <c r="GM47" s="6">
        <f t="shared" ca="1" si="27"/>
        <v>0.84879563127208968</v>
      </c>
      <c r="GN47">
        <f ca="1">(C46/100)*GM47</f>
        <v>1740.5063696612963</v>
      </c>
      <c r="GO47" s="6">
        <f t="shared" ca="1" si="14"/>
        <v>1.4257810551255852</v>
      </c>
      <c r="GP47">
        <f ca="1">(C47/100)*GO47</f>
        <v>3377.4186790025888</v>
      </c>
      <c r="GQ47" s="6">
        <f t="shared" ca="1" si="28"/>
        <v>79.660176565177323</v>
      </c>
      <c r="GR47" s="6">
        <f t="shared" ca="1" si="30"/>
        <v>80.195914124170841</v>
      </c>
      <c r="GS47" s="5">
        <f ca="1">(C47/100)*GR47</f>
        <v>189969.68529561837</v>
      </c>
      <c r="GT47" s="6">
        <f t="shared" si="15"/>
        <v>28.64</v>
      </c>
      <c r="GU47" s="5">
        <f>(C47/100)*GT47</f>
        <v>67843.00480000001</v>
      </c>
      <c r="GV47" s="10">
        <f t="shared" si="16"/>
        <v>42.96</v>
      </c>
      <c r="GW47" s="5">
        <f>(C47/100)*GV47</f>
        <v>101764.50720000001</v>
      </c>
      <c r="GX47" s="5">
        <f t="shared" ca="1" si="17"/>
        <v>3461.5701703403729</v>
      </c>
      <c r="GY47" s="5">
        <f t="shared" ca="1" si="17"/>
        <v>3211.7418892200667</v>
      </c>
      <c r="GZ47" s="5">
        <f t="shared" ca="1" si="17"/>
        <v>2638.4729331957433</v>
      </c>
      <c r="HA47" s="5">
        <f t="shared" ca="1" si="17"/>
        <v>1985.8958343426457</v>
      </c>
      <c r="HB47">
        <f t="shared" ca="1" si="18"/>
        <v>0.27211289387620896</v>
      </c>
      <c r="HC47">
        <f t="shared" si="19"/>
        <v>0</v>
      </c>
      <c r="HD47">
        <f>(C47/100)*HC47</f>
        <v>0</v>
      </c>
      <c r="HE47">
        <f>N47/1.1</f>
        <v>0</v>
      </c>
      <c r="HF47">
        <f>(C47/100)*HE47</f>
        <v>0</v>
      </c>
    </row>
    <row r="48" spans="1:214" ht="15.75" x14ac:dyDescent="0.25">
      <c r="A48" t="s">
        <v>249</v>
      </c>
      <c r="B48" t="s">
        <v>250</v>
      </c>
      <c r="C48">
        <v>138265</v>
      </c>
      <c r="D48">
        <v>4.17</v>
      </c>
      <c r="E48">
        <v>46</v>
      </c>
      <c r="F48">
        <v>4.55</v>
      </c>
      <c r="G48">
        <v>3.64</v>
      </c>
      <c r="H48">
        <v>2.6</v>
      </c>
      <c r="I48">
        <v>4.3</v>
      </c>
      <c r="J48">
        <v>51.24</v>
      </c>
      <c r="K48">
        <v>-0.77</v>
      </c>
      <c r="L48">
        <v>48.76</v>
      </c>
      <c r="M48">
        <v>0.77</v>
      </c>
      <c r="R48">
        <v>7.38</v>
      </c>
      <c r="S48">
        <v>0.14000000000000001</v>
      </c>
      <c r="T48">
        <v>1.52</v>
      </c>
      <c r="U48">
        <v>0.41</v>
      </c>
      <c r="V48">
        <v>2.97</v>
      </c>
      <c r="W48">
        <v>0.5</v>
      </c>
      <c r="X48">
        <v>88.12</v>
      </c>
      <c r="Y48">
        <v>-1.06</v>
      </c>
      <c r="Z48">
        <v>0.33</v>
      </c>
      <c r="AA48">
        <v>0.15</v>
      </c>
      <c r="AB48">
        <v>60.51</v>
      </c>
      <c r="AC48">
        <v>-13.21</v>
      </c>
      <c r="AD48">
        <v>0.23</v>
      </c>
      <c r="AE48">
        <v>0.13</v>
      </c>
      <c r="AF48">
        <v>0.09</v>
      </c>
      <c r="AG48">
        <v>-0.01</v>
      </c>
      <c r="AH48">
        <v>0.38</v>
      </c>
      <c r="AI48">
        <v>0.1</v>
      </c>
      <c r="AJ48">
        <v>29.62</v>
      </c>
      <c r="AK48">
        <v>12.35</v>
      </c>
      <c r="AL48">
        <v>0.65</v>
      </c>
      <c r="AM48">
        <v>0.2</v>
      </c>
      <c r="AN48">
        <v>8.15</v>
      </c>
      <c r="AO48">
        <v>0.26</v>
      </c>
      <c r="AP48">
        <v>0.03</v>
      </c>
      <c r="AQ48">
        <v>0.01</v>
      </c>
      <c r="AR48">
        <v>1.0900000000000001</v>
      </c>
      <c r="AS48">
        <v>0.67</v>
      </c>
      <c r="AT48">
        <v>0.22</v>
      </c>
      <c r="AU48">
        <v>-0.01</v>
      </c>
      <c r="AV48">
        <v>1.24</v>
      </c>
      <c r="AW48">
        <v>0.7</v>
      </c>
      <c r="AX48">
        <v>0.14000000000000001</v>
      </c>
      <c r="AY48">
        <v>0.01</v>
      </c>
      <c r="AZ48">
        <v>97.31</v>
      </c>
      <c r="BA48">
        <v>-1.37</v>
      </c>
      <c r="BB48">
        <v>6.48</v>
      </c>
      <c r="BC48">
        <v>-3.25</v>
      </c>
      <c r="BD48">
        <v>16.18</v>
      </c>
      <c r="BE48">
        <v>-9.0299999999999994</v>
      </c>
      <c r="BF48">
        <v>77.34</v>
      </c>
      <c r="BG48">
        <v>12.28</v>
      </c>
      <c r="BH48">
        <v>46.2</v>
      </c>
      <c r="BI48">
        <v>-0.22</v>
      </c>
      <c r="BJ48">
        <v>35.619999999999997</v>
      </c>
      <c r="BK48">
        <v>-2.13</v>
      </c>
      <c r="BL48">
        <v>11.58</v>
      </c>
      <c r="BM48">
        <v>1.35</v>
      </c>
      <c r="BN48">
        <v>2.2000000000000002</v>
      </c>
      <c r="BO48">
        <v>0.21</v>
      </c>
      <c r="BP48">
        <v>4.4000000000000004</v>
      </c>
      <c r="BQ48">
        <v>0.79</v>
      </c>
      <c r="BR48">
        <v>24.97</v>
      </c>
      <c r="BS48">
        <v>-1.04</v>
      </c>
      <c r="BT48">
        <v>66.72</v>
      </c>
      <c r="BU48">
        <v>0.64</v>
      </c>
      <c r="BV48">
        <v>8.31</v>
      </c>
      <c r="BW48">
        <v>0.39</v>
      </c>
      <c r="BX48">
        <v>11.37</v>
      </c>
      <c r="BY48">
        <v>-1.1399999999999999</v>
      </c>
      <c r="BZ48">
        <v>9.33</v>
      </c>
      <c r="CA48">
        <v>1.82</v>
      </c>
      <c r="CB48">
        <v>10.119999999999999</v>
      </c>
      <c r="CC48">
        <v>1.02</v>
      </c>
      <c r="CD48">
        <v>30.82</v>
      </c>
      <c r="CE48">
        <v>-3.07</v>
      </c>
      <c r="CF48">
        <v>32.67</v>
      </c>
      <c r="CG48">
        <v>1.29</v>
      </c>
      <c r="CH48">
        <v>5.7</v>
      </c>
      <c r="CI48">
        <v>0.08</v>
      </c>
      <c r="CJ48">
        <v>48.45</v>
      </c>
      <c r="CK48">
        <v>-4.13</v>
      </c>
      <c r="CL48">
        <v>14.11</v>
      </c>
      <c r="CM48">
        <v>1.74</v>
      </c>
      <c r="CN48">
        <v>28.27</v>
      </c>
      <c r="CO48">
        <v>4.2</v>
      </c>
      <c r="CP48">
        <v>9.18</v>
      </c>
      <c r="CQ48">
        <v>-1.8</v>
      </c>
      <c r="CR48">
        <v>3.06</v>
      </c>
      <c r="CS48">
        <v>0.01</v>
      </c>
      <c r="CT48">
        <v>4.3499999999999996</v>
      </c>
      <c r="CU48">
        <v>0.4</v>
      </c>
      <c r="CV48">
        <v>62.51</v>
      </c>
      <c r="CW48">
        <v>1.56</v>
      </c>
      <c r="CX48">
        <v>17.59</v>
      </c>
      <c r="CY48">
        <v>0.22</v>
      </c>
      <c r="CZ48">
        <v>6.62</v>
      </c>
      <c r="DA48">
        <v>-4.59</v>
      </c>
      <c r="DB48">
        <v>1.7</v>
      </c>
      <c r="DC48">
        <v>-0.18</v>
      </c>
      <c r="DD48">
        <v>2.35</v>
      </c>
      <c r="DE48">
        <v>1.53</v>
      </c>
      <c r="DF48">
        <v>0.24</v>
      </c>
      <c r="DG48">
        <v>7.0000000000000007E-2</v>
      </c>
      <c r="DH48">
        <v>1.58</v>
      </c>
      <c r="DI48">
        <v>0.99</v>
      </c>
      <c r="DJ48">
        <v>7.43</v>
      </c>
      <c r="DK48">
        <v>-0.39</v>
      </c>
      <c r="DL48">
        <v>17.399999999999999</v>
      </c>
      <c r="DM48">
        <v>0.99</v>
      </c>
      <c r="DN48">
        <v>20.43</v>
      </c>
      <c r="DO48">
        <v>1.65</v>
      </c>
      <c r="DP48">
        <v>3</v>
      </c>
      <c r="DQ48">
        <v>-0.32</v>
      </c>
      <c r="DR48">
        <v>3.48</v>
      </c>
      <c r="DS48">
        <v>1.1599999999999999</v>
      </c>
      <c r="DT48">
        <v>6.89</v>
      </c>
      <c r="DU48">
        <v>1.76</v>
      </c>
      <c r="DV48">
        <v>33.43</v>
      </c>
      <c r="DW48">
        <v>-1.94</v>
      </c>
      <c r="DX48">
        <v>7.94</v>
      </c>
      <c r="DY48">
        <v>-2.92</v>
      </c>
      <c r="DZ48">
        <v>70.09</v>
      </c>
      <c r="EA48">
        <v>-6.25</v>
      </c>
      <c r="EB48">
        <v>1.22</v>
      </c>
      <c r="EC48">
        <v>-0.39</v>
      </c>
      <c r="ED48">
        <v>17.420000000000002</v>
      </c>
      <c r="EE48">
        <v>6.15</v>
      </c>
      <c r="EF48">
        <v>10.68</v>
      </c>
      <c r="EG48">
        <v>0.7</v>
      </c>
      <c r="EH48">
        <v>0.59</v>
      </c>
      <c r="EI48">
        <v>-0.21</v>
      </c>
      <c r="EJ48">
        <v>9.3699999999999992</v>
      </c>
      <c r="EK48">
        <v>-1.22</v>
      </c>
      <c r="EL48">
        <v>11.69</v>
      </c>
      <c r="EM48">
        <v>-0.26</v>
      </c>
      <c r="EN48">
        <v>9.76</v>
      </c>
      <c r="EO48">
        <v>0.91</v>
      </c>
      <c r="EP48">
        <v>9.8699999999999992</v>
      </c>
      <c r="EQ48">
        <v>-2.81</v>
      </c>
      <c r="ER48">
        <v>14.13</v>
      </c>
      <c r="ES48">
        <v>1.44</v>
      </c>
      <c r="ET48">
        <v>13.39</v>
      </c>
      <c r="EU48">
        <v>-1.5</v>
      </c>
      <c r="EV48">
        <v>15</v>
      </c>
      <c r="EW48">
        <v>3.42</v>
      </c>
      <c r="EX48">
        <v>5.33</v>
      </c>
      <c r="EY48">
        <v>-0.01</v>
      </c>
      <c r="EZ48">
        <v>11.46</v>
      </c>
      <c r="FA48">
        <v>0.02</v>
      </c>
      <c r="FB48">
        <f t="shared" si="0"/>
        <v>4.9315789473684211</v>
      </c>
      <c r="FC48">
        <f t="shared" si="1"/>
        <v>7.8947368421052637</v>
      </c>
      <c r="FD48">
        <f t="shared" si="2"/>
        <v>5.8449999999999998</v>
      </c>
      <c r="FE48">
        <f t="shared" si="3"/>
        <v>4.9349999999999996</v>
      </c>
      <c r="FF48" s="6">
        <f t="shared" si="4"/>
        <v>5.1947368421052627</v>
      </c>
      <c r="FG48">
        <f t="shared" si="5"/>
        <v>6.6950000000000003</v>
      </c>
      <c r="FH48" s="2">
        <f t="shared" ca="1" si="6"/>
        <v>1.7507062286882873</v>
      </c>
      <c r="FI48">
        <f t="shared" ca="1" si="7"/>
        <v>3.0859837900853795</v>
      </c>
      <c r="FJ48" s="5">
        <f ca="1">(C48*(CJ48/100))*(FI48/100)</f>
        <v>2067.2817936266711</v>
      </c>
      <c r="FK48">
        <f t="shared" ca="1" si="8"/>
        <v>2.5821159249022165</v>
      </c>
      <c r="FL48" s="5">
        <f t="shared" ca="1" si="9"/>
        <v>1729.7437717377511</v>
      </c>
      <c r="FM48" s="6">
        <f ca="1">100-FI48</f>
        <v>96.914016209914621</v>
      </c>
      <c r="FN48" s="5">
        <f ca="1">(C48*(CJ48/100))*(FM48/100)</f>
        <v>64922.110706373329</v>
      </c>
      <c r="FO48" s="5">
        <f t="shared" ca="1" si="20"/>
        <v>2034.4224566777475</v>
      </c>
      <c r="FP48" s="5">
        <f t="shared" ca="1" si="20"/>
        <v>1507.4900986501625</v>
      </c>
      <c r="FQ48" s="5">
        <f t="shared" ca="1" si="20"/>
        <v>2076.5276124104853</v>
      </c>
      <c r="FR48" s="7">
        <f t="shared" ca="1" si="21"/>
        <v>0.41852526859240058</v>
      </c>
      <c r="FS48" s="7">
        <f t="shared" ca="1" si="11"/>
        <v>7.0375630864626295</v>
      </c>
      <c r="FT48" s="5">
        <f t="shared" ca="1" si="22"/>
        <v>6488.9898321528453</v>
      </c>
      <c r="FU48" s="10">
        <f t="shared" ca="1" si="12"/>
        <v>92.962436913537374</v>
      </c>
      <c r="FV48" s="5">
        <f ca="1">(C48/100)*FU48</f>
        <v>128534.51339850246</v>
      </c>
      <c r="FW48" s="6">
        <f t="shared" ca="1" si="23"/>
        <v>16.619320338260735</v>
      </c>
      <c r="FX48">
        <f ca="1">(C48/100)*FW48</f>
        <v>22978.703265696207</v>
      </c>
      <c r="FY48" s="4">
        <f t="shared" ca="1" si="13"/>
        <v>83.380679661739265</v>
      </c>
      <c r="FZ48" s="9">
        <f ca="1">(C48/100)*FY48</f>
        <v>115286.2967343038</v>
      </c>
      <c r="GA48" s="5">
        <f ca="1">(C48/100)*RAND()</f>
        <v>1254.3042360556383</v>
      </c>
      <c r="GB48" s="5">
        <f ca="1">(C48/100)*RAND()</f>
        <v>899.61464809196048</v>
      </c>
      <c r="GC48" s="5">
        <f ca="1">(C48/70)*RAND()</f>
        <v>840.74197108883538</v>
      </c>
      <c r="GD48" s="5">
        <f ca="1">(C48/100)*RAND()</f>
        <v>784.85798296555379</v>
      </c>
      <c r="GE48" s="5">
        <f t="shared" ca="1" si="24"/>
        <v>1006.835534115573</v>
      </c>
      <c r="GF48" s="5">
        <f t="shared" ca="1" si="24"/>
        <v>2493.5994229433559</v>
      </c>
      <c r="GG48" s="5">
        <f t="shared" ca="1" si="24"/>
        <v>1340.4525843636955</v>
      </c>
      <c r="GH48" s="5">
        <f t="shared" ca="1" si="24"/>
        <v>2108.3355663949292</v>
      </c>
      <c r="GI48" s="6">
        <f t="shared" ca="1" si="26"/>
        <v>21.11222642704605</v>
      </c>
      <c r="GJ48">
        <f ca="1">(C48/100)*GI48</f>
        <v>29190.819869355222</v>
      </c>
      <c r="GK48" s="6">
        <f t="shared" ca="1" si="29"/>
        <v>5.8308252236011535</v>
      </c>
      <c r="GL48" s="6">
        <f t="shared" ca="1" si="27"/>
        <v>9.6264534056180278</v>
      </c>
      <c r="GM48" s="6">
        <f t="shared" ca="1" si="27"/>
        <v>6.3954824188174362</v>
      </c>
      <c r="GN48">
        <f ca="1">(C47/100)*GM48</f>
        <v>15149.74666334312</v>
      </c>
      <c r="GO48" s="6">
        <f t="shared" ca="1" si="14"/>
        <v>0.68593450241098708</v>
      </c>
      <c r="GP48">
        <f ca="1">(C48/100)*GO48</f>
        <v>948.4073397585513</v>
      </c>
      <c r="GQ48" s="6">
        <f t="shared" ca="1" si="28"/>
        <v>93.953524523207676</v>
      </c>
      <c r="GR48" s="6">
        <f t="shared" ca="1" si="30"/>
        <v>88.345974065419199</v>
      </c>
      <c r="GS48" s="5">
        <f ca="1">(C48/100)*GR48</f>
        <v>122151.56104155186</v>
      </c>
      <c r="GT48" s="6">
        <f t="shared" si="15"/>
        <v>32.436666666666667</v>
      </c>
      <c r="GU48" s="5">
        <f>(C48/100)*GT48</f>
        <v>44848.557166666673</v>
      </c>
      <c r="GV48" s="10">
        <f t="shared" si="16"/>
        <v>48.655000000000001</v>
      </c>
      <c r="GW48" s="5">
        <f>(C48/100)*GV48</f>
        <v>67272.835750000013</v>
      </c>
      <c r="GX48" s="5">
        <f t="shared" ca="1" si="17"/>
        <v>1855.9351756558024</v>
      </c>
      <c r="GY48" s="5">
        <f t="shared" ca="1" si="17"/>
        <v>1776.8894406704258</v>
      </c>
      <c r="GZ48" s="5">
        <f t="shared" ca="1" si="17"/>
        <v>1490.6260295045065</v>
      </c>
      <c r="HA48" s="5">
        <f t="shared" ca="1" si="17"/>
        <v>1173.2856919281089</v>
      </c>
      <c r="HB48">
        <f t="shared" ca="1" si="18"/>
        <v>2.8210014885143386</v>
      </c>
      <c r="HC48">
        <f t="shared" si="19"/>
        <v>0</v>
      </c>
      <c r="HD48">
        <f>(C48/100)*HC48</f>
        <v>0</v>
      </c>
      <c r="HE48">
        <f>N48/1.1</f>
        <v>0</v>
      </c>
      <c r="HF48">
        <f>(C48/100)*HE48</f>
        <v>0</v>
      </c>
    </row>
    <row r="49" spans="1:214" ht="15.75" x14ac:dyDescent="0.25">
      <c r="A49" t="s">
        <v>251</v>
      </c>
      <c r="B49" t="s">
        <v>252</v>
      </c>
      <c r="C49">
        <v>513242</v>
      </c>
      <c r="D49">
        <v>4.01</v>
      </c>
      <c r="E49">
        <v>42</v>
      </c>
      <c r="F49">
        <v>7.69</v>
      </c>
      <c r="G49">
        <v>2.31</v>
      </c>
      <c r="H49">
        <v>1.65</v>
      </c>
      <c r="I49">
        <v>4.05</v>
      </c>
      <c r="J49">
        <v>51.04</v>
      </c>
      <c r="K49">
        <v>-0.34</v>
      </c>
      <c r="L49">
        <v>48.96</v>
      </c>
      <c r="M49">
        <v>0.34</v>
      </c>
      <c r="R49">
        <v>6.69</v>
      </c>
      <c r="S49">
        <v>-0.42</v>
      </c>
      <c r="T49">
        <v>1.72</v>
      </c>
      <c r="U49">
        <v>0.18</v>
      </c>
      <c r="V49">
        <v>3.29</v>
      </c>
      <c r="W49">
        <v>0.35</v>
      </c>
      <c r="X49">
        <v>88.3</v>
      </c>
      <c r="Y49">
        <v>-0.1</v>
      </c>
      <c r="Z49">
        <v>0.2</v>
      </c>
      <c r="AA49">
        <v>0.08</v>
      </c>
      <c r="AB49">
        <v>72.040000000000006</v>
      </c>
      <c r="AC49">
        <v>-11.48</v>
      </c>
      <c r="AD49">
        <v>0.12</v>
      </c>
      <c r="AE49">
        <v>0.04</v>
      </c>
      <c r="AF49">
        <v>0.04</v>
      </c>
      <c r="AG49">
        <v>0.01</v>
      </c>
      <c r="AH49">
        <v>0.38</v>
      </c>
      <c r="AI49">
        <v>0.16</v>
      </c>
      <c r="AJ49">
        <v>20.9</v>
      </c>
      <c r="AK49">
        <v>11.58</v>
      </c>
      <c r="AL49">
        <v>0.3</v>
      </c>
      <c r="AM49">
        <v>0.13</v>
      </c>
      <c r="AN49">
        <v>5.92</v>
      </c>
      <c r="AO49">
        <v>-0.52</v>
      </c>
      <c r="AP49">
        <v>0.12</v>
      </c>
      <c r="AQ49">
        <v>0.03</v>
      </c>
      <c r="AR49">
        <v>0.95</v>
      </c>
      <c r="AS49">
        <v>0.44</v>
      </c>
      <c r="AT49">
        <v>0.14000000000000001</v>
      </c>
      <c r="AU49">
        <v>0.06</v>
      </c>
      <c r="AV49">
        <v>0.6</v>
      </c>
      <c r="AW49">
        <v>0.28000000000000003</v>
      </c>
      <c r="AX49">
        <v>0.16</v>
      </c>
      <c r="AY49">
        <v>0.04</v>
      </c>
      <c r="AZ49">
        <v>98.15</v>
      </c>
      <c r="BA49">
        <v>-0.82</v>
      </c>
      <c r="BB49">
        <v>8.16</v>
      </c>
      <c r="BC49">
        <v>-5.03</v>
      </c>
      <c r="BD49">
        <v>16.059999999999999</v>
      </c>
      <c r="BE49">
        <v>-8.1300000000000008</v>
      </c>
      <c r="BF49">
        <v>75.78</v>
      </c>
      <c r="BG49">
        <v>13.16</v>
      </c>
      <c r="BH49">
        <v>50.68</v>
      </c>
      <c r="BI49">
        <v>1.47</v>
      </c>
      <c r="BJ49">
        <v>35.619999999999997</v>
      </c>
      <c r="BK49">
        <v>-4.21</v>
      </c>
      <c r="BL49">
        <v>6.59</v>
      </c>
      <c r="BM49">
        <v>1.21</v>
      </c>
      <c r="BN49">
        <v>2.67</v>
      </c>
      <c r="BO49">
        <v>0.83</v>
      </c>
      <c r="BP49">
        <v>4.43</v>
      </c>
      <c r="BQ49">
        <v>0.69</v>
      </c>
      <c r="BR49">
        <v>27.3</v>
      </c>
      <c r="BS49">
        <v>-2.39</v>
      </c>
      <c r="BT49">
        <v>62.13</v>
      </c>
      <c r="BU49">
        <v>2.86</v>
      </c>
      <c r="BV49">
        <v>10.57</v>
      </c>
      <c r="BW49">
        <v>-0.47</v>
      </c>
      <c r="BX49">
        <v>8.66</v>
      </c>
      <c r="BY49">
        <v>-0.42</v>
      </c>
      <c r="BZ49">
        <v>9.85</v>
      </c>
      <c r="CA49">
        <v>1.92</v>
      </c>
      <c r="CB49">
        <v>11.2</v>
      </c>
      <c r="CC49">
        <v>1.23</v>
      </c>
      <c r="CD49">
        <v>34.07</v>
      </c>
      <c r="CE49">
        <v>-5.33</v>
      </c>
      <c r="CF49">
        <v>31.28</v>
      </c>
      <c r="CG49">
        <v>2.06</v>
      </c>
      <c r="CH49">
        <v>4.9400000000000004</v>
      </c>
      <c r="CI49">
        <v>0.54</v>
      </c>
      <c r="CJ49">
        <v>47.4</v>
      </c>
      <c r="CK49">
        <v>-5.26</v>
      </c>
      <c r="CL49">
        <v>12.21</v>
      </c>
      <c r="CM49">
        <v>1.4</v>
      </c>
      <c r="CN49">
        <v>32.450000000000003</v>
      </c>
      <c r="CO49">
        <v>5.22</v>
      </c>
      <c r="CP49">
        <v>7.94</v>
      </c>
      <c r="CQ49">
        <v>-1.36</v>
      </c>
      <c r="CR49">
        <v>0.98</v>
      </c>
      <c r="CS49">
        <v>-0.05</v>
      </c>
      <c r="CT49">
        <v>6.13</v>
      </c>
      <c r="CU49">
        <v>-1.1499999999999999</v>
      </c>
      <c r="CV49">
        <v>75.44</v>
      </c>
      <c r="CW49">
        <v>7.51</v>
      </c>
      <c r="CX49">
        <v>10.44</v>
      </c>
      <c r="CY49">
        <v>-1.56</v>
      </c>
      <c r="CZ49">
        <v>4.2300000000000004</v>
      </c>
      <c r="DA49">
        <v>-5.6</v>
      </c>
      <c r="DB49">
        <v>0.47</v>
      </c>
      <c r="DC49">
        <v>-0.11</v>
      </c>
      <c r="DD49">
        <v>0.65</v>
      </c>
      <c r="DE49">
        <v>0.28000000000000003</v>
      </c>
      <c r="DF49">
        <v>0.67</v>
      </c>
      <c r="DG49">
        <v>0.01</v>
      </c>
      <c r="DH49">
        <v>1</v>
      </c>
      <c r="DI49">
        <v>0.67</v>
      </c>
      <c r="DJ49">
        <v>5.6</v>
      </c>
      <c r="DK49">
        <v>-0.46</v>
      </c>
      <c r="DL49">
        <v>15.12</v>
      </c>
      <c r="DM49">
        <v>2.06</v>
      </c>
      <c r="DN49">
        <v>24.76</v>
      </c>
      <c r="DO49">
        <v>-0.01</v>
      </c>
      <c r="DP49">
        <v>2.5299999999999998</v>
      </c>
      <c r="DQ49">
        <v>0.05</v>
      </c>
      <c r="DR49">
        <v>2.65</v>
      </c>
      <c r="DS49">
        <v>1.29</v>
      </c>
      <c r="DT49">
        <v>4.71</v>
      </c>
      <c r="DU49">
        <v>1.86</v>
      </c>
      <c r="DV49">
        <v>36.07</v>
      </c>
      <c r="DW49">
        <v>-2.2400000000000002</v>
      </c>
      <c r="DX49">
        <v>8.56</v>
      </c>
      <c r="DY49">
        <v>-2.56</v>
      </c>
      <c r="DZ49">
        <v>65.84</v>
      </c>
      <c r="EA49">
        <v>-0.91</v>
      </c>
      <c r="EB49">
        <v>1.26</v>
      </c>
      <c r="EC49">
        <v>-0.47</v>
      </c>
      <c r="ED49">
        <v>12.57</v>
      </c>
      <c r="EE49">
        <v>6.69</v>
      </c>
      <c r="EF49">
        <v>20.11</v>
      </c>
      <c r="EG49">
        <v>-5.25</v>
      </c>
      <c r="EH49">
        <v>0.22</v>
      </c>
      <c r="EI49">
        <v>-0.06</v>
      </c>
      <c r="EJ49">
        <v>10.57</v>
      </c>
      <c r="EK49">
        <v>-0.87</v>
      </c>
      <c r="EL49">
        <v>11.91</v>
      </c>
      <c r="EM49">
        <v>-0.97</v>
      </c>
      <c r="EN49">
        <v>12.82</v>
      </c>
      <c r="EO49">
        <v>1.4</v>
      </c>
      <c r="EP49">
        <v>11.42</v>
      </c>
      <c r="EQ49">
        <v>-3.63</v>
      </c>
      <c r="ER49">
        <v>15.01</v>
      </c>
      <c r="ES49">
        <v>1.1200000000000001</v>
      </c>
      <c r="ET49">
        <v>13.38</v>
      </c>
      <c r="EU49">
        <v>0.02</v>
      </c>
      <c r="EV49">
        <v>12.33</v>
      </c>
      <c r="EW49">
        <v>2.0499999999999998</v>
      </c>
      <c r="EX49">
        <v>4.4800000000000004</v>
      </c>
      <c r="EY49">
        <v>0.21</v>
      </c>
      <c r="EZ49">
        <v>8.08</v>
      </c>
      <c r="FA49">
        <v>0.68</v>
      </c>
      <c r="FB49">
        <f t="shared" si="0"/>
        <v>5.5631578947368423</v>
      </c>
      <c r="FC49">
        <f t="shared" si="1"/>
        <v>6.4894736842105267</v>
      </c>
      <c r="FD49">
        <f t="shared" si="2"/>
        <v>5.9550000000000001</v>
      </c>
      <c r="FE49">
        <f t="shared" si="3"/>
        <v>5.71</v>
      </c>
      <c r="FF49" s="6">
        <f t="shared" si="4"/>
        <v>6.0105263157894742</v>
      </c>
      <c r="FG49">
        <f t="shared" si="5"/>
        <v>6.69</v>
      </c>
      <c r="FH49" s="2">
        <f t="shared" ca="1" si="6"/>
        <v>1.8176123131160113</v>
      </c>
      <c r="FI49">
        <f t="shared" ca="1" si="7"/>
        <v>3.285838932569102</v>
      </c>
      <c r="FJ49" s="5">
        <f ca="1">(C49*(CJ49/100))*(FI49/100)</f>
        <v>7993.6807853364498</v>
      </c>
      <c r="FK49">
        <f t="shared" ca="1" si="8"/>
        <v>0.14311298773507142</v>
      </c>
      <c r="FL49" s="5">
        <f t="shared" ca="1" si="9"/>
        <v>348.16056528232548</v>
      </c>
      <c r="FM49" s="6">
        <f ca="1">100-FI49</f>
        <v>96.714161067430894</v>
      </c>
      <c r="FN49" s="5">
        <f ca="1">(C49*(CJ49/100))*(FM49/100)</f>
        <v>235283.02721466351</v>
      </c>
      <c r="FO49" s="5">
        <f t="shared" ca="1" si="20"/>
        <v>7414.3151240052921</v>
      </c>
      <c r="FP49" s="5">
        <f t="shared" ca="1" si="20"/>
        <v>5022.2097604808341</v>
      </c>
      <c r="FQ49" s="5">
        <f t="shared" ca="1" si="20"/>
        <v>8038.466444807641</v>
      </c>
      <c r="FR49" s="7">
        <f t="shared" ca="1" si="21"/>
        <v>0.31273807453065394</v>
      </c>
      <c r="FS49" s="7">
        <f t="shared" ca="1" si="11"/>
        <v>2.2916347111705035</v>
      </c>
      <c r="FT49" s="5">
        <f t="shared" ca="1" si="22"/>
        <v>23677.667960479324</v>
      </c>
      <c r="FU49" s="10">
        <f t="shared" ca="1" si="12"/>
        <v>97.708365288829498</v>
      </c>
      <c r="FV49" s="5">
        <f ca="1">(C49/100)*FU49</f>
        <v>501480.36817569431</v>
      </c>
      <c r="FW49" s="6">
        <f t="shared" ca="1" si="23"/>
        <v>23.058559800055818</v>
      </c>
      <c r="FX49">
        <f ca="1">(C49/100)*FW49</f>
        <v>118346.21348900248</v>
      </c>
      <c r="FY49" s="4">
        <f t="shared" ca="1" si="13"/>
        <v>76.941440199944182</v>
      </c>
      <c r="FZ49" s="9">
        <f ca="1">(C49/100)*FY49</f>
        <v>394895.78651099751</v>
      </c>
      <c r="GA49" s="5">
        <f ca="1">(C49/100)*RAND()</f>
        <v>4297.2211454891612</v>
      </c>
      <c r="GB49" s="5">
        <f ca="1">(C49/100)*RAND()</f>
        <v>648.5540430665942</v>
      </c>
      <c r="GC49" s="5">
        <f ca="1">(C49/70)*RAND()</f>
        <v>3000.5276354281577</v>
      </c>
      <c r="GD49" s="5">
        <f ca="1">(C49/100)*RAND()</f>
        <v>1708.3088127194483</v>
      </c>
      <c r="GE49" s="5">
        <f t="shared" ca="1" si="24"/>
        <v>3733.6048295043679</v>
      </c>
      <c r="GF49" s="5">
        <f t="shared" ca="1" si="24"/>
        <v>7739.1458442616095</v>
      </c>
      <c r="GG49" s="5">
        <f t="shared" ca="1" si="24"/>
        <v>7529.2765181633386</v>
      </c>
      <c r="GH49" s="5">
        <f t="shared" ca="1" si="24"/>
        <v>7349.8456498987471</v>
      </c>
      <c r="GI49" s="6">
        <f t="shared" ca="1" si="26"/>
        <v>22.481366180671756</v>
      </c>
      <c r="GJ49">
        <f ca="1">(C49/100)*GI49</f>
        <v>115383.81341300334</v>
      </c>
      <c r="GK49" s="6">
        <f t="shared" ca="1" si="29"/>
        <v>5.8845263575322573</v>
      </c>
      <c r="GL49" s="6">
        <f t="shared" ca="1" si="27"/>
        <v>4.3521734796147999</v>
      </c>
      <c r="GM49" s="6">
        <f t="shared" ca="1" si="27"/>
        <v>2.2982262979327359</v>
      </c>
      <c r="GN49">
        <f ca="1">(C48/100)*GM49</f>
        <v>3177.6425908366973</v>
      </c>
      <c r="GO49" s="6">
        <f t="shared" ca="1" si="14"/>
        <v>0.1399693175699992</v>
      </c>
      <c r="GP49">
        <f ca="1">(C49/100)*GO49</f>
        <v>718.38132488261533</v>
      </c>
      <c r="GQ49" s="6">
        <f t="shared" ca="1" si="28"/>
        <v>106.05532076942588</v>
      </c>
      <c r="GR49" s="6">
        <f t="shared" ca="1" si="30"/>
        <v>91.092963122492634</v>
      </c>
      <c r="GS49" s="5">
        <f ca="1">(C49/100)*GR49</f>
        <v>467527.34578914364</v>
      </c>
      <c r="GT49" s="6">
        <f t="shared" si="15"/>
        <v>32.716666666666669</v>
      </c>
      <c r="GU49" s="5">
        <f>(C49/100)*GT49</f>
        <v>167915.67433333336</v>
      </c>
      <c r="GV49" s="10">
        <f t="shared" si="16"/>
        <v>49.075000000000003</v>
      </c>
      <c r="GW49" s="5">
        <f>(C49/100)*GV49</f>
        <v>251873.51150000002</v>
      </c>
      <c r="GX49" s="5">
        <f t="shared" ca="1" si="17"/>
        <v>7470.3090144931357</v>
      </c>
      <c r="GY49" s="5">
        <f t="shared" ca="1" si="17"/>
        <v>6862.2351974673975</v>
      </c>
      <c r="GZ49" s="5">
        <f t="shared" ca="1" si="17"/>
        <v>5463.1672154178887</v>
      </c>
      <c r="HA49" s="5">
        <f t="shared" ca="1" si="17"/>
        <v>4462.0806040022926</v>
      </c>
      <c r="HB49">
        <f t="shared" ca="1" si="18"/>
        <v>1.0688151804186827</v>
      </c>
      <c r="HC49">
        <f t="shared" si="19"/>
        <v>0</v>
      </c>
      <c r="HD49">
        <f>(C49/100)*HC49</f>
        <v>0</v>
      </c>
      <c r="HE49">
        <f>N49/1.1</f>
        <v>0</v>
      </c>
      <c r="HF49">
        <f>(C49/100)*HE49</f>
        <v>0</v>
      </c>
    </row>
    <row r="50" spans="1:214" ht="15.75" x14ac:dyDescent="0.25">
      <c r="A50" t="s">
        <v>253</v>
      </c>
      <c r="B50" t="s">
        <v>254</v>
      </c>
      <c r="C50">
        <v>370127</v>
      </c>
      <c r="D50">
        <v>5.2</v>
      </c>
      <c r="E50">
        <v>43</v>
      </c>
      <c r="F50">
        <v>7.5</v>
      </c>
      <c r="G50">
        <v>3.17</v>
      </c>
      <c r="H50">
        <v>2.2599999999999998</v>
      </c>
      <c r="I50">
        <v>4.97</v>
      </c>
      <c r="J50">
        <v>50.99</v>
      </c>
      <c r="K50">
        <v>-0.3</v>
      </c>
      <c r="L50">
        <v>49.01</v>
      </c>
      <c r="M50">
        <v>0.3</v>
      </c>
      <c r="R50">
        <v>7.44</v>
      </c>
      <c r="S50">
        <v>-0.33</v>
      </c>
      <c r="T50">
        <v>1.2</v>
      </c>
      <c r="U50">
        <v>0.25</v>
      </c>
      <c r="V50">
        <v>2.17</v>
      </c>
      <c r="W50">
        <v>0.45</v>
      </c>
      <c r="X50">
        <v>89.19</v>
      </c>
      <c r="Y50">
        <v>-0.38</v>
      </c>
      <c r="Z50">
        <v>0.24</v>
      </c>
      <c r="AA50">
        <v>0.08</v>
      </c>
      <c r="AB50">
        <v>68.88</v>
      </c>
      <c r="AC50">
        <v>-11.4</v>
      </c>
      <c r="AD50">
        <v>0.36</v>
      </c>
      <c r="AE50">
        <v>0.18</v>
      </c>
      <c r="AF50">
        <v>0.16</v>
      </c>
      <c r="AG50">
        <v>0</v>
      </c>
      <c r="AH50">
        <v>0.66</v>
      </c>
      <c r="AI50">
        <v>0.27</v>
      </c>
      <c r="AJ50">
        <v>22.69</v>
      </c>
      <c r="AK50">
        <v>10.54</v>
      </c>
      <c r="AL50">
        <v>0.28999999999999998</v>
      </c>
      <c r="AM50">
        <v>0.12</v>
      </c>
      <c r="AN50">
        <v>6.66</v>
      </c>
      <c r="AO50">
        <v>0.19</v>
      </c>
      <c r="AP50">
        <v>0.08</v>
      </c>
      <c r="AQ50">
        <v>0.03</v>
      </c>
      <c r="AR50">
        <v>1.64</v>
      </c>
      <c r="AS50">
        <v>0.82</v>
      </c>
      <c r="AT50">
        <v>0.38</v>
      </c>
      <c r="AU50">
        <v>0.18</v>
      </c>
      <c r="AV50">
        <v>1.05</v>
      </c>
      <c r="AW50">
        <v>0.46</v>
      </c>
      <c r="AX50">
        <v>0.23</v>
      </c>
      <c r="AY50">
        <v>0.08</v>
      </c>
      <c r="AZ50">
        <v>96.71</v>
      </c>
      <c r="BA50">
        <v>-1.53</v>
      </c>
      <c r="BB50">
        <v>4.91</v>
      </c>
      <c r="BC50">
        <v>-3.26</v>
      </c>
      <c r="BD50">
        <v>12.78</v>
      </c>
      <c r="BE50">
        <v>-8.14</v>
      </c>
      <c r="BF50">
        <v>82.31</v>
      </c>
      <c r="BG50">
        <v>11.4</v>
      </c>
      <c r="BH50">
        <v>53.81</v>
      </c>
      <c r="BI50">
        <v>-0.56999999999999995</v>
      </c>
      <c r="BJ50">
        <v>29.41</v>
      </c>
      <c r="BK50">
        <v>-1.86</v>
      </c>
      <c r="BL50">
        <v>10.72</v>
      </c>
      <c r="BM50">
        <v>1.0900000000000001</v>
      </c>
      <c r="BN50">
        <v>2.82</v>
      </c>
      <c r="BO50">
        <v>0.42</v>
      </c>
      <c r="BP50">
        <v>3.23</v>
      </c>
      <c r="BQ50">
        <v>0.91</v>
      </c>
      <c r="BR50">
        <v>27.89</v>
      </c>
      <c r="BS50">
        <v>-1.32</v>
      </c>
      <c r="BT50">
        <v>62.44</v>
      </c>
      <c r="BU50">
        <v>1.35</v>
      </c>
      <c r="BV50">
        <v>9.68</v>
      </c>
      <c r="BW50">
        <v>-0.01</v>
      </c>
      <c r="BX50">
        <v>10.16</v>
      </c>
      <c r="BY50">
        <v>-0.16</v>
      </c>
      <c r="BZ50">
        <v>9.52</v>
      </c>
      <c r="CA50">
        <v>1.5</v>
      </c>
      <c r="CB50">
        <v>8.9499999999999993</v>
      </c>
      <c r="CC50">
        <v>1.4</v>
      </c>
      <c r="CD50">
        <v>37.25</v>
      </c>
      <c r="CE50">
        <v>-4.9000000000000004</v>
      </c>
      <c r="CF50">
        <v>29.68</v>
      </c>
      <c r="CG50">
        <v>1.87</v>
      </c>
      <c r="CH50">
        <v>4.4400000000000004</v>
      </c>
      <c r="CI50">
        <v>0.28999999999999998</v>
      </c>
      <c r="CJ50">
        <v>52.27</v>
      </c>
      <c r="CK50">
        <v>-4.55</v>
      </c>
      <c r="CL50">
        <v>11.54</v>
      </c>
      <c r="CM50">
        <v>1.74</v>
      </c>
      <c r="CN50">
        <v>28.46</v>
      </c>
      <c r="CO50">
        <v>3.61</v>
      </c>
      <c r="CP50">
        <v>7.73</v>
      </c>
      <c r="CQ50">
        <v>-0.81</v>
      </c>
      <c r="CR50">
        <v>2.63</v>
      </c>
      <c r="CS50">
        <v>-0.87</v>
      </c>
      <c r="CT50">
        <v>1.84</v>
      </c>
      <c r="CU50">
        <v>-0.56000000000000005</v>
      </c>
      <c r="CV50">
        <v>73.58</v>
      </c>
      <c r="CW50">
        <v>2.59</v>
      </c>
      <c r="CX50">
        <v>9.9</v>
      </c>
      <c r="CY50">
        <v>0.71</v>
      </c>
      <c r="CZ50">
        <v>7.43</v>
      </c>
      <c r="DA50">
        <v>-3.77</v>
      </c>
      <c r="DB50">
        <v>0.66</v>
      </c>
      <c r="DC50">
        <v>-0.39</v>
      </c>
      <c r="DD50">
        <v>0.59</v>
      </c>
      <c r="DE50">
        <v>0.31</v>
      </c>
      <c r="DF50">
        <v>0.32</v>
      </c>
      <c r="DG50">
        <v>-0.05</v>
      </c>
      <c r="DH50">
        <v>3.05</v>
      </c>
      <c r="DI50">
        <v>2.04</v>
      </c>
      <c r="DJ50">
        <v>6.94</v>
      </c>
      <c r="DK50">
        <v>0.03</v>
      </c>
      <c r="DL50">
        <v>14.71</v>
      </c>
      <c r="DM50">
        <v>1.48</v>
      </c>
      <c r="DN50">
        <v>22.62</v>
      </c>
      <c r="DO50">
        <v>0.39</v>
      </c>
      <c r="DP50">
        <v>3.21</v>
      </c>
      <c r="DQ50">
        <v>-0.11</v>
      </c>
      <c r="DR50">
        <v>3</v>
      </c>
      <c r="DS50">
        <v>1.1000000000000001</v>
      </c>
      <c r="DT50">
        <v>4.66</v>
      </c>
      <c r="DU50">
        <v>1.57</v>
      </c>
      <c r="DV50">
        <v>33.85</v>
      </c>
      <c r="DW50">
        <v>-1.51</v>
      </c>
      <c r="DX50">
        <v>11.01</v>
      </c>
      <c r="DY50">
        <v>-2.95</v>
      </c>
      <c r="DZ50">
        <v>74.489999999999995</v>
      </c>
      <c r="EA50">
        <v>-3.75</v>
      </c>
      <c r="EB50">
        <v>1.1399999999999999</v>
      </c>
      <c r="EC50">
        <v>-0.75</v>
      </c>
      <c r="ED50">
        <v>12.5</v>
      </c>
      <c r="EE50">
        <v>5.49</v>
      </c>
      <c r="EF50">
        <v>11.38</v>
      </c>
      <c r="EG50">
        <v>-1.18</v>
      </c>
      <c r="EH50">
        <v>0.49</v>
      </c>
      <c r="EI50">
        <v>0.19</v>
      </c>
      <c r="EJ50">
        <v>10.79</v>
      </c>
      <c r="EK50">
        <v>-1.04</v>
      </c>
      <c r="EL50">
        <v>11.74</v>
      </c>
      <c r="EM50">
        <v>-0.37</v>
      </c>
      <c r="EN50">
        <v>10.17</v>
      </c>
      <c r="EO50">
        <v>0.12</v>
      </c>
      <c r="EP50">
        <v>11.8</v>
      </c>
      <c r="EQ50">
        <v>-3.35</v>
      </c>
      <c r="ER50">
        <v>15.73</v>
      </c>
      <c r="ES50">
        <v>1.58</v>
      </c>
      <c r="ET50">
        <v>13.35</v>
      </c>
      <c r="EU50">
        <v>-1</v>
      </c>
      <c r="EV50">
        <v>12.84</v>
      </c>
      <c r="EW50">
        <v>2.64</v>
      </c>
      <c r="EX50">
        <v>4.5599999999999996</v>
      </c>
      <c r="EY50">
        <v>0.3</v>
      </c>
      <c r="EZ50">
        <v>9.0299999999999994</v>
      </c>
      <c r="FA50">
        <v>1.1200000000000001</v>
      </c>
      <c r="FB50">
        <f t="shared" si="0"/>
        <v>5.6789473684210527</v>
      </c>
      <c r="FC50">
        <f t="shared" si="1"/>
        <v>6.7578947368421058</v>
      </c>
      <c r="FD50">
        <f t="shared" si="2"/>
        <v>5.87</v>
      </c>
      <c r="FE50">
        <f t="shared" si="3"/>
        <v>5.9</v>
      </c>
      <c r="FF50" s="6">
        <f t="shared" si="4"/>
        <v>6.2105263157894743</v>
      </c>
      <c r="FG50">
        <f t="shared" si="5"/>
        <v>6.6749999999999998</v>
      </c>
      <c r="FH50" s="2">
        <f t="shared" ca="1" si="6"/>
        <v>2.3009178076633456</v>
      </c>
      <c r="FI50">
        <f t="shared" ca="1" si="7"/>
        <v>3.0404333297353556</v>
      </c>
      <c r="FJ50" s="5">
        <f ca="1">(C50*(CJ50/100))*(FI50/100)</f>
        <v>5882.1859831917263</v>
      </c>
      <c r="FK50">
        <f t="shared" ca="1" si="8"/>
        <v>2.940827648222994</v>
      </c>
      <c r="FL50" s="5">
        <f t="shared" ca="1" si="9"/>
        <v>5689.4834700636811</v>
      </c>
      <c r="FM50" s="6">
        <f ca="1">100-FI50</f>
        <v>96.95956667026465</v>
      </c>
      <c r="FN50" s="5">
        <f ca="1">(C50*(CJ50/100))*(FM50/100)</f>
        <v>187583.19691680832</v>
      </c>
      <c r="FO50" s="5">
        <f t="shared" ca="1" si="20"/>
        <v>5497.9045672435232</v>
      </c>
      <c r="FP50" s="5">
        <f t="shared" ca="1" si="20"/>
        <v>3647.1264204667596</v>
      </c>
      <c r="FQ50" s="5">
        <f t="shared" ca="1" si="20"/>
        <v>5701.4719114848976</v>
      </c>
      <c r="FR50" s="7">
        <f t="shared" ca="1" si="21"/>
        <v>0.617206985788749</v>
      </c>
      <c r="FS50" s="7">
        <f t="shared" ca="1" si="11"/>
        <v>13.013709862430606</v>
      </c>
      <c r="FT50" s="5">
        <f t="shared" ca="1" si="22"/>
        <v>17002.020307309118</v>
      </c>
      <c r="FU50" s="10">
        <f t="shared" ca="1" si="12"/>
        <v>86.986290137569398</v>
      </c>
      <c r="FV50" s="5">
        <f ca="1">(C50/100)*FU50</f>
        <v>321959.74609748146</v>
      </c>
      <c r="FW50" s="6">
        <f t="shared" ca="1" si="23"/>
        <v>11.744523218188284</v>
      </c>
      <c r="FX50">
        <f ca="1">(C50/100)*FW50</f>
        <v>43469.65145178375</v>
      </c>
      <c r="FY50" s="4">
        <f t="shared" ca="1" si="13"/>
        <v>88.255476781811723</v>
      </c>
      <c r="FZ50" s="9">
        <f ca="1">(C50/100)*FY50</f>
        <v>326657.34854821628</v>
      </c>
      <c r="GA50" s="5">
        <f ca="1">(C50/100)*RAND()</f>
        <v>1098.6915400539867</v>
      </c>
      <c r="GB50" s="5">
        <f ca="1">(C50/100)*RAND()</f>
        <v>1380.2712122864962</v>
      </c>
      <c r="GC50" s="5">
        <f ca="1">(C50/70)*RAND()</f>
        <v>698.21391266569833</v>
      </c>
      <c r="GD50" s="5">
        <f ca="1">(C50/100)*RAND()</f>
        <v>2334.018683180956</v>
      </c>
      <c r="GE50" s="5">
        <f t="shared" ca="1" si="24"/>
        <v>3860.6334910429628</v>
      </c>
      <c r="GF50" s="5">
        <f t="shared" ca="1" si="24"/>
        <v>6274.7025914069891</v>
      </c>
      <c r="GG50" s="5">
        <f t="shared" ca="1" si="24"/>
        <v>6960.5905621231641</v>
      </c>
      <c r="GH50" s="5">
        <f t="shared" ca="1" si="24"/>
        <v>4459.8795623894421</v>
      </c>
      <c r="GI50" s="6">
        <f t="shared" ca="1" si="26"/>
        <v>20.752293239197485</v>
      </c>
      <c r="GJ50">
        <f ca="1">(C50/100)*GI50</f>
        <v>76809.840397444481</v>
      </c>
      <c r="GK50" s="6">
        <f t="shared" ca="1" si="29"/>
        <v>5.3002735685302831</v>
      </c>
      <c r="GL50" s="6">
        <f t="shared" ca="1" si="27"/>
        <v>7.1892007818603627</v>
      </c>
      <c r="GM50" s="6">
        <f t="shared" ca="1" si="27"/>
        <v>4.692436209849002</v>
      </c>
      <c r="GN50">
        <f ca="1">(C49/100)*GM50</f>
        <v>24083.553452153214</v>
      </c>
      <c r="GO50" s="6">
        <f t="shared" ca="1" si="14"/>
        <v>0.57926908490288054</v>
      </c>
      <c r="GP50">
        <f ca="1">(C50/100)*GO50</f>
        <v>2144.0312858784846</v>
      </c>
      <c r="GQ50" s="6">
        <f t="shared" ca="1" si="28"/>
        <v>104.69824077673188</v>
      </c>
      <c r="GR50" s="6">
        <f t="shared" ca="1" si="30"/>
        <v>89.485125766248089</v>
      </c>
      <c r="GS50" s="5">
        <f ca="1">(C50/100)*GR50</f>
        <v>331208.61144484108</v>
      </c>
      <c r="GT50" s="6">
        <f t="shared" si="15"/>
        <v>32.236666666666665</v>
      </c>
      <c r="GU50" s="5">
        <f>(C50/100)*GT50</f>
        <v>119316.60723333333</v>
      </c>
      <c r="GV50" s="10">
        <f t="shared" si="16"/>
        <v>48.354999999999997</v>
      </c>
      <c r="GW50" s="5">
        <f>(C50/100)*GV50</f>
        <v>178974.91084999999</v>
      </c>
      <c r="GX50" s="5">
        <f t="shared" ca="1" si="17"/>
        <v>5450.7244723093927</v>
      </c>
      <c r="GY50" s="5">
        <f t="shared" ca="1" si="17"/>
        <v>4806.6261661108047</v>
      </c>
      <c r="GZ50" s="5">
        <f t="shared" ca="1" si="17"/>
        <v>4054.1551633470376</v>
      </c>
      <c r="HA50" s="5">
        <f t="shared" ca="1" si="17"/>
        <v>3347.315885231691</v>
      </c>
      <c r="HB50">
        <f t="shared" ca="1" si="18"/>
        <v>2.7402032917325236</v>
      </c>
      <c r="HC50">
        <f t="shared" si="19"/>
        <v>0</v>
      </c>
      <c r="HD50">
        <f>(C50/100)*HC50</f>
        <v>0</v>
      </c>
      <c r="HE50">
        <f>N50/1.1</f>
        <v>0</v>
      </c>
      <c r="HF50">
        <f>(C50/100)*HE50</f>
        <v>0</v>
      </c>
    </row>
    <row r="51" spans="1:214" ht="15.75" x14ac:dyDescent="0.25">
      <c r="A51" t="s">
        <v>255</v>
      </c>
      <c r="B51" t="s">
        <v>256</v>
      </c>
      <c r="C51">
        <v>329608</v>
      </c>
      <c r="D51">
        <v>2.37</v>
      </c>
      <c r="E51">
        <v>42</v>
      </c>
      <c r="F51">
        <v>7.69</v>
      </c>
      <c r="G51">
        <v>3.6</v>
      </c>
      <c r="H51">
        <v>2.57</v>
      </c>
      <c r="I51">
        <v>2.56</v>
      </c>
      <c r="J51">
        <v>51.28</v>
      </c>
      <c r="K51">
        <v>-7.0000000000000007E-2</v>
      </c>
      <c r="L51">
        <v>48.72</v>
      </c>
      <c r="M51">
        <v>7.0000000000000007E-2</v>
      </c>
      <c r="R51">
        <v>7.26</v>
      </c>
      <c r="S51">
        <v>-0.25</v>
      </c>
      <c r="T51">
        <v>1.43</v>
      </c>
      <c r="U51">
        <v>0.28000000000000003</v>
      </c>
      <c r="V51">
        <v>2.57</v>
      </c>
      <c r="W51">
        <v>0.37</v>
      </c>
      <c r="X51">
        <v>88.74</v>
      </c>
      <c r="Y51">
        <v>-0.4</v>
      </c>
      <c r="Z51">
        <v>0.24</v>
      </c>
      <c r="AA51">
        <v>7.0000000000000007E-2</v>
      </c>
      <c r="AB51">
        <v>70.12</v>
      </c>
      <c r="AC51">
        <v>-10.63</v>
      </c>
      <c r="AD51">
        <v>0.2</v>
      </c>
      <c r="AE51">
        <v>0.08</v>
      </c>
      <c r="AF51">
        <v>0.08</v>
      </c>
      <c r="AG51">
        <v>0.01</v>
      </c>
      <c r="AH51">
        <v>0.51</v>
      </c>
      <c r="AI51">
        <v>0.18</v>
      </c>
      <c r="AJ51">
        <v>22.04</v>
      </c>
      <c r="AK51">
        <v>10.55</v>
      </c>
      <c r="AL51">
        <v>0.26</v>
      </c>
      <c r="AM51">
        <v>0.12</v>
      </c>
      <c r="AN51">
        <v>6.5</v>
      </c>
      <c r="AO51">
        <v>-0.38</v>
      </c>
      <c r="AP51">
        <v>0.06</v>
      </c>
      <c r="AQ51">
        <v>0.01</v>
      </c>
      <c r="AR51">
        <v>1.24</v>
      </c>
      <c r="AS51">
        <v>0.53</v>
      </c>
      <c r="AT51">
        <v>0.28000000000000003</v>
      </c>
      <c r="AU51">
        <v>0.17</v>
      </c>
      <c r="AV51">
        <v>0.93</v>
      </c>
      <c r="AW51">
        <v>0.42</v>
      </c>
      <c r="AX51">
        <v>0.16</v>
      </c>
      <c r="AY51">
        <v>0</v>
      </c>
      <c r="AZ51">
        <v>97.4</v>
      </c>
      <c r="BA51">
        <v>-1.1000000000000001</v>
      </c>
      <c r="BB51">
        <v>5.54</v>
      </c>
      <c r="BC51">
        <v>-3.38</v>
      </c>
      <c r="BD51">
        <v>12.93</v>
      </c>
      <c r="BE51">
        <v>-7.97</v>
      </c>
      <c r="BF51">
        <v>81.53</v>
      </c>
      <c r="BG51">
        <v>11.35</v>
      </c>
      <c r="BH51">
        <v>54.22</v>
      </c>
      <c r="BI51">
        <v>0.25</v>
      </c>
      <c r="BJ51">
        <v>29.77</v>
      </c>
      <c r="BK51">
        <v>-3.28</v>
      </c>
      <c r="BL51">
        <v>8.99</v>
      </c>
      <c r="BM51">
        <v>1.32</v>
      </c>
      <c r="BN51">
        <v>3.34</v>
      </c>
      <c r="BO51">
        <v>0.78</v>
      </c>
      <c r="BP51">
        <v>3.68</v>
      </c>
      <c r="BQ51">
        <v>0.93</v>
      </c>
      <c r="BR51">
        <v>27.63</v>
      </c>
      <c r="BS51">
        <v>-2.16</v>
      </c>
      <c r="BT51">
        <v>61.95</v>
      </c>
      <c r="BU51">
        <v>2.15</v>
      </c>
      <c r="BV51">
        <v>10.43</v>
      </c>
      <c r="BW51">
        <v>0.02</v>
      </c>
      <c r="BX51">
        <v>9.51</v>
      </c>
      <c r="BY51">
        <v>-0.25</v>
      </c>
      <c r="BZ51">
        <v>9.61</v>
      </c>
      <c r="CA51">
        <v>1.62</v>
      </c>
      <c r="CB51">
        <v>9.82</v>
      </c>
      <c r="CC51">
        <v>1.33</v>
      </c>
      <c r="CD51">
        <v>36.07</v>
      </c>
      <c r="CE51">
        <v>-5.31</v>
      </c>
      <c r="CF51">
        <v>29.58</v>
      </c>
      <c r="CG51">
        <v>2.17</v>
      </c>
      <c r="CH51">
        <v>5.42</v>
      </c>
      <c r="CI51">
        <v>0.45</v>
      </c>
      <c r="CJ51">
        <v>50.06</v>
      </c>
      <c r="CK51">
        <v>-5.3</v>
      </c>
      <c r="CL51">
        <v>11.35</v>
      </c>
      <c r="CM51">
        <v>1.62</v>
      </c>
      <c r="CN51">
        <v>30.93</v>
      </c>
      <c r="CO51">
        <v>4.55</v>
      </c>
      <c r="CP51">
        <v>7.65</v>
      </c>
      <c r="CQ51">
        <v>-0.88</v>
      </c>
      <c r="CR51">
        <v>2.68</v>
      </c>
      <c r="CS51">
        <v>-0.3</v>
      </c>
      <c r="CT51">
        <v>3.48</v>
      </c>
      <c r="CU51">
        <v>-1.63</v>
      </c>
      <c r="CV51">
        <v>73.94</v>
      </c>
      <c r="CW51">
        <v>3.03</v>
      </c>
      <c r="CX51">
        <v>9.98</v>
      </c>
      <c r="CY51">
        <v>1.21</v>
      </c>
      <c r="CZ51">
        <v>5.9</v>
      </c>
      <c r="DA51">
        <v>-3.45</v>
      </c>
      <c r="DB51">
        <v>0.65</v>
      </c>
      <c r="DC51">
        <v>-0.41</v>
      </c>
      <c r="DD51">
        <v>0.63</v>
      </c>
      <c r="DE51">
        <v>0.28999999999999998</v>
      </c>
      <c r="DF51">
        <v>0.54</v>
      </c>
      <c r="DG51">
        <v>-0.04</v>
      </c>
      <c r="DH51">
        <v>2.2000000000000002</v>
      </c>
      <c r="DI51">
        <v>1.3</v>
      </c>
      <c r="DJ51">
        <v>6.98</v>
      </c>
      <c r="DK51">
        <v>-0.03</v>
      </c>
      <c r="DL51">
        <v>15.61</v>
      </c>
      <c r="DM51">
        <v>1.73</v>
      </c>
      <c r="DN51">
        <v>22.72</v>
      </c>
      <c r="DO51">
        <v>0.5</v>
      </c>
      <c r="DP51">
        <v>2.84</v>
      </c>
      <c r="DQ51">
        <v>-0.28000000000000003</v>
      </c>
      <c r="DR51">
        <v>2.95</v>
      </c>
      <c r="DS51">
        <v>1.1000000000000001</v>
      </c>
      <c r="DT51">
        <v>4.63</v>
      </c>
      <c r="DU51">
        <v>1.55</v>
      </c>
      <c r="DV51">
        <v>34.44</v>
      </c>
      <c r="DW51">
        <v>-1.97</v>
      </c>
      <c r="DX51">
        <v>9.83</v>
      </c>
      <c r="DY51">
        <v>-2.6</v>
      </c>
      <c r="DZ51">
        <v>70.77</v>
      </c>
      <c r="EA51">
        <v>-3.59</v>
      </c>
      <c r="EB51">
        <v>1.21</v>
      </c>
      <c r="EC51">
        <v>-0.84</v>
      </c>
      <c r="ED51">
        <v>12.54</v>
      </c>
      <c r="EE51">
        <v>5.94</v>
      </c>
      <c r="EF51">
        <v>14.71</v>
      </c>
      <c r="EG51">
        <v>-1.73</v>
      </c>
      <c r="EH51">
        <v>0.77</v>
      </c>
      <c r="EI51">
        <v>0.22</v>
      </c>
      <c r="EJ51">
        <v>10.77</v>
      </c>
      <c r="EK51">
        <v>-1.28</v>
      </c>
      <c r="EL51">
        <v>11.78</v>
      </c>
      <c r="EM51">
        <v>-0.76</v>
      </c>
      <c r="EN51">
        <v>11.62</v>
      </c>
      <c r="EO51">
        <v>0.6</v>
      </c>
      <c r="EP51">
        <v>11.95</v>
      </c>
      <c r="EQ51">
        <v>-3.38</v>
      </c>
      <c r="ER51">
        <v>15.28</v>
      </c>
      <c r="ES51">
        <v>1.56</v>
      </c>
      <c r="ET51">
        <v>13.17</v>
      </c>
      <c r="EU51">
        <v>-0.39</v>
      </c>
      <c r="EV51">
        <v>12.29</v>
      </c>
      <c r="EW51">
        <v>2.23</v>
      </c>
      <c r="EX51">
        <v>4.54</v>
      </c>
      <c r="EY51">
        <v>0.31</v>
      </c>
      <c r="EZ51">
        <v>8.59</v>
      </c>
      <c r="FA51">
        <v>1.1100000000000001</v>
      </c>
      <c r="FB51">
        <f t="shared" si="0"/>
        <v>5.6684210526315786</v>
      </c>
      <c r="FC51">
        <f t="shared" si="1"/>
        <v>6.4684210526315784</v>
      </c>
      <c r="FD51">
        <f t="shared" si="2"/>
        <v>5.89</v>
      </c>
      <c r="FE51">
        <f t="shared" si="3"/>
        <v>5.9749999999999996</v>
      </c>
      <c r="FF51" s="6">
        <f t="shared" si="4"/>
        <v>6.2894736842105265</v>
      </c>
      <c r="FG51">
        <f t="shared" si="5"/>
        <v>6.585</v>
      </c>
      <c r="FH51" s="2">
        <f t="shared" ca="1" si="6"/>
        <v>2.0373686294811408</v>
      </c>
      <c r="FI51">
        <f t="shared" ca="1" si="7"/>
        <v>2.2850142160801585</v>
      </c>
      <c r="FJ51" s="5">
        <f ca="1">(C51*(CJ51/100))*(FI51/100)</f>
        <v>3770.3137824631467</v>
      </c>
      <c r="FK51">
        <f t="shared" ca="1" si="8"/>
        <v>2.341166201665652</v>
      </c>
      <c r="FL51" s="5">
        <f t="shared" ca="1" si="9"/>
        <v>3862.9655496494529</v>
      </c>
      <c r="FM51" s="6">
        <f ca="1">100-FI51</f>
        <v>97.714985783919843</v>
      </c>
      <c r="FN51" s="5">
        <f ca="1">(C51*(CJ51/100))*(FM51/100)</f>
        <v>161231.45101753686</v>
      </c>
      <c r="FO51" s="5">
        <f t="shared" ca="1" si="20"/>
        <v>4755.0470587836144</v>
      </c>
      <c r="FP51" s="5">
        <f t="shared" ca="1" si="20"/>
        <v>3092.9450706924113</v>
      </c>
      <c r="FQ51" s="5">
        <f t="shared" ca="1" si="20"/>
        <v>5096.1389933983337</v>
      </c>
      <c r="FR51" s="7">
        <f t="shared" ca="1" si="21"/>
        <v>0.7037839864360429</v>
      </c>
      <c r="FS51" s="7">
        <f t="shared" ca="1" si="11"/>
        <v>6.1294087054016133</v>
      </c>
      <c r="FT51" s="5">
        <f t="shared" ca="1" si="22"/>
        <v>15440.36691843743</v>
      </c>
      <c r="FU51" s="10">
        <f t="shared" ca="1" si="12"/>
        <v>93.870591294598384</v>
      </c>
      <c r="FV51" s="5">
        <f ca="1">(C51/100)*FU51</f>
        <v>309404.97855429986</v>
      </c>
      <c r="FW51" s="6">
        <f t="shared" ca="1" si="23"/>
        <v>16.295118139505547</v>
      </c>
      <c r="FX51">
        <f ca="1">(C51/100)*FW51</f>
        <v>53710.012997261445</v>
      </c>
      <c r="FY51" s="4">
        <f t="shared" ca="1" si="13"/>
        <v>83.704881860494453</v>
      </c>
      <c r="FZ51" s="9">
        <f ca="1">(C51/100)*FY51</f>
        <v>275897.98700273858</v>
      </c>
      <c r="GA51" s="5">
        <f ca="1">(C51/100)*RAND()</f>
        <v>3187.495955311545</v>
      </c>
      <c r="GB51" s="5">
        <f ca="1">(C51/100)*RAND()</f>
        <v>623.40013400823125</v>
      </c>
      <c r="GC51" s="5">
        <f ca="1">(C51/70)*RAND()</f>
        <v>2726.0626344669404</v>
      </c>
      <c r="GD51" s="5">
        <f ca="1">(C51/100)*RAND()</f>
        <v>3199.4899311580944</v>
      </c>
      <c r="GE51" s="5">
        <f t="shared" ca="1" si="24"/>
        <v>2517.139289886461</v>
      </c>
      <c r="GF51" s="5">
        <f t="shared" ca="1" si="24"/>
        <v>5133.967118892333</v>
      </c>
      <c r="GG51" s="5">
        <f t="shared" ca="1" si="24"/>
        <v>5178.4205448578095</v>
      </c>
      <c r="GH51" s="5">
        <f t="shared" ca="1" si="24"/>
        <v>5071.3624920438078</v>
      </c>
      <c r="GI51" s="6">
        <f t="shared" ca="1" si="26"/>
        <v>20.168480127162372</v>
      </c>
      <c r="GJ51">
        <f ca="1">(C51/100)*GI51</f>
        <v>66476.923977537343</v>
      </c>
      <c r="GK51" s="6">
        <f t="shared" ca="1" si="29"/>
        <v>4.0195299773302189</v>
      </c>
      <c r="GL51" s="6">
        <f t="shared" ca="1" si="27"/>
        <v>4.4898984866306328</v>
      </c>
      <c r="GM51" s="6">
        <f t="shared" ca="1" si="27"/>
        <v>7.528249477523504</v>
      </c>
      <c r="GN51">
        <f ca="1">(C50/100)*GM51</f>
        <v>27864.08394367342</v>
      </c>
      <c r="GO51" s="6">
        <f t="shared" ca="1" si="14"/>
        <v>1.0005139715822147</v>
      </c>
      <c r="GP51">
        <f ca="1">(C51/100)*GO51</f>
        <v>3297.7740914527062</v>
      </c>
      <c r="GQ51" s="6">
        <f t="shared" ca="1" si="28"/>
        <v>66.917770657333136</v>
      </c>
      <c r="GR51" s="6">
        <f t="shared" ca="1" si="30"/>
        <v>95.223459818325878</v>
      </c>
      <c r="GS51" s="5">
        <f ca="1">(C51/100)*GR51</f>
        <v>313864.14143798756</v>
      </c>
      <c r="GT51" s="6">
        <f t="shared" si="15"/>
        <v>32.466666666666669</v>
      </c>
      <c r="GU51" s="5">
        <f>(C51/100)*GT51</f>
        <v>107012.73066666667</v>
      </c>
      <c r="GV51" s="10">
        <f t="shared" si="16"/>
        <v>48.7</v>
      </c>
      <c r="GW51" s="5">
        <f>(C51/100)*GV51</f>
        <v>160519.09600000002</v>
      </c>
      <c r="GX51" s="5">
        <f t="shared" ca="1" si="17"/>
        <v>4642.5739902201203</v>
      </c>
      <c r="GY51" s="5">
        <f t="shared" ca="1" si="17"/>
        <v>4427.3265823574839</v>
      </c>
      <c r="GZ51" s="5">
        <f t="shared" ca="1" si="17"/>
        <v>3548.5092204277071</v>
      </c>
      <c r="HA51" s="5">
        <f t="shared" ca="1" si="17"/>
        <v>2869.7608686770791</v>
      </c>
      <c r="HB51">
        <f t="shared" ca="1" si="18"/>
        <v>0.60011481095217312</v>
      </c>
      <c r="HC51">
        <f t="shared" si="19"/>
        <v>0</v>
      </c>
      <c r="HD51">
        <f>(C51/100)*HC51</f>
        <v>0</v>
      </c>
      <c r="HE51">
        <f>N51/1.1</f>
        <v>0</v>
      </c>
      <c r="HF51">
        <f>(C51/100)*HE51</f>
        <v>0</v>
      </c>
    </row>
    <row r="52" spans="1:214" ht="15.75" x14ac:dyDescent="0.25">
      <c r="A52" t="s">
        <v>257</v>
      </c>
      <c r="B52" t="s">
        <v>258</v>
      </c>
      <c r="C52">
        <v>306129</v>
      </c>
      <c r="D52">
        <v>8.11</v>
      </c>
      <c r="E52">
        <v>44</v>
      </c>
      <c r="F52">
        <v>7.32</v>
      </c>
      <c r="G52">
        <v>0.96</v>
      </c>
      <c r="H52">
        <v>0.69</v>
      </c>
      <c r="I52">
        <v>7.87</v>
      </c>
      <c r="J52">
        <v>50.48</v>
      </c>
      <c r="K52">
        <v>-0.04</v>
      </c>
      <c r="L52">
        <v>49.52</v>
      </c>
      <c r="M52">
        <v>0.04</v>
      </c>
      <c r="R52">
        <v>7.46</v>
      </c>
      <c r="S52">
        <v>-0.14000000000000001</v>
      </c>
      <c r="T52">
        <v>1.32</v>
      </c>
      <c r="U52">
        <v>0.24</v>
      </c>
      <c r="V52">
        <v>2.41</v>
      </c>
      <c r="W52">
        <v>0.48</v>
      </c>
      <c r="X52">
        <v>88.81</v>
      </c>
      <c r="Y52">
        <v>-0.57999999999999996</v>
      </c>
      <c r="Z52">
        <v>0.26</v>
      </c>
      <c r="AA52">
        <v>0.1</v>
      </c>
      <c r="AB52">
        <v>68.69</v>
      </c>
      <c r="AC52">
        <v>-11.24</v>
      </c>
      <c r="AD52">
        <v>0.12</v>
      </c>
      <c r="AE52">
        <v>0.05</v>
      </c>
      <c r="AF52">
        <v>0.04</v>
      </c>
      <c r="AG52">
        <v>0</v>
      </c>
      <c r="AH52">
        <v>0.32</v>
      </c>
      <c r="AI52">
        <v>0.11</v>
      </c>
      <c r="AJ52">
        <v>22.78</v>
      </c>
      <c r="AK52">
        <v>10.54</v>
      </c>
      <c r="AL52">
        <v>0.36</v>
      </c>
      <c r="AM52">
        <v>0.14000000000000001</v>
      </c>
      <c r="AN52">
        <v>7.34</v>
      </c>
      <c r="AO52">
        <v>0.26</v>
      </c>
      <c r="AP52">
        <v>0.08</v>
      </c>
      <c r="AQ52">
        <v>0.03</v>
      </c>
      <c r="AR52">
        <v>1.01</v>
      </c>
      <c r="AS52">
        <v>0.45</v>
      </c>
      <c r="AT52">
        <v>0.19</v>
      </c>
      <c r="AU52">
        <v>7.0000000000000007E-2</v>
      </c>
      <c r="AV52">
        <v>0.71</v>
      </c>
      <c r="AW52">
        <v>0.3</v>
      </c>
      <c r="AX52">
        <v>0.14000000000000001</v>
      </c>
      <c r="AY52">
        <v>0.02</v>
      </c>
      <c r="AZ52">
        <v>97.96</v>
      </c>
      <c r="BA52">
        <v>-0.83</v>
      </c>
      <c r="BB52">
        <v>5.04</v>
      </c>
      <c r="BC52">
        <v>-3.42</v>
      </c>
      <c r="BD52">
        <v>13.55</v>
      </c>
      <c r="BE52">
        <v>-8.6300000000000008</v>
      </c>
      <c r="BF52">
        <v>81.41</v>
      </c>
      <c r="BG52">
        <v>12.04</v>
      </c>
      <c r="BH52">
        <v>52.64</v>
      </c>
      <c r="BI52">
        <v>0.09</v>
      </c>
      <c r="BJ52">
        <v>28.99</v>
      </c>
      <c r="BK52">
        <v>-2.34</v>
      </c>
      <c r="BL52">
        <v>12.74</v>
      </c>
      <c r="BM52">
        <v>0.98</v>
      </c>
      <c r="BN52">
        <v>2.34</v>
      </c>
      <c r="BO52">
        <v>0.44</v>
      </c>
      <c r="BP52">
        <v>3.28</v>
      </c>
      <c r="BQ52">
        <v>0.83</v>
      </c>
      <c r="BR52">
        <v>26.45</v>
      </c>
      <c r="BS52">
        <v>-1.59</v>
      </c>
      <c r="BT52">
        <v>63.63</v>
      </c>
      <c r="BU52">
        <v>1.36</v>
      </c>
      <c r="BV52">
        <v>9.92</v>
      </c>
      <c r="BW52">
        <v>0.24</v>
      </c>
      <c r="BX52">
        <v>11.02</v>
      </c>
      <c r="BY52">
        <v>0.1</v>
      </c>
      <c r="BZ52">
        <v>10.01</v>
      </c>
      <c r="CA52">
        <v>1.99</v>
      </c>
      <c r="CB52">
        <v>8.4700000000000006</v>
      </c>
      <c r="CC52">
        <v>0.9</v>
      </c>
      <c r="CD52">
        <v>36.4</v>
      </c>
      <c r="CE52">
        <v>-4.72</v>
      </c>
      <c r="CF52">
        <v>28.95</v>
      </c>
      <c r="CG52">
        <v>1.18</v>
      </c>
      <c r="CH52">
        <v>5.16</v>
      </c>
      <c r="CI52">
        <v>0.56999999999999995</v>
      </c>
      <c r="CJ52">
        <v>51.53</v>
      </c>
      <c r="CK52">
        <v>-4.3099999999999996</v>
      </c>
      <c r="CL52">
        <v>11.55</v>
      </c>
      <c r="CM52">
        <v>1.87</v>
      </c>
      <c r="CN52">
        <v>29.05</v>
      </c>
      <c r="CO52">
        <v>3.28</v>
      </c>
      <c r="CP52">
        <v>7.86</v>
      </c>
      <c r="CQ52">
        <v>-0.84</v>
      </c>
      <c r="CR52">
        <v>2.96</v>
      </c>
      <c r="CS52">
        <v>-0.86</v>
      </c>
      <c r="CT52">
        <v>1.97</v>
      </c>
      <c r="CU52">
        <v>-0.9</v>
      </c>
      <c r="CV52">
        <v>70.52</v>
      </c>
      <c r="CW52">
        <v>8.33</v>
      </c>
      <c r="CX52">
        <v>13.25</v>
      </c>
      <c r="CY52">
        <v>-0.87</v>
      </c>
      <c r="CZ52">
        <v>8.31</v>
      </c>
      <c r="DA52">
        <v>-6.37</v>
      </c>
      <c r="DB52">
        <v>0.61</v>
      </c>
      <c r="DC52">
        <v>-0.27</v>
      </c>
      <c r="DD52">
        <v>0.67</v>
      </c>
      <c r="DE52">
        <v>0.11</v>
      </c>
      <c r="DF52">
        <v>0.38</v>
      </c>
      <c r="DG52">
        <v>0.03</v>
      </c>
      <c r="DH52">
        <v>1.32</v>
      </c>
      <c r="DI52">
        <v>0.8</v>
      </c>
      <c r="DJ52">
        <v>7.31</v>
      </c>
      <c r="DK52">
        <v>0.02</v>
      </c>
      <c r="DL52">
        <v>15.63</v>
      </c>
      <c r="DM52">
        <v>1.76</v>
      </c>
      <c r="DN52">
        <v>20.18</v>
      </c>
      <c r="DO52">
        <v>0.48</v>
      </c>
      <c r="DP52">
        <v>3.22</v>
      </c>
      <c r="DQ52">
        <v>-0.3</v>
      </c>
      <c r="DR52">
        <v>2.86</v>
      </c>
      <c r="DS52">
        <v>1.05</v>
      </c>
      <c r="DT52">
        <v>4.8899999999999997</v>
      </c>
      <c r="DU52">
        <v>1.68</v>
      </c>
      <c r="DV52">
        <v>33.409999999999997</v>
      </c>
      <c r="DW52">
        <v>-1.1000000000000001</v>
      </c>
      <c r="DX52">
        <v>12.5</v>
      </c>
      <c r="DY52">
        <v>-3.59</v>
      </c>
      <c r="DZ52">
        <v>69.16</v>
      </c>
      <c r="EA52">
        <v>-3.26</v>
      </c>
      <c r="EB52">
        <v>1.76</v>
      </c>
      <c r="EC52">
        <v>-1</v>
      </c>
      <c r="ED52">
        <v>14.98</v>
      </c>
      <c r="EE52">
        <v>4.2300000000000004</v>
      </c>
      <c r="EF52">
        <v>13.46</v>
      </c>
      <c r="EG52">
        <v>-7.0000000000000007E-2</v>
      </c>
      <c r="EH52">
        <v>0.64</v>
      </c>
      <c r="EI52">
        <v>0.11</v>
      </c>
      <c r="EJ52">
        <v>10.23</v>
      </c>
      <c r="EK52">
        <v>-1.07</v>
      </c>
      <c r="EL52">
        <v>12.04</v>
      </c>
      <c r="EM52">
        <v>-0.72</v>
      </c>
      <c r="EN52">
        <v>10.53</v>
      </c>
      <c r="EO52">
        <v>0.51</v>
      </c>
      <c r="EP52">
        <v>10.84</v>
      </c>
      <c r="EQ52">
        <v>-3.44</v>
      </c>
      <c r="ER52">
        <v>14.94</v>
      </c>
      <c r="ES52">
        <v>1.39</v>
      </c>
      <c r="ET52">
        <v>13.45</v>
      </c>
      <c r="EU52">
        <v>-0.85</v>
      </c>
      <c r="EV52">
        <v>13.51</v>
      </c>
      <c r="EW52">
        <v>2.8</v>
      </c>
      <c r="EX52">
        <v>4.95</v>
      </c>
      <c r="EY52">
        <v>0.38</v>
      </c>
      <c r="EZ52">
        <v>9.5</v>
      </c>
      <c r="FA52">
        <v>0.99</v>
      </c>
      <c r="FB52">
        <f t="shared" si="0"/>
        <v>5.3842105263157896</v>
      </c>
      <c r="FC52">
        <f t="shared" si="1"/>
        <v>7.1105263157894738</v>
      </c>
      <c r="FD52">
        <f t="shared" si="2"/>
        <v>6.02</v>
      </c>
      <c r="FE52">
        <f t="shared" si="3"/>
        <v>5.42</v>
      </c>
      <c r="FF52" s="6">
        <f t="shared" si="4"/>
        <v>5.7052631578947368</v>
      </c>
      <c r="FG52">
        <f t="shared" si="5"/>
        <v>6.7249999999999996</v>
      </c>
      <c r="FH52" s="2">
        <f t="shared" ca="1" si="6"/>
        <v>1.9254889188589039</v>
      </c>
      <c r="FI52">
        <f t="shared" ca="1" si="7"/>
        <v>1.8405802058237131</v>
      </c>
      <c r="FJ52" s="5">
        <f ca="1">(C52*(CJ52/100))*(FI52/100)</f>
        <v>2903.4835007508136</v>
      </c>
      <c r="FK52">
        <f t="shared" ca="1" si="8"/>
        <v>1.4724485201014921</v>
      </c>
      <c r="FL52" s="5">
        <f t="shared" ca="1" si="9"/>
        <v>2322.762121581301</v>
      </c>
      <c r="FM52" s="6">
        <f ca="1">100-FI52</f>
        <v>98.159419794176287</v>
      </c>
      <c r="FN52" s="5">
        <f ca="1">(C52*(CJ52/100))*(FM52/100)</f>
        <v>154844.79019924917</v>
      </c>
      <c r="FO52" s="5">
        <f t="shared" ca="1" si="20"/>
        <v>4316.7179469862413</v>
      </c>
      <c r="FP52" s="5">
        <f t="shared" ca="1" si="20"/>
        <v>3010.9247067840129</v>
      </c>
      <c r="FQ52" s="5">
        <f t="shared" ca="1" si="20"/>
        <v>4780.862762716496</v>
      </c>
      <c r="FR52" s="7">
        <f t="shared" ca="1" si="21"/>
        <v>0.35736384166031349</v>
      </c>
      <c r="FS52" s="7">
        <f t="shared" ca="1" si="11"/>
        <v>4.6202920410851354</v>
      </c>
      <c r="FT52" s="5">
        <f t="shared" ca="1" si="22"/>
        <v>14227.055774430695</v>
      </c>
      <c r="FU52" s="10">
        <f t="shared" ca="1" si="12"/>
        <v>95.379707958914864</v>
      </c>
      <c r="FV52" s="5">
        <f ca="1">(C52/100)*FU52</f>
        <v>291984.94617754646</v>
      </c>
      <c r="FW52" s="6">
        <f t="shared" ca="1" si="23"/>
        <v>17.648631844228809</v>
      </c>
      <c r="FX52">
        <f ca="1">(C52/100)*FW52</f>
        <v>54027.580178419208</v>
      </c>
      <c r="FY52" s="4">
        <f t="shared" ca="1" si="13"/>
        <v>82.351368155771183</v>
      </c>
      <c r="FZ52" s="9">
        <f ca="1">(C52/100)*FY52</f>
        <v>252101.41982158076</v>
      </c>
      <c r="GA52" s="5">
        <f ca="1">(C52/100)*RAND()</f>
        <v>1253.4039151649336</v>
      </c>
      <c r="GB52" s="5">
        <f ca="1">(C52/100)*RAND()</f>
        <v>1727.0445650076992</v>
      </c>
      <c r="GC52" s="5">
        <f ca="1">(C52/70)*RAND()</f>
        <v>2051.5317783702494</v>
      </c>
      <c r="GD52" s="5">
        <f ca="1">(C52/100)*RAND()</f>
        <v>2878.3141390412288</v>
      </c>
      <c r="GE52" s="5">
        <f t="shared" ca="1" si="24"/>
        <v>2935.250640297344</v>
      </c>
      <c r="GF52" s="5">
        <f t="shared" ca="1" si="24"/>
        <v>4261.3834345261021</v>
      </c>
      <c r="GG52" s="5">
        <f t="shared" ca="1" si="24"/>
        <v>4451.789812219602</v>
      </c>
      <c r="GH52" s="5">
        <f t="shared" ca="1" si="24"/>
        <v>3744.3873715886225</v>
      </c>
      <c r="GI52" s="6">
        <f t="shared" ca="1" si="26"/>
        <v>17.809338868862834</v>
      </c>
      <c r="GJ52">
        <f ca="1">(C52/100)*GI52</f>
        <v>54519.550985861104</v>
      </c>
      <c r="GK52" s="6">
        <f t="shared" ca="1" si="29"/>
        <v>3.0382444629985703</v>
      </c>
      <c r="GL52" s="6">
        <f t="shared" ca="1" si="27"/>
        <v>3.9362647184787698</v>
      </c>
      <c r="GM52" s="6">
        <f t="shared" ca="1" si="27"/>
        <v>4.9883718284774838</v>
      </c>
      <c r="GN52">
        <f ca="1">(C51/100)*GM52</f>
        <v>16442.072616408066</v>
      </c>
      <c r="GO52" s="6">
        <f t="shared" ca="1" si="14"/>
        <v>2.0495833346123278</v>
      </c>
      <c r="GP52">
        <f ca="1">(C52/100)*GO52</f>
        <v>6274.3689664153726</v>
      </c>
      <c r="GQ52" s="6">
        <f t="shared" ca="1" si="28"/>
        <v>86.38577521064424</v>
      </c>
      <c r="GR52" s="6">
        <f t="shared" ca="1" si="30"/>
        <v>88.618720970364137</v>
      </c>
      <c r="GS52" s="5">
        <f ca="1">(C52/100)*GR52</f>
        <v>271287.60431936604</v>
      </c>
      <c r="GT52" s="6">
        <f t="shared" si="15"/>
        <v>32.653333333333329</v>
      </c>
      <c r="GU52" s="5">
        <f>(C52/100)*GT52</f>
        <v>99961.32279999998</v>
      </c>
      <c r="GV52" s="10">
        <f t="shared" si="16"/>
        <v>48.98</v>
      </c>
      <c r="GW52" s="5">
        <f>(C52/100)*GV52</f>
        <v>149941.98419999998</v>
      </c>
      <c r="GX52" s="5">
        <f t="shared" ca="1" si="17"/>
        <v>4419.1907626163911</v>
      </c>
      <c r="GY52" s="5">
        <f t="shared" ca="1" si="17"/>
        <v>4145.6615297591079</v>
      </c>
      <c r="GZ52" s="5">
        <f t="shared" ca="1" si="17"/>
        <v>3305.1668967173723</v>
      </c>
      <c r="HA52" s="5">
        <f t="shared" ca="1" si="17"/>
        <v>2798.3997859833403</v>
      </c>
      <c r="HB52">
        <f t="shared" ca="1" si="18"/>
        <v>0.60258973510485081</v>
      </c>
      <c r="HC52">
        <f t="shared" si="19"/>
        <v>0</v>
      </c>
      <c r="HD52">
        <f>(C52/100)*HC52</f>
        <v>0</v>
      </c>
      <c r="HE52">
        <f>N52/1.1</f>
        <v>0</v>
      </c>
      <c r="HF52">
        <f>(C52/100)*HE52</f>
        <v>0</v>
      </c>
    </row>
    <row r="53" spans="1:214" ht="15.75" x14ac:dyDescent="0.25">
      <c r="A53" t="s">
        <v>259</v>
      </c>
      <c r="B53" t="s">
        <v>260</v>
      </c>
      <c r="C53">
        <v>532273</v>
      </c>
      <c r="D53">
        <v>6.64</v>
      </c>
      <c r="E53">
        <v>45</v>
      </c>
      <c r="F53">
        <v>4.6500000000000004</v>
      </c>
      <c r="G53">
        <v>1.5</v>
      </c>
      <c r="H53">
        <v>1.07</v>
      </c>
      <c r="I53">
        <v>6.38</v>
      </c>
      <c r="J53">
        <v>51.57</v>
      </c>
      <c r="K53">
        <v>-0.06</v>
      </c>
      <c r="L53">
        <v>48.43</v>
      </c>
      <c r="M53">
        <v>0.06</v>
      </c>
      <c r="R53">
        <v>7.34</v>
      </c>
      <c r="S53">
        <v>0.06</v>
      </c>
      <c r="T53">
        <v>1.56</v>
      </c>
      <c r="U53">
        <v>0.33</v>
      </c>
      <c r="V53">
        <v>2.98</v>
      </c>
      <c r="W53">
        <v>0.35</v>
      </c>
      <c r="X53">
        <v>88.13</v>
      </c>
      <c r="Y53">
        <v>-0.73</v>
      </c>
      <c r="Z53">
        <v>0.32</v>
      </c>
      <c r="AA53">
        <v>0.13</v>
      </c>
      <c r="AB53">
        <v>59.81</v>
      </c>
      <c r="AC53">
        <v>-14.53</v>
      </c>
      <c r="AD53">
        <v>0.1</v>
      </c>
      <c r="AE53">
        <v>0.05</v>
      </c>
      <c r="AF53">
        <v>7.0000000000000007E-2</v>
      </c>
      <c r="AG53">
        <v>-0.02</v>
      </c>
      <c r="AH53">
        <v>0.16</v>
      </c>
      <c r="AI53">
        <v>0.03</v>
      </c>
      <c r="AJ53">
        <v>30.31</v>
      </c>
      <c r="AK53">
        <v>13.63</v>
      </c>
      <c r="AL53">
        <v>0.68</v>
      </c>
      <c r="AM53">
        <v>0.22</v>
      </c>
      <c r="AN53">
        <v>8.52</v>
      </c>
      <c r="AO53">
        <v>0.48</v>
      </c>
      <c r="AP53">
        <v>0.02</v>
      </c>
      <c r="AQ53">
        <v>0</v>
      </c>
      <c r="AR53">
        <v>0.65</v>
      </c>
      <c r="AS53">
        <v>0.35</v>
      </c>
      <c r="AT53">
        <v>0.14000000000000001</v>
      </c>
      <c r="AU53">
        <v>-0.01</v>
      </c>
      <c r="AV53">
        <v>0.83</v>
      </c>
      <c r="AW53">
        <v>0.37</v>
      </c>
      <c r="AX53">
        <v>0.16</v>
      </c>
      <c r="AY53">
        <v>0.08</v>
      </c>
      <c r="AZ53">
        <v>98.23</v>
      </c>
      <c r="BA53">
        <v>-0.78</v>
      </c>
      <c r="BB53">
        <v>6.3</v>
      </c>
      <c r="BC53">
        <v>-3.98</v>
      </c>
      <c r="BD53">
        <v>14.88</v>
      </c>
      <c r="BE53">
        <v>-9.0500000000000007</v>
      </c>
      <c r="BF53">
        <v>78.819999999999993</v>
      </c>
      <c r="BG53">
        <v>13.02</v>
      </c>
      <c r="BH53">
        <v>47.05</v>
      </c>
      <c r="BI53">
        <v>1.49</v>
      </c>
      <c r="BJ53">
        <v>33.270000000000003</v>
      </c>
      <c r="BK53">
        <v>-3.7</v>
      </c>
      <c r="BL53">
        <v>13.63</v>
      </c>
      <c r="BM53">
        <v>1.4</v>
      </c>
      <c r="BN53">
        <v>2.78</v>
      </c>
      <c r="BO53">
        <v>0.81</v>
      </c>
      <c r="BP53">
        <v>3.26</v>
      </c>
      <c r="BQ53">
        <v>-0.01</v>
      </c>
      <c r="BR53">
        <v>25.5</v>
      </c>
      <c r="BS53">
        <v>-1.38</v>
      </c>
      <c r="BT53">
        <v>65.569999999999993</v>
      </c>
      <c r="BU53">
        <v>0.67</v>
      </c>
      <c r="BV53">
        <v>8.93</v>
      </c>
      <c r="BW53">
        <v>0.71</v>
      </c>
      <c r="BX53">
        <v>10.82</v>
      </c>
      <c r="BY53">
        <v>-0.67</v>
      </c>
      <c r="BZ53">
        <v>10.050000000000001</v>
      </c>
      <c r="CA53">
        <v>2.12</v>
      </c>
      <c r="CB53">
        <v>8.7899999999999991</v>
      </c>
      <c r="CC53">
        <v>0.74</v>
      </c>
      <c r="CD53">
        <v>33.93</v>
      </c>
      <c r="CE53">
        <v>-2.83</v>
      </c>
      <c r="CF53">
        <v>30.07</v>
      </c>
      <c r="CG53">
        <v>0.03</v>
      </c>
      <c r="CH53">
        <v>6.34</v>
      </c>
      <c r="CI53">
        <v>0.61</v>
      </c>
      <c r="CJ53">
        <v>50.42</v>
      </c>
      <c r="CK53">
        <v>-3.94</v>
      </c>
      <c r="CL53">
        <v>12.99</v>
      </c>
      <c r="CM53">
        <v>1.02</v>
      </c>
      <c r="CN53">
        <v>28.37</v>
      </c>
      <c r="CO53">
        <v>4.46</v>
      </c>
      <c r="CP53">
        <v>8.2200000000000006</v>
      </c>
      <c r="CQ53">
        <v>-1.54</v>
      </c>
      <c r="CR53">
        <v>1.62</v>
      </c>
      <c r="CS53">
        <v>0.01</v>
      </c>
      <c r="CT53">
        <v>2.4300000000000002</v>
      </c>
      <c r="CU53">
        <v>-0.04</v>
      </c>
      <c r="CV53">
        <v>69.77</v>
      </c>
      <c r="CW53">
        <v>5.18</v>
      </c>
      <c r="CX53">
        <v>13.95</v>
      </c>
      <c r="CY53">
        <v>0.47</v>
      </c>
      <c r="CZ53">
        <v>8.66</v>
      </c>
      <c r="DA53">
        <v>-6.05</v>
      </c>
      <c r="DB53">
        <v>1.17</v>
      </c>
      <c r="DC53">
        <v>-0.26</v>
      </c>
      <c r="DD53">
        <v>0.99</v>
      </c>
      <c r="DE53">
        <v>0.19</v>
      </c>
      <c r="DF53">
        <v>0.3</v>
      </c>
      <c r="DG53">
        <v>-0.12</v>
      </c>
      <c r="DH53">
        <v>1.1000000000000001</v>
      </c>
      <c r="DI53">
        <v>0.62</v>
      </c>
      <c r="DJ53">
        <v>7.57</v>
      </c>
      <c r="DK53">
        <v>-0.04</v>
      </c>
      <c r="DL53">
        <v>16.96</v>
      </c>
      <c r="DM53">
        <v>1.74</v>
      </c>
      <c r="DN53">
        <v>19.86</v>
      </c>
      <c r="DO53">
        <v>0.85</v>
      </c>
      <c r="DP53">
        <v>3.35</v>
      </c>
      <c r="DQ53">
        <v>-0.34</v>
      </c>
      <c r="DR53">
        <v>3.24</v>
      </c>
      <c r="DS53">
        <v>1.03</v>
      </c>
      <c r="DT53">
        <v>6.15</v>
      </c>
      <c r="DU53">
        <v>1.39</v>
      </c>
      <c r="DV53">
        <v>32.46</v>
      </c>
      <c r="DW53">
        <v>-1.1299999999999999</v>
      </c>
      <c r="DX53">
        <v>10.4</v>
      </c>
      <c r="DY53">
        <v>-3.5</v>
      </c>
      <c r="DZ53">
        <v>68.81</v>
      </c>
      <c r="EA53">
        <v>-3.12</v>
      </c>
      <c r="EB53">
        <v>1.67</v>
      </c>
      <c r="EC53">
        <v>-0.64</v>
      </c>
      <c r="ED53">
        <v>16.760000000000002</v>
      </c>
      <c r="EE53">
        <v>3.41</v>
      </c>
      <c r="EF53">
        <v>12</v>
      </c>
      <c r="EG53">
        <v>0.26</v>
      </c>
      <c r="EH53">
        <v>0.76</v>
      </c>
      <c r="EI53">
        <v>0.1</v>
      </c>
      <c r="EJ53">
        <v>10.039999999999999</v>
      </c>
      <c r="EK53">
        <v>-0.93</v>
      </c>
      <c r="EL53">
        <v>11.61</v>
      </c>
      <c r="EM53">
        <v>-0.43</v>
      </c>
      <c r="EN53">
        <v>10.28</v>
      </c>
      <c r="EO53">
        <v>0.82</v>
      </c>
      <c r="EP53">
        <v>10.7</v>
      </c>
      <c r="EQ53">
        <v>-2.36</v>
      </c>
      <c r="ER53">
        <v>14.11</v>
      </c>
      <c r="ES53">
        <v>1.07</v>
      </c>
      <c r="ET53">
        <v>13.6</v>
      </c>
      <c r="EU53">
        <v>-1.72</v>
      </c>
      <c r="EV53">
        <v>14.62</v>
      </c>
      <c r="EW53">
        <v>3.24</v>
      </c>
      <c r="EX53">
        <v>4.99</v>
      </c>
      <c r="EY53">
        <v>0.03</v>
      </c>
      <c r="EZ53">
        <v>10.050000000000001</v>
      </c>
      <c r="FA53">
        <v>0.28000000000000003</v>
      </c>
      <c r="FB53">
        <f t="shared" si="0"/>
        <v>5.284210526315789</v>
      </c>
      <c r="FC53">
        <f t="shared" si="1"/>
        <v>7.6947368421052635</v>
      </c>
      <c r="FD53">
        <f t="shared" si="2"/>
        <v>5.8049999999999997</v>
      </c>
      <c r="FE53">
        <f t="shared" si="3"/>
        <v>5.35</v>
      </c>
      <c r="FF53" s="6">
        <f t="shared" si="4"/>
        <v>5.6315789473684212</v>
      </c>
      <c r="FG53">
        <f t="shared" si="5"/>
        <v>6.8</v>
      </c>
      <c r="FH53" s="2">
        <f t="shared" ca="1" si="6"/>
        <v>1.6745457470938212</v>
      </c>
      <c r="FI53">
        <f t="shared" ca="1" si="7"/>
        <v>2.9404774938948259</v>
      </c>
      <c r="FJ53" s="5">
        <f ca="1">(C53*(CJ53/100))*(FI53/100)</f>
        <v>7891.4196301779348</v>
      </c>
      <c r="FK53">
        <f t="shared" ca="1" si="8"/>
        <v>1.9475012249949333</v>
      </c>
      <c r="FL53" s="5">
        <f t="shared" ca="1" si="9"/>
        <v>5226.5488950789731</v>
      </c>
      <c r="FM53" s="6">
        <f ca="1">100-FI53</f>
        <v>97.059522506105168</v>
      </c>
      <c r="FN53" s="5">
        <f ca="1">(C53*(CJ53/100))*(FM53/100)</f>
        <v>260480.62696982204</v>
      </c>
      <c r="FO53" s="5">
        <f t="shared" ca="1" si="20"/>
        <v>7794.4681251785241</v>
      </c>
      <c r="FP53" s="5">
        <f t="shared" ca="1" si="20"/>
        <v>5245.9708779753182</v>
      </c>
      <c r="FQ53" s="5">
        <f t="shared" ca="1" si="20"/>
        <v>8252.625075381824</v>
      </c>
      <c r="FR53" s="7">
        <f t="shared" ca="1" si="21"/>
        <v>0.3805341131087584</v>
      </c>
      <c r="FS53" s="7">
        <f t="shared" ca="1" si="11"/>
        <v>4.5619928405055994</v>
      </c>
      <c r="FT53" s="5">
        <f t="shared" ca="1" si="22"/>
        <v>24574.887378138752</v>
      </c>
      <c r="FU53" s="10">
        <f t="shared" ca="1" si="12"/>
        <v>95.438007159494404</v>
      </c>
      <c r="FV53" s="5">
        <f ca="1">(C53/100)*FU53</f>
        <v>507990.7438480556</v>
      </c>
      <c r="FW53" s="6">
        <f t="shared" ca="1" si="23"/>
        <v>13.255427036191776</v>
      </c>
      <c r="FX53">
        <f ca="1">(C53/100)*FW53</f>
        <v>70555.059148349043</v>
      </c>
      <c r="FY53" s="4">
        <f t="shared" ca="1" si="13"/>
        <v>86.744572963808224</v>
      </c>
      <c r="FZ53" s="9">
        <f ca="1">(C53/100)*FY53</f>
        <v>461717.9408516509</v>
      </c>
      <c r="GA53" s="5">
        <f ca="1">(C53/100)*RAND()</f>
        <v>1838.3372890772232</v>
      </c>
      <c r="GB53" s="5">
        <f ca="1">(C53/100)*RAND()</f>
        <v>4741.2851609534637</v>
      </c>
      <c r="GC53" s="5">
        <f ca="1">(C53/70)*RAND()</f>
        <v>2050.1588718514231</v>
      </c>
      <c r="GD53" s="5">
        <f ca="1">(C53/100)*RAND()</f>
        <v>1998.1022202942913</v>
      </c>
      <c r="GE53" s="5">
        <f t="shared" ca="1" si="24"/>
        <v>4659.012893206148</v>
      </c>
      <c r="GF53" s="5">
        <f t="shared" ca="1" si="24"/>
        <v>9024.7038300728946</v>
      </c>
      <c r="GG53" s="5">
        <f t="shared" ca="1" si="24"/>
        <v>8170.7553090701322</v>
      </c>
      <c r="GH53" s="5">
        <f t="shared" ca="1" si="24"/>
        <v>7356.7841730521368</v>
      </c>
      <c r="GI53" s="6">
        <f t="shared" ca="1" si="26"/>
        <v>25.025007811708196</v>
      </c>
      <c r="GJ53">
        <f ca="1">(C53/100)*GI53</f>
        <v>133201.35982961356</v>
      </c>
      <c r="GK53" s="6">
        <f t="shared" ca="1" si="29"/>
        <v>4.3519327076454601</v>
      </c>
      <c r="GL53" s="6">
        <f t="shared" ca="1" si="27"/>
        <v>8.0134785711572718</v>
      </c>
      <c r="GM53" s="6">
        <f t="shared" ca="1" si="27"/>
        <v>6.1853372154406259</v>
      </c>
      <c r="GN53">
        <f ca="1">(C52/100)*GM53</f>
        <v>18935.110964256233</v>
      </c>
      <c r="GO53" s="6">
        <f t="shared" ca="1" si="14"/>
        <v>2.2524612681875582</v>
      </c>
      <c r="GP53">
        <f ca="1">(C53/100)*GO53</f>
        <v>11989.24316601996</v>
      </c>
      <c r="GQ53" s="6">
        <f t="shared" ca="1" si="28"/>
        <v>68.777458623681611</v>
      </c>
      <c r="GR53" s="6">
        <f t="shared" ca="1" si="30"/>
        <v>108.24753787238049</v>
      </c>
      <c r="GS53" s="5">
        <f ca="1">(C53/100)*GR53</f>
        <v>576172.41725945577</v>
      </c>
      <c r="GT53" s="6">
        <f t="shared" si="15"/>
        <v>32.743333333333332</v>
      </c>
      <c r="GU53" s="5">
        <f>(C53/100)*GT53</f>
        <v>174283.92263333331</v>
      </c>
      <c r="GV53" s="10">
        <f t="shared" si="16"/>
        <v>49.115000000000002</v>
      </c>
      <c r="GW53" s="5">
        <f>(C53/100)*GV53</f>
        <v>261425.88394999999</v>
      </c>
      <c r="GX53" s="5">
        <f t="shared" ca="1" si="17"/>
        <v>7608.6041901403687</v>
      </c>
      <c r="GY53" s="5">
        <f t="shared" ca="1" si="17"/>
        <v>7151.162277669906</v>
      </c>
      <c r="GZ53" s="5">
        <f t="shared" ca="1" si="17"/>
        <v>5684.5714786385943</v>
      </c>
      <c r="HA53" s="5">
        <f t="shared" ca="1" si="17"/>
        <v>5012.5438558455844</v>
      </c>
      <c r="HB53">
        <f t="shared" ca="1" si="18"/>
        <v>0.40615303491873533</v>
      </c>
      <c r="HC53">
        <f t="shared" si="19"/>
        <v>0</v>
      </c>
      <c r="HD53">
        <f>(C53/100)*HC53</f>
        <v>0</v>
      </c>
      <c r="HE53">
        <f>N53/1.1</f>
        <v>0</v>
      </c>
      <c r="HF53">
        <f>(C53/100)*HE53</f>
        <v>0</v>
      </c>
    </row>
    <row r="54" spans="1:214" ht="15.75" x14ac:dyDescent="0.25">
      <c r="A54" t="s">
        <v>261</v>
      </c>
      <c r="B54" t="s">
        <v>262</v>
      </c>
      <c r="C54">
        <v>2203</v>
      </c>
      <c r="D54">
        <v>2.3199999999999998</v>
      </c>
      <c r="E54">
        <v>46</v>
      </c>
      <c r="F54">
        <v>6.98</v>
      </c>
      <c r="G54">
        <v>1.35</v>
      </c>
      <c r="H54">
        <v>0.96</v>
      </c>
      <c r="I54">
        <v>3.05</v>
      </c>
      <c r="J54">
        <v>49.98</v>
      </c>
      <c r="K54">
        <v>-0.23</v>
      </c>
      <c r="L54">
        <v>50.02</v>
      </c>
      <c r="M54">
        <v>0.23</v>
      </c>
      <c r="R54">
        <v>7.49</v>
      </c>
      <c r="S54">
        <v>1.03</v>
      </c>
      <c r="T54">
        <v>0.91</v>
      </c>
      <c r="U54">
        <v>0.4</v>
      </c>
      <c r="V54">
        <v>1.59</v>
      </c>
      <c r="W54">
        <v>0.56999999999999995</v>
      </c>
      <c r="X54">
        <v>90.01</v>
      </c>
      <c r="Y54">
        <v>-2</v>
      </c>
      <c r="Z54">
        <v>0.41</v>
      </c>
      <c r="AA54">
        <v>0.08</v>
      </c>
      <c r="AB54">
        <v>55.29</v>
      </c>
      <c r="AC54">
        <v>-15.2</v>
      </c>
      <c r="AD54">
        <v>0.05</v>
      </c>
      <c r="AE54">
        <v>0.05</v>
      </c>
      <c r="AF54">
        <v>0.18</v>
      </c>
      <c r="AG54">
        <v>0.18</v>
      </c>
      <c r="AH54">
        <v>0.14000000000000001</v>
      </c>
      <c r="AI54">
        <v>0.14000000000000001</v>
      </c>
      <c r="AJ54">
        <v>33.68</v>
      </c>
      <c r="AK54">
        <v>13.51</v>
      </c>
      <c r="AL54">
        <v>0.54</v>
      </c>
      <c r="AM54">
        <v>0.26</v>
      </c>
      <c r="AN54">
        <v>9.7100000000000009</v>
      </c>
      <c r="AO54">
        <v>0.97</v>
      </c>
      <c r="AP54">
        <v>0</v>
      </c>
      <c r="AQ54">
        <v>0</v>
      </c>
      <c r="AR54">
        <v>0.09</v>
      </c>
      <c r="AS54">
        <v>0.09</v>
      </c>
      <c r="AT54">
        <v>0.09</v>
      </c>
      <c r="AU54">
        <v>0.09</v>
      </c>
      <c r="AV54">
        <v>0.82</v>
      </c>
      <c r="AW54">
        <v>0.54</v>
      </c>
      <c r="AX54">
        <v>0.18</v>
      </c>
      <c r="AY54">
        <v>0.18</v>
      </c>
      <c r="AZ54">
        <v>98.82</v>
      </c>
      <c r="BA54">
        <v>-0.9</v>
      </c>
      <c r="BB54">
        <v>3</v>
      </c>
      <c r="BC54">
        <v>-2.11</v>
      </c>
      <c r="BD54">
        <v>11.26</v>
      </c>
      <c r="BE54">
        <v>-9.4600000000000009</v>
      </c>
      <c r="BF54">
        <v>85.75</v>
      </c>
      <c r="BG54">
        <v>11.57</v>
      </c>
      <c r="BH54">
        <v>53.82</v>
      </c>
      <c r="BI54">
        <v>3.36</v>
      </c>
      <c r="BJ54">
        <v>17.940000000000001</v>
      </c>
      <c r="BK54">
        <v>-2.1800000000000002</v>
      </c>
      <c r="BL54">
        <v>26.7</v>
      </c>
      <c r="BM54">
        <v>-0.98</v>
      </c>
      <c r="BN54">
        <v>0.43</v>
      </c>
      <c r="BO54">
        <v>-0.19</v>
      </c>
      <c r="BP54">
        <v>1.1100000000000001</v>
      </c>
      <c r="BQ54">
        <v>0</v>
      </c>
      <c r="BR54">
        <v>19.82</v>
      </c>
      <c r="BS54">
        <v>-4.38</v>
      </c>
      <c r="BT54">
        <v>74.22</v>
      </c>
      <c r="BU54">
        <v>5.24</v>
      </c>
      <c r="BV54">
        <v>5.97</v>
      </c>
      <c r="BW54">
        <v>-0.85</v>
      </c>
      <c r="BX54">
        <v>10.82</v>
      </c>
      <c r="BY54">
        <v>-0.88</v>
      </c>
      <c r="BZ54">
        <v>10.210000000000001</v>
      </c>
      <c r="CA54">
        <v>2.94</v>
      </c>
      <c r="CB54">
        <v>3.44</v>
      </c>
      <c r="CC54">
        <v>-0.08</v>
      </c>
      <c r="CD54">
        <v>34.28</v>
      </c>
      <c r="CE54">
        <v>-9.02</v>
      </c>
      <c r="CF54">
        <v>33.97</v>
      </c>
      <c r="CG54">
        <v>6.81</v>
      </c>
      <c r="CH54">
        <v>7.28</v>
      </c>
      <c r="CI54">
        <v>0.23</v>
      </c>
      <c r="CJ54">
        <v>53.53</v>
      </c>
      <c r="CK54">
        <v>-5.41</v>
      </c>
      <c r="CL54">
        <v>11.2</v>
      </c>
      <c r="CM54">
        <v>2.84</v>
      </c>
      <c r="CN54">
        <v>27.09</v>
      </c>
      <c r="CO54">
        <v>2.08</v>
      </c>
      <c r="CP54">
        <v>8.19</v>
      </c>
      <c r="CQ54">
        <v>0.5</v>
      </c>
      <c r="CR54">
        <v>15.94</v>
      </c>
      <c r="CS54">
        <v>3.64</v>
      </c>
      <c r="CT54">
        <v>0.61</v>
      </c>
      <c r="CU54">
        <v>0.61</v>
      </c>
      <c r="CV54">
        <v>24.18</v>
      </c>
      <c r="CW54">
        <v>5.5</v>
      </c>
      <c r="CX54">
        <v>38.520000000000003</v>
      </c>
      <c r="CY54">
        <v>-2.41</v>
      </c>
      <c r="CZ54">
        <v>13.35</v>
      </c>
      <c r="DA54">
        <v>-9.61</v>
      </c>
      <c r="DB54">
        <v>2.82</v>
      </c>
      <c r="DC54">
        <v>0.49</v>
      </c>
      <c r="DD54">
        <v>4.3499999999999996</v>
      </c>
      <c r="DE54">
        <v>2.02</v>
      </c>
      <c r="DF54">
        <v>0.08</v>
      </c>
      <c r="DG54">
        <v>-0.39</v>
      </c>
      <c r="DH54">
        <v>0.15</v>
      </c>
      <c r="DI54">
        <v>0.15</v>
      </c>
      <c r="DJ54">
        <v>5.1100000000000003</v>
      </c>
      <c r="DK54">
        <v>-1.34</v>
      </c>
      <c r="DL54">
        <v>12.66</v>
      </c>
      <c r="DM54">
        <v>1.17</v>
      </c>
      <c r="DN54">
        <v>22.88</v>
      </c>
      <c r="DO54">
        <v>1.95</v>
      </c>
      <c r="DP54">
        <v>6.41</v>
      </c>
      <c r="DQ54">
        <v>-1.1399999999999999</v>
      </c>
      <c r="DR54">
        <v>1.98</v>
      </c>
      <c r="DS54">
        <v>0.17</v>
      </c>
      <c r="DT54">
        <v>4.8099999999999996</v>
      </c>
      <c r="DU54">
        <v>0.48</v>
      </c>
      <c r="DV54">
        <v>33.94</v>
      </c>
      <c r="DW54">
        <v>5.62</v>
      </c>
      <c r="DX54">
        <v>12.2</v>
      </c>
      <c r="DY54">
        <v>-6.92</v>
      </c>
      <c r="DZ54">
        <v>41.66</v>
      </c>
      <c r="EA54">
        <v>1.73</v>
      </c>
      <c r="EB54">
        <v>9.7100000000000009</v>
      </c>
      <c r="EC54">
        <v>0.71</v>
      </c>
      <c r="ED54">
        <v>29.73</v>
      </c>
      <c r="EE54">
        <v>-2.2200000000000002</v>
      </c>
      <c r="EF54">
        <v>18.100000000000001</v>
      </c>
      <c r="EG54">
        <v>-0.12</v>
      </c>
      <c r="EH54">
        <v>0.81</v>
      </c>
      <c r="EI54">
        <v>-0.09</v>
      </c>
      <c r="EJ54">
        <v>9.5299999999999994</v>
      </c>
      <c r="EK54">
        <v>-0.64</v>
      </c>
      <c r="EL54">
        <v>7.72</v>
      </c>
      <c r="EM54">
        <v>-1.57</v>
      </c>
      <c r="EN54">
        <v>11.17</v>
      </c>
      <c r="EO54">
        <v>-1.79</v>
      </c>
      <c r="EP54">
        <v>11.67</v>
      </c>
      <c r="EQ54">
        <v>-1.89</v>
      </c>
      <c r="ER54">
        <v>15.66</v>
      </c>
      <c r="ES54">
        <v>2.4700000000000002</v>
      </c>
      <c r="ET54">
        <v>13.48</v>
      </c>
      <c r="EU54">
        <v>-2.68</v>
      </c>
      <c r="EV54">
        <v>15.25</v>
      </c>
      <c r="EW54">
        <v>4.38</v>
      </c>
      <c r="EX54">
        <v>4.8600000000000003</v>
      </c>
      <c r="EY54">
        <v>-0.56999999999999995</v>
      </c>
      <c r="EZ54">
        <v>10.67</v>
      </c>
      <c r="FA54">
        <v>2.31</v>
      </c>
      <c r="FB54">
        <f t="shared" si="0"/>
        <v>5.0157894736842108</v>
      </c>
      <c r="FC54">
        <f t="shared" si="1"/>
        <v>8.026315789473685</v>
      </c>
      <c r="FD54">
        <f t="shared" si="2"/>
        <v>3.86</v>
      </c>
      <c r="FE54">
        <f t="shared" si="3"/>
        <v>5.835</v>
      </c>
      <c r="FF54" s="6">
        <f t="shared" si="4"/>
        <v>6.1421052631578954</v>
      </c>
      <c r="FG54">
        <f t="shared" si="5"/>
        <v>6.74</v>
      </c>
      <c r="FH54" s="2">
        <f t="shared" ca="1" si="6"/>
        <v>2.604313336770768</v>
      </c>
      <c r="FI54">
        <f t="shared" ca="1" si="7"/>
        <v>1.6985684907785781</v>
      </c>
      <c r="FJ54" s="5">
        <f ca="1">(C54*(CJ54/100))*(FI54/100)</f>
        <v>20.030638999896418</v>
      </c>
      <c r="FK54">
        <f t="shared" ca="1" si="8"/>
        <v>2.9173582310456165</v>
      </c>
      <c r="FL54" s="5">
        <f t="shared" ca="1" si="9"/>
        <v>34.40341079956417</v>
      </c>
      <c r="FM54" s="6">
        <f ca="1">100-FI54</f>
        <v>98.301431509221416</v>
      </c>
      <c r="FN54" s="5">
        <f ca="1">(C54*(CJ54/100))*(FM54/100)</f>
        <v>1159.2352610001035</v>
      </c>
      <c r="FO54" s="5">
        <f t="shared" ca="1" si="20"/>
        <v>-25.282912858949487</v>
      </c>
      <c r="FP54" s="5">
        <f t="shared" ca="1" si="20"/>
        <v>34.382961015462435</v>
      </c>
      <c r="FQ54" s="5">
        <f t="shared" ca="1" si="20"/>
        <v>118.73410718593064</v>
      </c>
      <c r="FR54" s="7">
        <f t="shared" ca="1" si="21"/>
        <v>0.33413793623979005</v>
      </c>
      <c r="FS54" s="7">
        <f t="shared" ca="1" si="11"/>
        <v>8.0336689270891881</v>
      </c>
      <c r="FT54" s="5">
        <f t="shared" ca="1" si="22"/>
        <v>-47.329001044587542</v>
      </c>
      <c r="FU54" s="10">
        <f t="shared" ca="1" si="12"/>
        <v>91.966331072910805</v>
      </c>
      <c r="FV54" s="5">
        <f ca="1">(C54/100)*FU54</f>
        <v>2026.018273536225</v>
      </c>
      <c r="FW54" s="6">
        <f t="shared" ca="1" si="23"/>
        <v>19.284719002622317</v>
      </c>
      <c r="FX54">
        <f ca="1">(C54/100)*FW54</f>
        <v>424.84235962776967</v>
      </c>
      <c r="FY54" s="4">
        <f t="shared" ca="1" si="13"/>
        <v>80.715280997377675</v>
      </c>
      <c r="FZ54" s="9">
        <f ca="1">(C54/100)*FY54</f>
        <v>1778.1576403722304</v>
      </c>
      <c r="GA54" s="5">
        <f ca="1">(C54/100)*RAND()</f>
        <v>17.990056339177286</v>
      </c>
      <c r="GB54" s="5">
        <f ca="1">(C54/100)*RAND()</f>
        <v>10.007961809613224</v>
      </c>
      <c r="GC54" s="5">
        <f ca="1">(C54/70)*RAND()</f>
        <v>8.1608449130978311</v>
      </c>
      <c r="GD54" s="5">
        <f ca="1">(C54/100)*RAND()</f>
        <v>15.159604185887193</v>
      </c>
      <c r="GE54" s="5">
        <f t="shared" ca="1" si="24"/>
        <v>18.305206242557759</v>
      </c>
      <c r="GF54" s="5">
        <f t="shared" ca="1" si="24"/>
        <v>38.398159577162353</v>
      </c>
      <c r="GG54" s="5">
        <f t="shared" ca="1" si="24"/>
        <v>34.031599300791321</v>
      </c>
      <c r="GH54" s="5">
        <f t="shared" ca="1" si="24"/>
        <v>27.094200652538934</v>
      </c>
      <c r="GI54" s="6">
        <f t="shared" ca="1" si="26"/>
        <v>19.427329911161834</v>
      </c>
      <c r="GJ54">
        <f ca="1">(C54/100)*GI54</f>
        <v>427.98407794289523</v>
      </c>
      <c r="GK54" s="6">
        <f t="shared" ca="1" si="29"/>
        <v>7.2192147776554405</v>
      </c>
      <c r="GL54" s="6">
        <f t="shared" ca="1" si="27"/>
        <v>4.9078489670560996</v>
      </c>
      <c r="GM54" s="6">
        <f t="shared" ca="1" si="27"/>
        <v>8.5991412889314223</v>
      </c>
      <c r="GN54">
        <f ca="1">(C53/100)*GM54</f>
        <v>45770.907312833944</v>
      </c>
      <c r="GO54" s="6">
        <f t="shared" ca="1" si="14"/>
        <v>0.46433769598346974</v>
      </c>
      <c r="GP54">
        <f ca="1">(C54/100)*GO54</f>
        <v>10.22935944251584</v>
      </c>
      <c r="GQ54" s="6">
        <f t="shared" ca="1" si="28"/>
        <v>94.14161798610921</v>
      </c>
      <c r="GR54" s="6">
        <f t="shared" ca="1" si="30"/>
        <v>89.862447324971043</v>
      </c>
      <c r="GS54" s="5">
        <f ca="1">(C54/100)*GR54</f>
        <v>1979.6697145691121</v>
      </c>
      <c r="GT54" s="6">
        <f t="shared" si="15"/>
        <v>32.94</v>
      </c>
      <c r="GU54" s="5">
        <f>(C54/100)*GT54</f>
        <v>725.66819999999996</v>
      </c>
      <c r="GV54" s="10">
        <f t="shared" si="16"/>
        <v>49.41</v>
      </c>
      <c r="GW54" s="5">
        <f>(C54/100)*GV54</f>
        <v>1088.5022999999999</v>
      </c>
      <c r="GX54" s="5">
        <f t="shared" ca="1" si="17"/>
        <v>-60.76485306919875</v>
      </c>
      <c r="GY54" s="5">
        <f t="shared" ca="1" si="17"/>
        <v>-184.77725260370468</v>
      </c>
      <c r="GZ54" s="5">
        <f t="shared" ca="1" si="17"/>
        <v>54.626944696603488</v>
      </c>
      <c r="HA54" s="5">
        <f t="shared" ca="1" si="17"/>
        <v>-103.55045666486953</v>
      </c>
      <c r="HB54">
        <f t="shared" ca="1" si="18"/>
        <v>4.0693283239990725</v>
      </c>
      <c r="HC54">
        <f t="shared" si="19"/>
        <v>0</v>
      </c>
      <c r="HD54">
        <f>(C54/100)*HC54</f>
        <v>0</v>
      </c>
      <c r="HE54">
        <f>N54/1.1</f>
        <v>0</v>
      </c>
      <c r="HF54">
        <f>(C54/100)*HE54</f>
        <v>0</v>
      </c>
    </row>
    <row r="55" spans="1:214" ht="15.75" x14ac:dyDescent="0.25">
      <c r="A55" t="s">
        <v>263</v>
      </c>
      <c r="B55" t="s">
        <v>264</v>
      </c>
      <c r="C55">
        <v>470981</v>
      </c>
      <c r="D55">
        <v>8.7799999999999994</v>
      </c>
      <c r="E55">
        <v>42</v>
      </c>
      <c r="F55">
        <v>7.69</v>
      </c>
      <c r="G55">
        <v>1.45</v>
      </c>
      <c r="H55">
        <v>1.04</v>
      </c>
      <c r="I55">
        <v>9.02</v>
      </c>
      <c r="J55">
        <v>50.79</v>
      </c>
      <c r="K55">
        <v>0.08</v>
      </c>
      <c r="L55">
        <v>49.21</v>
      </c>
      <c r="M55">
        <v>-0.08</v>
      </c>
      <c r="R55">
        <v>7.02</v>
      </c>
      <c r="S55">
        <v>0.15</v>
      </c>
      <c r="T55">
        <v>1.08</v>
      </c>
      <c r="U55">
        <v>0.28999999999999998</v>
      </c>
      <c r="V55">
        <v>2.0099999999999998</v>
      </c>
      <c r="W55">
        <v>0.46</v>
      </c>
      <c r="X55">
        <v>89.89</v>
      </c>
      <c r="Y55">
        <v>-0.9</v>
      </c>
      <c r="Z55">
        <v>0.34</v>
      </c>
      <c r="AA55">
        <v>0.13</v>
      </c>
      <c r="AB55">
        <v>64.05</v>
      </c>
      <c r="AC55">
        <v>-12.57</v>
      </c>
      <c r="AD55">
        <v>0.28000000000000003</v>
      </c>
      <c r="AE55">
        <v>0.19</v>
      </c>
      <c r="AF55">
        <v>0.08</v>
      </c>
      <c r="AG55">
        <v>0</v>
      </c>
      <c r="AH55">
        <v>0.44</v>
      </c>
      <c r="AI55">
        <v>0.17</v>
      </c>
      <c r="AJ55">
        <v>26.55</v>
      </c>
      <c r="AK55">
        <v>11.51</v>
      </c>
      <c r="AL55">
        <v>0.51</v>
      </c>
      <c r="AM55">
        <v>0.17</v>
      </c>
      <c r="AN55">
        <v>7.68</v>
      </c>
      <c r="AO55">
        <v>0.38</v>
      </c>
      <c r="AP55">
        <v>0.06</v>
      </c>
      <c r="AQ55">
        <v>0.01</v>
      </c>
      <c r="AR55">
        <v>1.31</v>
      </c>
      <c r="AS55">
        <v>0.8</v>
      </c>
      <c r="AT55">
        <v>0.69</v>
      </c>
      <c r="AU55">
        <v>0.42</v>
      </c>
      <c r="AV55">
        <v>1.18</v>
      </c>
      <c r="AW55">
        <v>0.52</v>
      </c>
      <c r="AX55">
        <v>0.22</v>
      </c>
      <c r="AY55">
        <v>0.04</v>
      </c>
      <c r="AZ55">
        <v>96.6</v>
      </c>
      <c r="BA55">
        <v>-1.79</v>
      </c>
      <c r="BB55">
        <v>4.05</v>
      </c>
      <c r="BC55">
        <v>-2.58</v>
      </c>
      <c r="BD55">
        <v>12.15</v>
      </c>
      <c r="BE55">
        <v>-8.73</v>
      </c>
      <c r="BF55">
        <v>83.8</v>
      </c>
      <c r="BG55">
        <v>11.31</v>
      </c>
      <c r="BH55">
        <v>57.13</v>
      </c>
      <c r="BI55">
        <v>-0.72</v>
      </c>
      <c r="BJ55">
        <v>26.15</v>
      </c>
      <c r="BK55">
        <v>-1.66</v>
      </c>
      <c r="BL55">
        <v>11.22</v>
      </c>
      <c r="BM55">
        <v>0.94</v>
      </c>
      <c r="BN55">
        <v>2.5499999999999998</v>
      </c>
      <c r="BO55">
        <v>0.47</v>
      </c>
      <c r="BP55">
        <v>2.94</v>
      </c>
      <c r="BQ55">
        <v>0.97</v>
      </c>
      <c r="BR55">
        <v>29.73</v>
      </c>
      <c r="BS55">
        <v>-0.17</v>
      </c>
      <c r="BT55">
        <v>61.56</v>
      </c>
      <c r="BU55">
        <v>0.02</v>
      </c>
      <c r="BV55">
        <v>8.6999999999999993</v>
      </c>
      <c r="BW55">
        <v>0.14000000000000001</v>
      </c>
      <c r="BX55">
        <v>10.07</v>
      </c>
      <c r="BY55">
        <v>-0.35</v>
      </c>
      <c r="BZ55">
        <v>9.4600000000000009</v>
      </c>
      <c r="CA55">
        <v>1.52</v>
      </c>
      <c r="CB55">
        <v>8.99</v>
      </c>
      <c r="CC55">
        <v>1.74</v>
      </c>
      <c r="CD55">
        <v>39.58</v>
      </c>
      <c r="CE55">
        <v>-3.32</v>
      </c>
      <c r="CF55">
        <v>26.7</v>
      </c>
      <c r="CG55">
        <v>-0.14000000000000001</v>
      </c>
      <c r="CH55">
        <v>5.2</v>
      </c>
      <c r="CI55">
        <v>0.55000000000000004</v>
      </c>
      <c r="CJ55">
        <v>53.74</v>
      </c>
      <c r="CK55">
        <v>-3.49</v>
      </c>
      <c r="CL55">
        <v>11.92</v>
      </c>
      <c r="CM55">
        <v>1.55</v>
      </c>
      <c r="CN55">
        <v>27.43</v>
      </c>
      <c r="CO55">
        <v>2.86</v>
      </c>
      <c r="CP55">
        <v>6.92</v>
      </c>
      <c r="CQ55">
        <v>-0.91</v>
      </c>
      <c r="CR55">
        <v>2.89</v>
      </c>
      <c r="CS55">
        <v>-1.1499999999999999</v>
      </c>
      <c r="CT55">
        <v>2.68</v>
      </c>
      <c r="CU55">
        <v>0.05</v>
      </c>
      <c r="CV55">
        <v>69.62</v>
      </c>
      <c r="CW55">
        <v>5.0599999999999996</v>
      </c>
      <c r="CX55">
        <v>13.01</v>
      </c>
      <c r="CY55">
        <v>-0.68</v>
      </c>
      <c r="CZ55">
        <v>7.36</v>
      </c>
      <c r="DA55">
        <v>-5</v>
      </c>
      <c r="DB55">
        <v>0.81</v>
      </c>
      <c r="DC55">
        <v>-0.41</v>
      </c>
      <c r="DD55">
        <v>0.62</v>
      </c>
      <c r="DE55">
        <v>0.11</v>
      </c>
      <c r="DF55">
        <v>0.25</v>
      </c>
      <c r="DG55">
        <v>-0.02</v>
      </c>
      <c r="DH55">
        <v>2.77</v>
      </c>
      <c r="DI55">
        <v>2.0499999999999998</v>
      </c>
      <c r="DJ55">
        <v>7.35</v>
      </c>
      <c r="DK55">
        <v>0.13</v>
      </c>
      <c r="DL55">
        <v>14.52</v>
      </c>
      <c r="DM55">
        <v>1.63</v>
      </c>
      <c r="DN55">
        <v>21.24</v>
      </c>
      <c r="DO55">
        <v>0.18</v>
      </c>
      <c r="DP55">
        <v>3.19</v>
      </c>
      <c r="DQ55">
        <v>0.06</v>
      </c>
      <c r="DR55">
        <v>2.8</v>
      </c>
      <c r="DS55">
        <v>0.9</v>
      </c>
      <c r="DT55">
        <v>4.08</v>
      </c>
      <c r="DU55">
        <v>1.32</v>
      </c>
      <c r="DV55">
        <v>34.21</v>
      </c>
      <c r="DW55">
        <v>-2.27</v>
      </c>
      <c r="DX55">
        <v>12.61</v>
      </c>
      <c r="DY55">
        <v>-1.96</v>
      </c>
      <c r="DZ55">
        <v>67.5</v>
      </c>
      <c r="EA55">
        <v>-4.17</v>
      </c>
      <c r="EB55">
        <v>1.59</v>
      </c>
      <c r="EC55">
        <v>-0.87</v>
      </c>
      <c r="ED55">
        <v>15.43</v>
      </c>
      <c r="EE55">
        <v>4.29</v>
      </c>
      <c r="EF55">
        <v>14.72</v>
      </c>
      <c r="EG55">
        <v>0.45</v>
      </c>
      <c r="EH55">
        <v>0.75</v>
      </c>
      <c r="EI55">
        <v>0.28999999999999998</v>
      </c>
      <c r="EJ55">
        <v>11.8</v>
      </c>
      <c r="EK55">
        <v>-0.9</v>
      </c>
      <c r="EL55">
        <v>12.42</v>
      </c>
      <c r="EM55">
        <v>0.16</v>
      </c>
      <c r="EN55">
        <v>10.66</v>
      </c>
      <c r="EO55">
        <v>0.02</v>
      </c>
      <c r="EP55">
        <v>11.78</v>
      </c>
      <c r="EQ55">
        <v>-3.97</v>
      </c>
      <c r="ER55">
        <v>15.49</v>
      </c>
      <c r="ES55">
        <v>1.56</v>
      </c>
      <c r="ET55">
        <v>13.08</v>
      </c>
      <c r="EU55">
        <v>-0.16</v>
      </c>
      <c r="EV55">
        <v>11.97</v>
      </c>
      <c r="EW55">
        <v>2.4700000000000002</v>
      </c>
      <c r="EX55">
        <v>4.2300000000000004</v>
      </c>
      <c r="EY55">
        <v>0.15</v>
      </c>
      <c r="EZ55">
        <v>8.58</v>
      </c>
      <c r="FA55">
        <v>0.68</v>
      </c>
      <c r="FB55">
        <f t="shared" si="0"/>
        <v>6.2105263157894743</v>
      </c>
      <c r="FC55">
        <f t="shared" si="1"/>
        <v>6.3000000000000007</v>
      </c>
      <c r="FD55">
        <f t="shared" si="2"/>
        <v>6.21</v>
      </c>
      <c r="FE55">
        <f t="shared" si="3"/>
        <v>5.89</v>
      </c>
      <c r="FF55" s="6">
        <f t="shared" si="4"/>
        <v>6.2</v>
      </c>
      <c r="FG55">
        <f t="shared" si="5"/>
        <v>6.54</v>
      </c>
      <c r="FH55" s="2">
        <f t="shared" ca="1" si="6"/>
        <v>2.490590631252918</v>
      </c>
      <c r="FI55">
        <f t="shared" ca="1" si="7"/>
        <v>1.0391686475640391</v>
      </c>
      <c r="FJ55" s="5">
        <f ca="1">(C55*(CJ55/100))*(FI55/100)</f>
        <v>2630.1897736023802</v>
      </c>
      <c r="FK55">
        <f t="shared" ca="1" si="8"/>
        <v>1.1651023704202446</v>
      </c>
      <c r="FL55" s="5">
        <f t="shared" ca="1" si="9"/>
        <v>2948.9345613560499</v>
      </c>
      <c r="FM55" s="6">
        <f ca="1">100-FI55</f>
        <v>98.96083135243596</v>
      </c>
      <c r="FN55" s="5">
        <f ca="1">(C55*(CJ55/100))*(FM55/100)</f>
        <v>250474.99962639762</v>
      </c>
      <c r="FO55" s="5">
        <f t="shared" ca="1" si="20"/>
        <v>6798.6733697106492</v>
      </c>
      <c r="FP55" s="5">
        <f t="shared" ca="1" si="20"/>
        <v>4612.0609953609983</v>
      </c>
      <c r="FQ55" s="5">
        <f t="shared" ca="1" si="20"/>
        <v>7307.6002752870027</v>
      </c>
      <c r="FR55" s="7">
        <f t="shared" ca="1" si="21"/>
        <v>0.24454679641749766</v>
      </c>
      <c r="FS55" s="7">
        <f t="shared" ca="1" si="11"/>
        <v>5.3857101785090071</v>
      </c>
      <c r="FT55" s="5">
        <f t="shared" ca="1" si="22"/>
        <v>21654.174450988197</v>
      </c>
      <c r="FU55" s="10">
        <f t="shared" ca="1" si="12"/>
        <v>94.614289821490999</v>
      </c>
      <c r="FV55" s="5">
        <f ca="1">(C55/100)*FU55</f>
        <v>445615.32834415656</v>
      </c>
      <c r="FW55" s="6">
        <f t="shared" ca="1" si="23"/>
        <v>20.315682965003788</v>
      </c>
      <c r="FX55">
        <f ca="1">(C55/100)*FW55</f>
        <v>95683.006785404505</v>
      </c>
      <c r="FY55" s="4">
        <f t="shared" ca="1" si="13"/>
        <v>79.684317034996212</v>
      </c>
      <c r="FZ55" s="9">
        <f ca="1">(C55/100)*FY55</f>
        <v>375297.99321459554</v>
      </c>
      <c r="GA55" s="5">
        <f ca="1">(C55/100)*RAND()</f>
        <v>3988.9257418743887</v>
      </c>
      <c r="GB55" s="5">
        <f ca="1">(C55/100)*RAND()</f>
        <v>2001.1492704394104</v>
      </c>
      <c r="GC55" s="5">
        <f ca="1">(C55/70)*RAND()</f>
        <v>801.72749158027034</v>
      </c>
      <c r="GD55" s="5">
        <f ca="1">(C55/100)*RAND()</f>
        <v>1630.0935228824776</v>
      </c>
      <c r="GE55" s="5">
        <f t="shared" ca="1" si="24"/>
        <v>5256.5473084424211</v>
      </c>
      <c r="GF55" s="5">
        <f t="shared" ca="1" si="24"/>
        <v>9538.728746936662</v>
      </c>
      <c r="GG55" s="5">
        <f t="shared" ca="1" si="24"/>
        <v>5717.085863982561</v>
      </c>
      <c r="GH55" s="5">
        <f t="shared" ca="1" si="24"/>
        <v>5333.6773993741908</v>
      </c>
      <c r="GI55" s="6">
        <f t="shared" ca="1" si="26"/>
        <v>20.038095962094207</v>
      </c>
      <c r="GJ55">
        <f ca="1">(C55/100)*GI55</f>
        <v>94375.624743230932</v>
      </c>
      <c r="GK55" s="6">
        <f t="shared" ca="1" si="29"/>
        <v>6.0915193869470254</v>
      </c>
      <c r="GL55" s="6">
        <f t="shared" ca="1" si="27"/>
        <v>4.8622360361996915</v>
      </c>
      <c r="GM55" s="6">
        <f t="shared" ca="1" si="27"/>
        <v>8.8637351004668012</v>
      </c>
      <c r="GN55">
        <f ca="1">(C54/100)*GM55</f>
        <v>195.26808426328364</v>
      </c>
      <c r="GO55" s="6">
        <f t="shared" ca="1" si="14"/>
        <v>0.10688419037874897</v>
      </c>
      <c r="GP55">
        <f ca="1">(C55/100)*GO55</f>
        <v>503.40422868773572</v>
      </c>
      <c r="GQ55" s="6">
        <f t="shared" ca="1" si="28"/>
        <v>80.784201475752596</v>
      </c>
      <c r="GR55" s="6">
        <f t="shared" ca="1" si="30"/>
        <v>80.414518161373422</v>
      </c>
      <c r="GS55" s="5">
        <f ca="1">(C55/100)*GR55</f>
        <v>378737.1017816182</v>
      </c>
      <c r="GT55" s="6">
        <f t="shared" si="15"/>
        <v>32.199999999999996</v>
      </c>
      <c r="GU55" s="5">
        <f>(C55/100)*GT55</f>
        <v>151655.88199999998</v>
      </c>
      <c r="GV55" s="10">
        <f t="shared" si="16"/>
        <v>48.3</v>
      </c>
      <c r="GW55" s="5">
        <f>(C55/100)*GV55</f>
        <v>227483.823</v>
      </c>
      <c r="GX55" s="5">
        <f t="shared" ca="1" si="17"/>
        <v>6541.7619617460232</v>
      </c>
      <c r="GY55" s="5">
        <f t="shared" ca="1" si="17"/>
        <v>6198.5530968324711</v>
      </c>
      <c r="GZ55" s="5">
        <f t="shared" ca="1" si="17"/>
        <v>5124.2161008928761</v>
      </c>
      <c r="HA55" s="5">
        <f t="shared" ca="1" si="17"/>
        <v>4324.3285880642879</v>
      </c>
      <c r="HB55">
        <f t="shared" ca="1" si="18"/>
        <v>1.7538425509075417</v>
      </c>
      <c r="HC55">
        <f t="shared" si="19"/>
        <v>0</v>
      </c>
      <c r="HD55">
        <f>(C55/100)*HC55</f>
        <v>0</v>
      </c>
      <c r="HE55">
        <f>N55/1.1</f>
        <v>0</v>
      </c>
      <c r="HF55">
        <f>(C55/100)*HE55</f>
        <v>0</v>
      </c>
    </row>
    <row r="56" spans="1:214" ht="15.75" x14ac:dyDescent="0.25">
      <c r="A56" t="s">
        <v>265</v>
      </c>
      <c r="B56" t="s">
        <v>266</v>
      </c>
      <c r="C56">
        <v>157479</v>
      </c>
      <c r="D56">
        <v>6.47</v>
      </c>
      <c r="E56">
        <v>39</v>
      </c>
      <c r="F56">
        <v>8.33</v>
      </c>
      <c r="G56">
        <v>3.31</v>
      </c>
      <c r="H56">
        <v>2.36</v>
      </c>
      <c r="I56">
        <v>6.77</v>
      </c>
      <c r="J56">
        <v>50.91</v>
      </c>
      <c r="K56">
        <v>0.31</v>
      </c>
      <c r="L56">
        <v>49.09</v>
      </c>
      <c r="M56">
        <v>-0.31</v>
      </c>
      <c r="R56">
        <v>6.88</v>
      </c>
      <c r="S56">
        <v>-0.25</v>
      </c>
      <c r="T56">
        <v>1.3</v>
      </c>
      <c r="U56">
        <v>0.28999999999999998</v>
      </c>
      <c r="V56">
        <v>2.0299999999999998</v>
      </c>
      <c r="W56">
        <v>0.38</v>
      </c>
      <c r="X56">
        <v>89.79</v>
      </c>
      <c r="Y56">
        <v>-0.42</v>
      </c>
      <c r="Z56">
        <v>0.32</v>
      </c>
      <c r="AA56">
        <v>0.08</v>
      </c>
      <c r="AB56">
        <v>59.28</v>
      </c>
      <c r="AC56">
        <v>-9.49</v>
      </c>
      <c r="AD56">
        <v>1.54</v>
      </c>
      <c r="AE56">
        <v>-0.2</v>
      </c>
      <c r="AF56">
        <v>0.11</v>
      </c>
      <c r="AG56">
        <v>-0.01</v>
      </c>
      <c r="AH56">
        <v>5.47</v>
      </c>
      <c r="AI56">
        <v>2.2200000000000002</v>
      </c>
      <c r="AJ56">
        <v>23.64</v>
      </c>
      <c r="AK56">
        <v>8.6999999999999993</v>
      </c>
      <c r="AL56">
        <v>0.96</v>
      </c>
      <c r="AM56">
        <v>0.67</v>
      </c>
      <c r="AN56">
        <v>6.57</v>
      </c>
      <c r="AO56">
        <v>-2.23</v>
      </c>
      <c r="AP56">
        <v>2.12</v>
      </c>
      <c r="AQ56">
        <v>0.27</v>
      </c>
      <c r="AR56">
        <v>11.39</v>
      </c>
      <c r="AS56">
        <v>3.23</v>
      </c>
      <c r="AT56">
        <v>3.94</v>
      </c>
      <c r="AU56">
        <v>1.34</v>
      </c>
      <c r="AV56">
        <v>3.42</v>
      </c>
      <c r="AW56">
        <v>1.45</v>
      </c>
      <c r="AX56">
        <v>0.71</v>
      </c>
      <c r="AY56">
        <v>0.42</v>
      </c>
      <c r="AZ56">
        <v>80.55</v>
      </c>
      <c r="BA56">
        <v>-6.43</v>
      </c>
      <c r="BB56">
        <v>4.54</v>
      </c>
      <c r="BC56">
        <v>-2.77</v>
      </c>
      <c r="BD56">
        <v>12.58</v>
      </c>
      <c r="BE56">
        <v>-8.76</v>
      </c>
      <c r="BF56">
        <v>82.88</v>
      </c>
      <c r="BG56">
        <v>11.53</v>
      </c>
      <c r="BH56">
        <v>54.31</v>
      </c>
      <c r="BI56">
        <v>-1.21</v>
      </c>
      <c r="BJ56">
        <v>28.11</v>
      </c>
      <c r="BK56">
        <v>-2.4300000000000002</v>
      </c>
      <c r="BL56">
        <v>9.52</v>
      </c>
      <c r="BM56">
        <v>1.49</v>
      </c>
      <c r="BN56">
        <v>3.61</v>
      </c>
      <c r="BO56">
        <v>0.82</v>
      </c>
      <c r="BP56">
        <v>4.45</v>
      </c>
      <c r="BQ56">
        <v>1.32</v>
      </c>
      <c r="BR56">
        <v>31.53</v>
      </c>
      <c r="BS56">
        <v>0.91</v>
      </c>
      <c r="BT56">
        <v>58.81</v>
      </c>
      <c r="BU56">
        <v>-1.55</v>
      </c>
      <c r="BV56">
        <v>9.65</v>
      </c>
      <c r="BW56">
        <v>0.62</v>
      </c>
      <c r="BX56">
        <v>8.16</v>
      </c>
      <c r="BY56">
        <v>-0.68</v>
      </c>
      <c r="BZ56">
        <v>8.92</v>
      </c>
      <c r="CA56">
        <v>-0.06</v>
      </c>
      <c r="CB56">
        <v>11.02</v>
      </c>
      <c r="CC56">
        <v>2.84</v>
      </c>
      <c r="CD56">
        <v>35.520000000000003</v>
      </c>
      <c r="CE56">
        <v>-2.75</v>
      </c>
      <c r="CF56">
        <v>28.83</v>
      </c>
      <c r="CG56">
        <v>0.81</v>
      </c>
      <c r="CH56">
        <v>7.54</v>
      </c>
      <c r="CI56">
        <v>-0.17</v>
      </c>
      <c r="CJ56">
        <v>49.38</v>
      </c>
      <c r="CK56">
        <v>-3.2</v>
      </c>
      <c r="CL56">
        <v>11.97</v>
      </c>
      <c r="CM56">
        <v>1.47</v>
      </c>
      <c r="CN56">
        <v>31.94</v>
      </c>
      <c r="CO56">
        <v>2.56</v>
      </c>
      <c r="CP56">
        <v>6.71</v>
      </c>
      <c r="CQ56">
        <v>-0.83</v>
      </c>
      <c r="CR56">
        <v>3.84</v>
      </c>
      <c r="CS56">
        <v>-0.94</v>
      </c>
      <c r="CT56">
        <v>4.22</v>
      </c>
      <c r="CU56">
        <v>-0.41</v>
      </c>
      <c r="CV56">
        <v>69.28</v>
      </c>
      <c r="CW56">
        <v>0.93</v>
      </c>
      <c r="CX56">
        <v>10.58</v>
      </c>
      <c r="CY56">
        <v>0.66</v>
      </c>
      <c r="CZ56">
        <v>5.58</v>
      </c>
      <c r="DA56">
        <v>-4.17</v>
      </c>
      <c r="DB56">
        <v>0.56000000000000005</v>
      </c>
      <c r="DC56">
        <v>-0.31</v>
      </c>
      <c r="DD56">
        <v>0.6</v>
      </c>
      <c r="DE56">
        <v>0.25</v>
      </c>
      <c r="DF56">
        <v>0.44</v>
      </c>
      <c r="DG56">
        <v>0.11</v>
      </c>
      <c r="DH56">
        <v>4.9000000000000004</v>
      </c>
      <c r="DI56">
        <v>3.88</v>
      </c>
      <c r="DJ56">
        <v>6.96</v>
      </c>
      <c r="DK56">
        <v>0.56999999999999995</v>
      </c>
      <c r="DL56">
        <v>13.86</v>
      </c>
      <c r="DM56">
        <v>1.68</v>
      </c>
      <c r="DN56">
        <v>23.51</v>
      </c>
      <c r="DO56">
        <v>0.19</v>
      </c>
      <c r="DP56">
        <v>3.04</v>
      </c>
      <c r="DQ56">
        <v>-0.25</v>
      </c>
      <c r="DR56">
        <v>3.2</v>
      </c>
      <c r="DS56">
        <v>1.26</v>
      </c>
      <c r="DT56">
        <v>4.71</v>
      </c>
      <c r="DU56">
        <v>1.82</v>
      </c>
      <c r="DV56">
        <v>34.15</v>
      </c>
      <c r="DW56">
        <v>-1.88</v>
      </c>
      <c r="DX56">
        <v>10.56</v>
      </c>
      <c r="DY56">
        <v>-3.39</v>
      </c>
      <c r="DZ56">
        <v>65.72</v>
      </c>
      <c r="EA56">
        <v>-6.1</v>
      </c>
      <c r="EB56">
        <v>1.33</v>
      </c>
      <c r="EC56">
        <v>-0.56999999999999995</v>
      </c>
      <c r="ED56">
        <v>15.84</v>
      </c>
      <c r="EE56">
        <v>5.99</v>
      </c>
      <c r="EF56">
        <v>16.07</v>
      </c>
      <c r="EG56">
        <v>0.39</v>
      </c>
      <c r="EH56">
        <v>1.04</v>
      </c>
      <c r="EI56">
        <v>0.3</v>
      </c>
      <c r="EJ56">
        <v>12.37</v>
      </c>
      <c r="EK56">
        <v>-0.46</v>
      </c>
      <c r="EL56">
        <v>12.96</v>
      </c>
      <c r="EM56">
        <v>-0.05</v>
      </c>
      <c r="EN56">
        <v>12.56</v>
      </c>
      <c r="EO56">
        <v>-0.73</v>
      </c>
      <c r="EP56">
        <v>13.33</v>
      </c>
      <c r="EQ56">
        <v>-2.15</v>
      </c>
      <c r="ER56">
        <v>14.95</v>
      </c>
      <c r="ES56">
        <v>1.53</v>
      </c>
      <c r="ET56">
        <v>12.14</v>
      </c>
      <c r="EU56">
        <v>-0.38</v>
      </c>
      <c r="EV56">
        <v>10.38</v>
      </c>
      <c r="EW56">
        <v>1.69</v>
      </c>
      <c r="EX56">
        <v>3.63</v>
      </c>
      <c r="EY56">
        <v>-0.14000000000000001</v>
      </c>
      <c r="EZ56">
        <v>7.69</v>
      </c>
      <c r="FA56">
        <v>0.71</v>
      </c>
      <c r="FB56">
        <f t="shared" si="0"/>
        <v>6.5105263157894733</v>
      </c>
      <c r="FC56">
        <f t="shared" si="1"/>
        <v>5.4631578947368427</v>
      </c>
      <c r="FD56">
        <f t="shared" si="2"/>
        <v>6.48</v>
      </c>
      <c r="FE56">
        <f t="shared" si="3"/>
        <v>6.665</v>
      </c>
      <c r="FF56" s="6">
        <f t="shared" si="4"/>
        <v>7.0157894736842108</v>
      </c>
      <c r="FG56">
        <f t="shared" si="5"/>
        <v>6.07</v>
      </c>
      <c r="FH56" s="2">
        <f t="shared" ca="1" si="6"/>
        <v>2.4403017845386428</v>
      </c>
      <c r="FI56">
        <f t="shared" ca="1" si="7"/>
        <v>2.7054933022913126</v>
      </c>
      <c r="FJ56" s="5">
        <f ca="1">(C56*(CJ56/100))*(FI56/100)</f>
        <v>2103.8762792130728</v>
      </c>
      <c r="FK56">
        <f t="shared" ca="1" si="8"/>
        <v>2.520039015114711</v>
      </c>
      <c r="FL56" s="5">
        <f t="shared" ca="1" si="9"/>
        <v>1959.6612204144503</v>
      </c>
      <c r="FM56" s="6">
        <f ca="1">100-FI56</f>
        <v>97.294506697708684</v>
      </c>
      <c r="FN56" s="5">
        <f ca="1">(C56*(CJ56/100))*(FM56/100)</f>
        <v>75659.253920786927</v>
      </c>
      <c r="FO56" s="5">
        <f t="shared" ca="1" si="20"/>
        <v>2249.8862022016742</v>
      </c>
      <c r="FP56" s="5">
        <f t="shared" ca="1" si="20"/>
        <v>1396.3824417798216</v>
      </c>
      <c r="FQ56" s="5">
        <f t="shared" ca="1" si="20"/>
        <v>2268.8273578301632</v>
      </c>
      <c r="FR56" s="7">
        <f t="shared" ca="1" si="21"/>
        <v>0.17781639048382314</v>
      </c>
      <c r="FS56" s="7">
        <f t="shared" ca="1" si="11"/>
        <v>9.9689564519458571</v>
      </c>
      <c r="FT56" s="5">
        <f t="shared" ca="1" si="22"/>
        <v>7261.8988451519645</v>
      </c>
      <c r="FU56" s="10">
        <f t="shared" ca="1" si="12"/>
        <v>90.031043548054143</v>
      </c>
      <c r="FV56" s="5">
        <f ca="1">(C56/100)*FU56</f>
        <v>141779.98706904019</v>
      </c>
      <c r="FW56" s="6">
        <f t="shared" ca="1" si="23"/>
        <v>12.987996141267239</v>
      </c>
      <c r="FX56">
        <f ca="1">(C56/100)*FW56</f>
        <v>20453.366443306233</v>
      </c>
      <c r="FY56" s="4">
        <f t="shared" ca="1" si="13"/>
        <v>87.012003858732754</v>
      </c>
      <c r="FZ56" s="9">
        <f ca="1">(C56/100)*FY56</f>
        <v>137025.63355669376</v>
      </c>
      <c r="GA56" s="5">
        <f ca="1">(C56/100)*RAND()</f>
        <v>900.77413911713279</v>
      </c>
      <c r="GB56" s="5">
        <f ca="1">(C56/100)*RAND()</f>
        <v>294.81465079515499</v>
      </c>
      <c r="GC56" s="5">
        <f ca="1">(C56/70)*RAND()</f>
        <v>1806.5267984517241</v>
      </c>
      <c r="GD56" s="5">
        <f ca="1">(C56/100)*RAND()</f>
        <v>468.61794233334103</v>
      </c>
      <c r="GE56" s="5">
        <f t="shared" ca="1" si="24"/>
        <v>1765.9327514703273</v>
      </c>
      <c r="GF56" s="5">
        <f t="shared" ca="1" si="24"/>
        <v>2523.6876293360997</v>
      </c>
      <c r="GG56" s="5">
        <f t="shared" ca="1" si="24"/>
        <v>2168.4232246862939</v>
      </c>
      <c r="GH56" s="5">
        <f t="shared" ca="1" si="24"/>
        <v>2196.9327294404193</v>
      </c>
      <c r="GI56" s="6">
        <f t="shared" ca="1" si="26"/>
        <v>19.211440099364026</v>
      </c>
      <c r="GJ56">
        <f ca="1">(C56/100)*GI56</f>
        <v>30253.983754077475</v>
      </c>
      <c r="GK56" s="6">
        <f t="shared" ca="1" si="29"/>
        <v>3.4967963691345902</v>
      </c>
      <c r="GL56" s="6">
        <f t="shared" ca="1" si="27"/>
        <v>0.97931443658299688</v>
      </c>
      <c r="GM56" s="6">
        <f t="shared" ca="1" si="27"/>
        <v>0.77839215630477909</v>
      </c>
      <c r="GN56">
        <f ca="1">(C55/100)*GM56</f>
        <v>3666.0791616858119</v>
      </c>
      <c r="GO56" s="6">
        <f t="shared" ca="1" si="14"/>
        <v>1.391595947360365</v>
      </c>
      <c r="GP56">
        <f ca="1">(C56/100)*GO56</f>
        <v>2191.4713819436292</v>
      </c>
      <c r="GQ56" s="6">
        <f t="shared" ca="1" si="28"/>
        <v>80.084283892067575</v>
      </c>
      <c r="GR56" s="6">
        <f t="shared" ca="1" si="30"/>
        <v>96.737203308275923</v>
      </c>
      <c r="GS56" s="5">
        <f ca="1">(C56/100)*GR56</f>
        <v>152340.78039783984</v>
      </c>
      <c r="GT56" s="6">
        <f t="shared" si="15"/>
        <v>26.849999999999998</v>
      </c>
      <c r="GU56" s="5">
        <f>(C56/100)*GT56</f>
        <v>42283.111499999999</v>
      </c>
      <c r="GV56" s="10">
        <f t="shared" si="16"/>
        <v>40.274999999999999</v>
      </c>
      <c r="GW56" s="5">
        <f>(C56/100)*GV56</f>
        <v>63424.667249999999</v>
      </c>
      <c r="GX56" s="5">
        <f t="shared" ca="1" si="17"/>
        <v>2245.7766862120293</v>
      </c>
      <c r="GY56" s="5">
        <f t="shared" ca="1" si="17"/>
        <v>2276.089068294752</v>
      </c>
      <c r="GZ56" s="5">
        <f t="shared" ca="1" si="17"/>
        <v>1636.6099576312165</v>
      </c>
      <c r="HA56" s="5">
        <f t="shared" ca="1" si="17"/>
        <v>1410.1879829026127</v>
      </c>
      <c r="HB56">
        <f t="shared" ca="1" si="18"/>
        <v>1.7938630916461371</v>
      </c>
      <c r="HC56">
        <f t="shared" si="19"/>
        <v>0</v>
      </c>
      <c r="HD56">
        <f>(C56/100)*HC56</f>
        <v>0</v>
      </c>
      <c r="HE56">
        <f>N56/1.1</f>
        <v>0</v>
      </c>
      <c r="HF56">
        <f>(C56/100)*HE56</f>
        <v>0</v>
      </c>
    </row>
    <row r="57" spans="1:214" ht="15.75" x14ac:dyDescent="0.25">
      <c r="A57" t="s">
        <v>267</v>
      </c>
      <c r="B57" t="s">
        <v>268</v>
      </c>
      <c r="C57">
        <v>254381</v>
      </c>
      <c r="D57">
        <v>8.8699999999999992</v>
      </c>
      <c r="E57">
        <v>40</v>
      </c>
      <c r="F57">
        <v>8.11</v>
      </c>
      <c r="G57">
        <v>3.55</v>
      </c>
      <c r="H57">
        <v>2.5299999999999998</v>
      </c>
      <c r="I57">
        <v>8.9</v>
      </c>
      <c r="J57">
        <v>50.45</v>
      </c>
      <c r="K57">
        <v>0.14000000000000001</v>
      </c>
      <c r="L57">
        <v>49.55</v>
      </c>
      <c r="M57">
        <v>-0.14000000000000001</v>
      </c>
      <c r="R57">
        <v>7.17</v>
      </c>
      <c r="S57">
        <v>0.27</v>
      </c>
      <c r="T57">
        <v>1.06</v>
      </c>
      <c r="U57">
        <v>0.3</v>
      </c>
      <c r="V57">
        <v>1.92</v>
      </c>
      <c r="W57">
        <v>0.42</v>
      </c>
      <c r="X57">
        <v>89.84</v>
      </c>
      <c r="Y57">
        <v>-1.01</v>
      </c>
      <c r="Z57">
        <v>0.31</v>
      </c>
      <c r="AA57">
        <v>0.17</v>
      </c>
      <c r="AB57">
        <v>62.2</v>
      </c>
      <c r="AC57">
        <v>-12.68</v>
      </c>
      <c r="AD57">
        <v>0.66</v>
      </c>
      <c r="AE57">
        <v>0.27</v>
      </c>
      <c r="AF57">
        <v>0.2</v>
      </c>
      <c r="AG57">
        <v>0.02</v>
      </c>
      <c r="AH57">
        <v>0.76</v>
      </c>
      <c r="AI57">
        <v>0.47</v>
      </c>
      <c r="AJ57">
        <v>28.44</v>
      </c>
      <c r="AK57">
        <v>11.5</v>
      </c>
      <c r="AL57">
        <v>0.35</v>
      </c>
      <c r="AM57">
        <v>0.16</v>
      </c>
      <c r="AN57">
        <v>6.79</v>
      </c>
      <c r="AO57">
        <v>-0.02</v>
      </c>
      <c r="AP57">
        <v>0.28999999999999998</v>
      </c>
      <c r="AQ57">
        <v>0.11</v>
      </c>
      <c r="AR57">
        <v>2.52</v>
      </c>
      <c r="AS57">
        <v>1.37</v>
      </c>
      <c r="AT57">
        <v>1.42</v>
      </c>
      <c r="AU57">
        <v>0.93</v>
      </c>
      <c r="AV57">
        <v>1.88</v>
      </c>
      <c r="AW57">
        <v>0.97</v>
      </c>
      <c r="AX57">
        <v>0.34</v>
      </c>
      <c r="AY57">
        <v>0.17</v>
      </c>
      <c r="AZ57">
        <v>93.84</v>
      </c>
      <c r="BA57">
        <v>-3.44</v>
      </c>
      <c r="BB57">
        <v>3.85</v>
      </c>
      <c r="BC57">
        <v>-2.4900000000000002</v>
      </c>
      <c r="BD57">
        <v>11.48</v>
      </c>
      <c r="BE57">
        <v>-8.8800000000000008</v>
      </c>
      <c r="BF57">
        <v>84.67</v>
      </c>
      <c r="BG57">
        <v>11.38</v>
      </c>
      <c r="BH57">
        <v>57.52</v>
      </c>
      <c r="BI57">
        <v>-2.21</v>
      </c>
      <c r="BJ57">
        <v>25.25</v>
      </c>
      <c r="BK57">
        <v>-0.98</v>
      </c>
      <c r="BL57">
        <v>10.97</v>
      </c>
      <c r="BM57">
        <v>1.29</v>
      </c>
      <c r="BN57">
        <v>2.81</v>
      </c>
      <c r="BO57">
        <v>0.59</v>
      </c>
      <c r="BP57">
        <v>3.45</v>
      </c>
      <c r="BQ57">
        <v>1.3</v>
      </c>
      <c r="BR57">
        <v>31.56</v>
      </c>
      <c r="BS57">
        <v>-0.7</v>
      </c>
      <c r="BT57">
        <v>58.05</v>
      </c>
      <c r="BU57">
        <v>-0.34</v>
      </c>
      <c r="BV57">
        <v>10.4</v>
      </c>
      <c r="BW57">
        <v>1.05</v>
      </c>
      <c r="BX57">
        <v>8.48</v>
      </c>
      <c r="BY57">
        <v>-0.28999999999999998</v>
      </c>
      <c r="BZ57">
        <v>10.73</v>
      </c>
      <c r="CA57">
        <v>1.28</v>
      </c>
      <c r="CB57">
        <v>9.6</v>
      </c>
      <c r="CC57">
        <v>2</v>
      </c>
      <c r="CD57">
        <v>40.200000000000003</v>
      </c>
      <c r="CE57">
        <v>-4.42</v>
      </c>
      <c r="CF57">
        <v>25.89</v>
      </c>
      <c r="CG57">
        <v>0.42</v>
      </c>
      <c r="CH57">
        <v>5.0999999999999996</v>
      </c>
      <c r="CI57">
        <v>1.02</v>
      </c>
      <c r="CJ57">
        <v>52.68</v>
      </c>
      <c r="CK57">
        <v>-4.62</v>
      </c>
      <c r="CL57">
        <v>11.86</v>
      </c>
      <c r="CM57">
        <v>1.58</v>
      </c>
      <c r="CN57">
        <v>29.15</v>
      </c>
      <c r="CO57">
        <v>3.69</v>
      </c>
      <c r="CP57">
        <v>6.31</v>
      </c>
      <c r="CQ57">
        <v>-0.66</v>
      </c>
      <c r="CR57">
        <v>1.61</v>
      </c>
      <c r="CS57">
        <v>-1.39</v>
      </c>
      <c r="CT57">
        <v>2.0099999999999998</v>
      </c>
      <c r="CU57">
        <v>-0.74</v>
      </c>
      <c r="CV57">
        <v>74.27</v>
      </c>
      <c r="CW57">
        <v>6.5</v>
      </c>
      <c r="CX57">
        <v>8.15</v>
      </c>
      <c r="CY57">
        <v>-2.7</v>
      </c>
      <c r="CZ57">
        <v>6.01</v>
      </c>
      <c r="DA57">
        <v>-7.12</v>
      </c>
      <c r="DB57">
        <v>0.64</v>
      </c>
      <c r="DC57">
        <v>-0.21</v>
      </c>
      <c r="DD57">
        <v>0.46</v>
      </c>
      <c r="DE57">
        <v>0.06</v>
      </c>
      <c r="DF57">
        <v>0.2</v>
      </c>
      <c r="DG57">
        <v>-0.1</v>
      </c>
      <c r="DH57">
        <v>6.65</v>
      </c>
      <c r="DI57">
        <v>5.69</v>
      </c>
      <c r="DJ57">
        <v>6.91</v>
      </c>
      <c r="DK57">
        <v>0.38</v>
      </c>
      <c r="DL57">
        <v>13.54</v>
      </c>
      <c r="DM57">
        <v>1.63</v>
      </c>
      <c r="DN57">
        <v>23.27</v>
      </c>
      <c r="DO57">
        <v>0.28000000000000003</v>
      </c>
      <c r="DP57">
        <v>3.11</v>
      </c>
      <c r="DQ57">
        <v>-0.03</v>
      </c>
      <c r="DR57">
        <v>2.5499999999999998</v>
      </c>
      <c r="DS57">
        <v>0.93</v>
      </c>
      <c r="DT57">
        <v>3.64</v>
      </c>
      <c r="DU57">
        <v>1.35</v>
      </c>
      <c r="DV57">
        <v>35.15</v>
      </c>
      <c r="DW57">
        <v>-1.06</v>
      </c>
      <c r="DX57">
        <v>11.83</v>
      </c>
      <c r="DY57">
        <v>-3.48</v>
      </c>
      <c r="DZ57">
        <v>72.55</v>
      </c>
      <c r="EA57">
        <v>-4.2300000000000004</v>
      </c>
      <c r="EB57">
        <v>1.1399999999999999</v>
      </c>
      <c r="EC57">
        <v>-0.56000000000000005</v>
      </c>
      <c r="ED57">
        <v>12.08</v>
      </c>
      <c r="EE57">
        <v>5.15</v>
      </c>
      <c r="EF57">
        <v>13.39</v>
      </c>
      <c r="EG57">
        <v>-0.62</v>
      </c>
      <c r="EH57">
        <v>0.84</v>
      </c>
      <c r="EI57">
        <v>0.26</v>
      </c>
      <c r="EJ57">
        <v>12.18</v>
      </c>
      <c r="EK57">
        <v>-1</v>
      </c>
      <c r="EL57">
        <v>12.11</v>
      </c>
      <c r="EM57">
        <v>-0.85</v>
      </c>
      <c r="EN57">
        <v>11.04</v>
      </c>
      <c r="EO57">
        <v>0.43</v>
      </c>
      <c r="EP57">
        <v>13.16</v>
      </c>
      <c r="EQ57">
        <v>-3.76</v>
      </c>
      <c r="ER57">
        <v>16.2</v>
      </c>
      <c r="ES57">
        <v>1.44</v>
      </c>
      <c r="ET57">
        <v>13.23</v>
      </c>
      <c r="EU57">
        <v>-0.09</v>
      </c>
      <c r="EV57">
        <v>11.29</v>
      </c>
      <c r="EW57">
        <v>2.48</v>
      </c>
      <c r="EX57">
        <v>3.74</v>
      </c>
      <c r="EY57">
        <v>0.33</v>
      </c>
      <c r="EZ57">
        <v>7.05</v>
      </c>
      <c r="FA57">
        <v>1.02</v>
      </c>
      <c r="FB57">
        <f t="shared" si="0"/>
        <v>6.4105263157894736</v>
      </c>
      <c r="FC57">
        <f t="shared" si="1"/>
        <v>5.9421052631578943</v>
      </c>
      <c r="FD57">
        <f t="shared" si="2"/>
        <v>6.0549999999999997</v>
      </c>
      <c r="FE57">
        <f t="shared" si="3"/>
        <v>6.58</v>
      </c>
      <c r="FF57" s="6">
        <f t="shared" si="4"/>
        <v>6.9263157894736844</v>
      </c>
      <c r="FG57">
        <f t="shared" si="5"/>
        <v>6.6150000000000002</v>
      </c>
      <c r="FH57" s="2">
        <f t="shared" ca="1" si="6"/>
        <v>1.7888185115895576</v>
      </c>
      <c r="FI57">
        <f t="shared" ca="1" si="7"/>
        <v>2.5187557085369288</v>
      </c>
      <c r="FJ57" s="5">
        <f ca="1">(C57*(CJ57/100))*(FI57/100)</f>
        <v>3375.3319031660758</v>
      </c>
      <c r="FK57">
        <f t="shared" ca="1" si="8"/>
        <v>1.1794562801558568</v>
      </c>
      <c r="FL57" s="5">
        <f t="shared" ca="1" si="9"/>
        <v>1580.5647198362587</v>
      </c>
      <c r="FM57" s="6">
        <f ca="1">100-FI57</f>
        <v>97.481244291463071</v>
      </c>
      <c r="FN57" s="5">
        <f ca="1">(C57*(CJ57/100))*(FM57/100)</f>
        <v>130632.57889683395</v>
      </c>
      <c r="FO57" s="5">
        <f t="shared" ca="1" si="20"/>
        <v>3787.5109870902847</v>
      </c>
      <c r="FP57" s="5">
        <f t="shared" ca="1" si="20"/>
        <v>2618.2903255338583</v>
      </c>
      <c r="FQ57" s="5">
        <f t="shared" ca="1" si="20"/>
        <v>4042.2454449947545</v>
      </c>
      <c r="FR57" s="7">
        <f t="shared" ca="1" si="21"/>
        <v>0.40672549101342326</v>
      </c>
      <c r="FS57" s="7">
        <f t="shared" ca="1" si="11"/>
        <v>1.8103922648625517</v>
      </c>
      <c r="FT57" s="5">
        <f t="shared" ca="1" si="22"/>
        <v>11767.174439464592</v>
      </c>
      <c r="FU57" s="10">
        <f t="shared" ca="1" si="12"/>
        <v>98.189607735137443</v>
      </c>
      <c r="FV57" s="5">
        <f ca="1">(C57/100)*FU57</f>
        <v>249775.70605271996</v>
      </c>
      <c r="FW57" s="6">
        <f t="shared" ca="1" si="23"/>
        <v>18.576942412235535</v>
      </c>
      <c r="FX57">
        <f ca="1">(C57/100)*FW57</f>
        <v>47256.211877668873</v>
      </c>
      <c r="FY57" s="4">
        <f t="shared" ca="1" si="13"/>
        <v>81.423057587764461</v>
      </c>
      <c r="FZ57" s="9">
        <f ca="1">(C57/100)*FY57</f>
        <v>207124.78812233111</v>
      </c>
      <c r="GA57" s="5">
        <f ca="1">(C57/100)*RAND()</f>
        <v>1104.6115315948964</v>
      </c>
      <c r="GB57" s="5">
        <f ca="1">(C57/100)*RAND()</f>
        <v>1893.4159485277487</v>
      </c>
      <c r="GC57" s="5">
        <f ca="1">(C57/70)*RAND()</f>
        <v>856.92814970164966</v>
      </c>
      <c r="GD57" s="5">
        <f ca="1">(C57/100)*RAND()</f>
        <v>2520.7740856149144</v>
      </c>
      <c r="GE57" s="5">
        <f t="shared" ca="1" si="24"/>
        <v>3036.4095195817849</v>
      </c>
      <c r="GF57" s="5">
        <f t="shared" ca="1" si="24"/>
        <v>4842.5092873654085</v>
      </c>
      <c r="GG57" s="5">
        <f t="shared" ca="1" si="24"/>
        <v>2564.1271700302864</v>
      </c>
      <c r="GH57" s="5">
        <f t="shared" ca="1" si="24"/>
        <v>3066.815947332796</v>
      </c>
      <c r="GI57" s="6">
        <f t="shared" ca="1" si="26"/>
        <v>18.660588221050048</v>
      </c>
      <c r="GJ57">
        <f ca="1">(C57/100)*GI57</f>
        <v>47468.990922589321</v>
      </c>
      <c r="GK57" s="6">
        <f t="shared" ca="1" si="29"/>
        <v>3.6612626529179595</v>
      </c>
      <c r="GL57" s="6">
        <f t="shared" ca="1" si="27"/>
        <v>4.3544469472594294</v>
      </c>
      <c r="GM57" s="6">
        <f t="shared" ca="1" si="27"/>
        <v>5.6803624131587904</v>
      </c>
      <c r="GN57">
        <f ca="1">(C56/100)*GM57</f>
        <v>8945.3779246183312</v>
      </c>
      <c r="GO57" s="6">
        <f t="shared" ca="1" si="14"/>
        <v>0.61346079231993378</v>
      </c>
      <c r="GP57">
        <f ca="1">(C57/100)*GO57</f>
        <v>1560.5276981113707</v>
      </c>
      <c r="GQ57" s="6">
        <f t="shared" ca="1" si="28"/>
        <v>72.977876799968172</v>
      </c>
      <c r="GR57" s="6">
        <f t="shared" ca="1" si="30"/>
        <v>78.913927565577524</v>
      </c>
      <c r="GS57" s="5">
        <f ca="1">(C57/100)*GR57</f>
        <v>200742.03808059177</v>
      </c>
      <c r="GT57" s="6">
        <f t="shared" si="15"/>
        <v>31.28</v>
      </c>
      <c r="GU57" s="5">
        <f>(C57/100)*GT57</f>
        <v>79570.376799999998</v>
      </c>
      <c r="GV57" s="10">
        <f t="shared" si="16"/>
        <v>46.92</v>
      </c>
      <c r="GW57" s="5">
        <f>(C57/100)*GV57</f>
        <v>119355.5652</v>
      </c>
      <c r="GX57" s="5">
        <f t="shared" ca="1" si="17"/>
        <v>3574.5143935242586</v>
      </c>
      <c r="GY57" s="5">
        <f t="shared" ca="1" si="17"/>
        <v>3452.833288301611</v>
      </c>
      <c r="GZ57" s="5">
        <f t="shared" ca="1" si="17"/>
        <v>2594.845599080561</v>
      </c>
      <c r="HA57" s="5">
        <f t="shared" ca="1" si="17"/>
        <v>2195.1881909793142</v>
      </c>
      <c r="HB57">
        <f t="shared" ca="1" si="18"/>
        <v>1.0822721351802342</v>
      </c>
      <c r="HC57">
        <f t="shared" si="19"/>
        <v>0</v>
      </c>
      <c r="HD57">
        <f>(C57/100)*HC57</f>
        <v>0</v>
      </c>
      <c r="HE57">
        <f>N57/1.1</f>
        <v>0</v>
      </c>
      <c r="HF57">
        <f>(C57/100)*HE57</f>
        <v>0</v>
      </c>
    </row>
    <row r="58" spans="1:214" ht="15.75" x14ac:dyDescent="0.25">
      <c r="A58" t="s">
        <v>269</v>
      </c>
      <c r="B58" t="s">
        <v>270</v>
      </c>
      <c r="C58">
        <v>316028</v>
      </c>
      <c r="D58">
        <v>2.88</v>
      </c>
      <c r="E58">
        <v>45</v>
      </c>
      <c r="F58">
        <v>9.76</v>
      </c>
      <c r="G58">
        <v>0.63</v>
      </c>
      <c r="H58">
        <v>0.45</v>
      </c>
      <c r="I58">
        <v>3.28</v>
      </c>
      <c r="J58">
        <v>51.23</v>
      </c>
      <c r="K58">
        <v>0.04</v>
      </c>
      <c r="L58">
        <v>48.77</v>
      </c>
      <c r="M58">
        <v>-0.04</v>
      </c>
      <c r="R58">
        <v>7.06</v>
      </c>
      <c r="S58">
        <v>-0.32</v>
      </c>
      <c r="T58">
        <v>1.44</v>
      </c>
      <c r="U58">
        <v>0.25</v>
      </c>
      <c r="V58">
        <v>2.8</v>
      </c>
      <c r="W58">
        <v>0.43</v>
      </c>
      <c r="X58">
        <v>88.7</v>
      </c>
      <c r="Y58">
        <v>-0.36</v>
      </c>
      <c r="Z58">
        <v>0.18</v>
      </c>
      <c r="AA58">
        <v>7.0000000000000007E-2</v>
      </c>
      <c r="AB58">
        <v>68.56</v>
      </c>
      <c r="AC58">
        <v>-12.51</v>
      </c>
      <c r="AD58">
        <v>0.11</v>
      </c>
      <c r="AE58">
        <v>0.03</v>
      </c>
      <c r="AF58">
        <v>0.05</v>
      </c>
      <c r="AG58">
        <v>0.01</v>
      </c>
      <c r="AH58">
        <v>0.32</v>
      </c>
      <c r="AI58">
        <v>0.1</v>
      </c>
      <c r="AJ58">
        <v>23.93</v>
      </c>
      <c r="AK58">
        <v>12.16</v>
      </c>
      <c r="AL58">
        <v>0.31</v>
      </c>
      <c r="AM58">
        <v>0.12</v>
      </c>
      <c r="AN58">
        <v>6.38</v>
      </c>
      <c r="AO58">
        <v>-0.01</v>
      </c>
      <c r="AP58">
        <v>0.16</v>
      </c>
      <c r="AQ58">
        <v>0.03</v>
      </c>
      <c r="AR58">
        <v>0.84</v>
      </c>
      <c r="AS58">
        <v>0.3</v>
      </c>
      <c r="AT58">
        <v>0.11</v>
      </c>
      <c r="AU58">
        <v>0.04</v>
      </c>
      <c r="AV58">
        <v>0.54</v>
      </c>
      <c r="AW58">
        <v>0.26</v>
      </c>
      <c r="AX58">
        <v>0.09</v>
      </c>
      <c r="AY58">
        <v>0.01</v>
      </c>
      <c r="AZ58">
        <v>98.43</v>
      </c>
      <c r="BA58">
        <v>-0.6</v>
      </c>
      <c r="BB58">
        <v>6.33</v>
      </c>
      <c r="BC58">
        <v>-4.05</v>
      </c>
      <c r="BD58">
        <v>15.37</v>
      </c>
      <c r="BE58">
        <v>-8.65</v>
      </c>
      <c r="BF58">
        <v>78.3</v>
      </c>
      <c r="BG58">
        <v>12.7</v>
      </c>
      <c r="BH58">
        <v>51.77</v>
      </c>
      <c r="BI58">
        <v>0.84</v>
      </c>
      <c r="BJ58">
        <v>32.14</v>
      </c>
      <c r="BK58">
        <v>-3.23</v>
      </c>
      <c r="BL58">
        <v>9.4600000000000009</v>
      </c>
      <c r="BM58">
        <v>1.35</v>
      </c>
      <c r="BN58">
        <v>2.2000000000000002</v>
      </c>
      <c r="BO58">
        <v>0.41</v>
      </c>
      <c r="BP58">
        <v>4.43</v>
      </c>
      <c r="BQ58">
        <v>0.63</v>
      </c>
      <c r="BR58">
        <v>26.4</v>
      </c>
      <c r="BS58">
        <v>-2.2200000000000002</v>
      </c>
      <c r="BT58">
        <v>63.54</v>
      </c>
      <c r="BU58">
        <v>2.2000000000000002</v>
      </c>
      <c r="BV58">
        <v>10.06</v>
      </c>
      <c r="BW58">
        <v>0.02</v>
      </c>
      <c r="BX58">
        <v>10.28</v>
      </c>
      <c r="BY58">
        <v>0.14000000000000001</v>
      </c>
      <c r="BZ58">
        <v>9.6</v>
      </c>
      <c r="CA58">
        <v>2.2400000000000002</v>
      </c>
      <c r="CB58">
        <v>9.66</v>
      </c>
      <c r="CC58">
        <v>1.1299999999999999</v>
      </c>
      <c r="CD58">
        <v>36.729999999999997</v>
      </c>
      <c r="CE58">
        <v>-4.6900000000000004</v>
      </c>
      <c r="CF58">
        <v>29.89</v>
      </c>
      <c r="CG58">
        <v>0.96</v>
      </c>
      <c r="CH58">
        <v>3.84</v>
      </c>
      <c r="CI58">
        <v>0.21</v>
      </c>
      <c r="CJ58">
        <v>52.26</v>
      </c>
      <c r="CK58">
        <v>-4.0599999999999996</v>
      </c>
      <c r="CL58">
        <v>11.89</v>
      </c>
      <c r="CM58">
        <v>1.58</v>
      </c>
      <c r="CN58">
        <v>27.63</v>
      </c>
      <c r="CO58">
        <v>3.56</v>
      </c>
      <c r="CP58">
        <v>8.2200000000000006</v>
      </c>
      <c r="CQ58">
        <v>-1.07</v>
      </c>
      <c r="CR58">
        <v>1.45</v>
      </c>
      <c r="CS58">
        <v>-0.51</v>
      </c>
      <c r="CT58">
        <v>5.25</v>
      </c>
      <c r="CU58">
        <v>-0.25</v>
      </c>
      <c r="CV58">
        <v>71.89</v>
      </c>
      <c r="CW58">
        <v>9.36</v>
      </c>
      <c r="CX58">
        <v>11.52</v>
      </c>
      <c r="CY58">
        <v>-2.62</v>
      </c>
      <c r="CZ58">
        <v>6.26</v>
      </c>
      <c r="DA58">
        <v>-7.4</v>
      </c>
      <c r="DB58">
        <v>0.48</v>
      </c>
      <c r="DC58">
        <v>-0.16</v>
      </c>
      <c r="DD58">
        <v>0.96</v>
      </c>
      <c r="DE58">
        <v>0.39</v>
      </c>
      <c r="DF58">
        <v>0.4</v>
      </c>
      <c r="DG58">
        <v>-0.05</v>
      </c>
      <c r="DH58">
        <v>1.79</v>
      </c>
      <c r="DI58">
        <v>1.24</v>
      </c>
      <c r="DJ58">
        <v>6.3</v>
      </c>
      <c r="DK58">
        <v>-0.33</v>
      </c>
      <c r="DL58">
        <v>16.02</v>
      </c>
      <c r="DM58">
        <v>2.16</v>
      </c>
      <c r="DN58">
        <v>23.3</v>
      </c>
      <c r="DO58">
        <v>0.21</v>
      </c>
      <c r="DP58">
        <v>2.74</v>
      </c>
      <c r="DQ58">
        <v>-0.23</v>
      </c>
      <c r="DR58">
        <v>2.69</v>
      </c>
      <c r="DS58">
        <v>0.97</v>
      </c>
      <c r="DT58">
        <v>4.83</v>
      </c>
      <c r="DU58">
        <v>1.73</v>
      </c>
      <c r="DV58">
        <v>33.89</v>
      </c>
      <c r="DW58">
        <v>-2.11</v>
      </c>
      <c r="DX58">
        <v>10.23</v>
      </c>
      <c r="DY58">
        <v>-2.41</v>
      </c>
      <c r="DZ58">
        <v>65.84</v>
      </c>
      <c r="EA58">
        <v>-0.97</v>
      </c>
      <c r="EB58">
        <v>1.85</v>
      </c>
      <c r="EC58">
        <v>-0.86</v>
      </c>
      <c r="ED58">
        <v>13.29</v>
      </c>
      <c r="EE58">
        <v>4.6399999999999997</v>
      </c>
      <c r="EF58">
        <v>18.649999999999999</v>
      </c>
      <c r="EG58">
        <v>-2.8</v>
      </c>
      <c r="EH58">
        <v>0.37</v>
      </c>
      <c r="EI58">
        <v>-0.02</v>
      </c>
      <c r="EJ58">
        <v>10.24</v>
      </c>
      <c r="EK58">
        <v>-0.85</v>
      </c>
      <c r="EL58">
        <v>11.44</v>
      </c>
      <c r="EM58">
        <v>-1.07</v>
      </c>
      <c r="EN58">
        <v>10.26</v>
      </c>
      <c r="EO58">
        <v>0.5</v>
      </c>
      <c r="EP58">
        <v>10.77</v>
      </c>
      <c r="EQ58">
        <v>-3.34</v>
      </c>
      <c r="ER58">
        <v>14.86</v>
      </c>
      <c r="ES58">
        <v>0.03</v>
      </c>
      <c r="ET58">
        <v>14.65</v>
      </c>
      <c r="EU58">
        <v>0.15</v>
      </c>
      <c r="EV58">
        <v>13.79</v>
      </c>
      <c r="EW58">
        <v>3.05</v>
      </c>
      <c r="EX58">
        <v>4.84</v>
      </c>
      <c r="EY58">
        <v>0.39</v>
      </c>
      <c r="EZ58">
        <v>9.16</v>
      </c>
      <c r="FA58">
        <v>1.1499999999999999</v>
      </c>
      <c r="FB58">
        <f t="shared" si="0"/>
        <v>5.3894736842105271</v>
      </c>
      <c r="FC58">
        <f t="shared" si="1"/>
        <v>7.257894736842105</v>
      </c>
      <c r="FD58">
        <f t="shared" si="2"/>
        <v>5.72</v>
      </c>
      <c r="FE58">
        <f t="shared" si="3"/>
        <v>5.3849999999999998</v>
      </c>
      <c r="FF58" s="6">
        <f t="shared" si="4"/>
        <v>5.6684210526315786</v>
      </c>
      <c r="FG58">
        <f t="shared" si="5"/>
        <v>7.3250000000000002</v>
      </c>
      <c r="FH58" s="2">
        <f t="shared" ca="1" si="6"/>
        <v>2.1759598366306729</v>
      </c>
      <c r="FI58">
        <f t="shared" ca="1" si="7"/>
        <v>1.3604405959214594</v>
      </c>
      <c r="FJ58" s="5">
        <f ca="1">(C58*(CJ58/100))*(FI58/100)</f>
        <v>2246.8524377057524</v>
      </c>
      <c r="FK58">
        <f t="shared" ca="1" si="8"/>
        <v>1.8717839680335175</v>
      </c>
      <c r="FL58" s="5">
        <f t="shared" ca="1" si="9"/>
        <v>3091.3678877585139</v>
      </c>
      <c r="FM58" s="6">
        <f ca="1">100-FI58</f>
        <v>98.63955940407854</v>
      </c>
      <c r="FN58" s="5">
        <f ca="1">(C58*(CJ58/100))*(FM58/100)</f>
        <v>162909.38036229424</v>
      </c>
      <c r="FO58" s="5">
        <f t="shared" ca="1" si="20"/>
        <v>4578.410174063175</v>
      </c>
      <c r="FP58" s="5">
        <f t="shared" ca="1" si="20"/>
        <v>3119.7385109961351</v>
      </c>
      <c r="FQ58" s="5">
        <f t="shared" ca="1" si="20"/>
        <v>4918.5812964250499</v>
      </c>
      <c r="FR58" s="7">
        <f t="shared" ca="1" si="21"/>
        <v>0.83277262456085854</v>
      </c>
      <c r="FS58" s="7">
        <f t="shared" ca="1" si="11"/>
        <v>6.1243999269268912</v>
      </c>
      <c r="FT58" s="5">
        <f t="shared" ca="1" si="22"/>
        <v>14602.424807460149</v>
      </c>
      <c r="FU58" s="10">
        <f t="shared" ca="1" si="12"/>
        <v>93.875600073073116</v>
      </c>
      <c r="FV58" s="5">
        <f ca="1">(C58/100)*FU58</f>
        <v>296673.18139893154</v>
      </c>
      <c r="FW58" s="6">
        <f t="shared" ca="1" si="23"/>
        <v>16.847781686860582</v>
      </c>
      <c r="FX58">
        <f ca="1">(C58/100)*FW58</f>
        <v>53243.707509351763</v>
      </c>
      <c r="FY58" s="4">
        <f t="shared" ca="1" si="13"/>
        <v>83.152218313139414</v>
      </c>
      <c r="FZ58" s="9">
        <f ca="1">(C58/100)*FY58</f>
        <v>262784.29249064822</v>
      </c>
      <c r="GA58" s="5">
        <f ca="1">(C58/100)*RAND()</f>
        <v>75.77111768527169</v>
      </c>
      <c r="GB58" s="5">
        <f ca="1">(C58/100)*RAND()</f>
        <v>2881.8002483062355</v>
      </c>
      <c r="GC58" s="5">
        <f ca="1">(C58/70)*RAND()</f>
        <v>2702.2155916539077</v>
      </c>
      <c r="GD58" s="5">
        <f ca="1">(C58/100)*RAND()</f>
        <v>2730.7129973535034</v>
      </c>
      <c r="GE58" s="5">
        <f t="shared" ca="1" si="24"/>
        <v>2486.1364111785033</v>
      </c>
      <c r="GF58" s="5">
        <f t="shared" ca="1" si="24"/>
        <v>4332.0901432532364</v>
      </c>
      <c r="GG58" s="5">
        <f t="shared" ca="1" si="24"/>
        <v>4765.4165499555475</v>
      </c>
      <c r="GH58" s="5">
        <f t="shared" ca="1" si="24"/>
        <v>4021.2093523259005</v>
      </c>
      <c r="GI58" s="6">
        <f t="shared" ca="1" si="26"/>
        <v>17.901892255093106</v>
      </c>
      <c r="GJ58">
        <f ca="1">(C58/100)*GI58</f>
        <v>56574.992055925642</v>
      </c>
      <c r="GK58" s="6">
        <f t="shared" ca="1" si="29"/>
        <v>5.7922615897474685</v>
      </c>
      <c r="GL58" s="6">
        <f t="shared" ca="1" si="27"/>
        <v>10.100783355768467</v>
      </c>
      <c r="GM58" s="6">
        <f t="shared" ca="1" si="27"/>
        <v>8.9473460775698754</v>
      </c>
      <c r="GN58">
        <f ca="1">(C57/100)*GM58</f>
        <v>22760.348425583023</v>
      </c>
      <c r="GO58" s="6">
        <f t="shared" ca="1" si="14"/>
        <v>0.45480505197229448</v>
      </c>
      <c r="GP58">
        <f ca="1">(C58/100)*GO58</f>
        <v>1437.3113096470029</v>
      </c>
      <c r="GQ58" s="6">
        <f t="shared" ca="1" si="28"/>
        <v>67.798484834580734</v>
      </c>
      <c r="GR58" s="6">
        <f t="shared" ca="1" si="30"/>
        <v>92.376960408603566</v>
      </c>
      <c r="GS58" s="5">
        <f ca="1">(C58/100)*GR58</f>
        <v>291937.06044010172</v>
      </c>
      <c r="GT58" s="6">
        <f t="shared" si="15"/>
        <v>32.81</v>
      </c>
      <c r="GU58" s="5">
        <f>(C58/100)*GT58</f>
        <v>103688.78680000002</v>
      </c>
      <c r="GV58" s="10">
        <f t="shared" si="16"/>
        <v>49.215000000000003</v>
      </c>
      <c r="GW58" s="5">
        <f>(C58/100)*GV58</f>
        <v>155533.18020000003</v>
      </c>
      <c r="GX58" s="5">
        <f t="shared" ca="1" si="17"/>
        <v>4395.0327853043673</v>
      </c>
      <c r="GY58" s="5">
        <f t="shared" ca="1" si="17"/>
        <v>4145.1904902944225</v>
      </c>
      <c r="GZ58" s="5">
        <f t="shared" ca="1" si="17"/>
        <v>3387.3043513447028</v>
      </c>
      <c r="HA58" s="5">
        <f t="shared" ca="1" si="17"/>
        <v>2827.6053269811623</v>
      </c>
      <c r="HB58">
        <f t="shared" ca="1" si="18"/>
        <v>3.5899267408335094</v>
      </c>
      <c r="HC58">
        <f t="shared" si="19"/>
        <v>0</v>
      </c>
      <c r="HD58">
        <f>(C58/100)*HC58</f>
        <v>0</v>
      </c>
      <c r="HE58">
        <f>N58/1.1</f>
        <v>0</v>
      </c>
      <c r="HF58">
        <f>(C58/100)*HE58</f>
        <v>0</v>
      </c>
    </row>
    <row r="59" spans="1:214" ht="15.75" x14ac:dyDescent="0.25">
      <c r="A59" t="s">
        <v>271</v>
      </c>
      <c r="B59" t="s">
        <v>272</v>
      </c>
      <c r="C59">
        <v>378888</v>
      </c>
      <c r="D59">
        <v>9.32</v>
      </c>
      <c r="E59">
        <v>41</v>
      </c>
      <c r="F59">
        <v>0</v>
      </c>
      <c r="G59">
        <v>23.38</v>
      </c>
      <c r="H59">
        <v>16.690000000000001</v>
      </c>
      <c r="I59">
        <v>9.3000000000000007</v>
      </c>
      <c r="J59">
        <v>50.81</v>
      </c>
      <c r="K59">
        <v>-1.41</v>
      </c>
      <c r="L59">
        <v>49.19</v>
      </c>
      <c r="M59">
        <v>1.41</v>
      </c>
      <c r="R59">
        <v>6.86</v>
      </c>
      <c r="S59">
        <v>-0.21</v>
      </c>
      <c r="T59">
        <v>1.26</v>
      </c>
      <c r="U59">
        <v>0.27</v>
      </c>
      <c r="V59">
        <v>2.31</v>
      </c>
      <c r="W59">
        <v>0.27</v>
      </c>
      <c r="X59">
        <v>89.57</v>
      </c>
      <c r="Y59">
        <v>-0.33</v>
      </c>
      <c r="Z59">
        <v>0.5</v>
      </c>
      <c r="AA59">
        <v>0.24</v>
      </c>
      <c r="AB59">
        <v>59.68</v>
      </c>
      <c r="AC59">
        <v>-13.65</v>
      </c>
      <c r="AD59">
        <v>0.49</v>
      </c>
      <c r="AE59">
        <v>0.34</v>
      </c>
      <c r="AF59">
        <v>0.49</v>
      </c>
      <c r="AG59">
        <v>-0.15</v>
      </c>
      <c r="AH59">
        <v>1.17</v>
      </c>
      <c r="AI59">
        <v>0.54</v>
      </c>
      <c r="AJ59">
        <v>29.33</v>
      </c>
      <c r="AK59">
        <v>12.69</v>
      </c>
      <c r="AL59">
        <v>0.57999999999999996</v>
      </c>
      <c r="AM59">
        <v>0.16</v>
      </c>
      <c r="AN59">
        <v>7.69</v>
      </c>
      <c r="AO59">
        <v>-0.19</v>
      </c>
      <c r="AP59">
        <v>0.06</v>
      </c>
      <c r="AQ59">
        <v>0.02</v>
      </c>
      <c r="AR59">
        <v>2.86</v>
      </c>
      <c r="AS59">
        <v>1.96</v>
      </c>
      <c r="AT59">
        <v>0.62</v>
      </c>
      <c r="AU59">
        <v>0.33</v>
      </c>
      <c r="AV59">
        <v>1.75</v>
      </c>
      <c r="AW59">
        <v>0.86</v>
      </c>
      <c r="AX59">
        <v>0.56999999999999995</v>
      </c>
      <c r="AY59">
        <v>0.22</v>
      </c>
      <c r="AZ59">
        <v>94.2</v>
      </c>
      <c r="BA59">
        <v>-3.37</v>
      </c>
      <c r="BB59">
        <v>5.49</v>
      </c>
      <c r="BC59">
        <v>-3.82</v>
      </c>
      <c r="BD59">
        <v>13.83</v>
      </c>
      <c r="BE59">
        <v>-9.83</v>
      </c>
      <c r="BF59">
        <v>80.69</v>
      </c>
      <c r="BG59">
        <v>13.66</v>
      </c>
      <c r="BH59">
        <v>51.91</v>
      </c>
      <c r="BI59">
        <v>1.17</v>
      </c>
      <c r="BJ59">
        <v>30.17</v>
      </c>
      <c r="BK59">
        <v>-4.0599999999999996</v>
      </c>
      <c r="BL59">
        <v>10.34</v>
      </c>
      <c r="BM59">
        <v>0.99</v>
      </c>
      <c r="BN59">
        <v>4.08</v>
      </c>
      <c r="BO59">
        <v>0.98</v>
      </c>
      <c r="BP59">
        <v>3.5</v>
      </c>
      <c r="BQ59">
        <v>0.91</v>
      </c>
      <c r="BR59">
        <v>24.15</v>
      </c>
      <c r="BS59">
        <v>-0.37</v>
      </c>
      <c r="BT59">
        <v>67.83</v>
      </c>
      <c r="BU59">
        <v>0.35</v>
      </c>
      <c r="BV59">
        <v>8.0299999999999994</v>
      </c>
      <c r="BW59">
        <v>0.03</v>
      </c>
      <c r="BX59">
        <v>9.66</v>
      </c>
      <c r="BY59">
        <v>-2.65</v>
      </c>
      <c r="BZ59">
        <v>9.68</v>
      </c>
      <c r="CA59">
        <v>1.79</v>
      </c>
      <c r="CB59">
        <v>8.57</v>
      </c>
      <c r="CC59">
        <v>0.21</v>
      </c>
      <c r="CD59">
        <v>29.28</v>
      </c>
      <c r="CE59">
        <v>-2.62</v>
      </c>
      <c r="CF59">
        <v>33.68</v>
      </c>
      <c r="CG59">
        <v>1.38</v>
      </c>
      <c r="CH59">
        <v>9.1199999999999992</v>
      </c>
      <c r="CI59">
        <v>1.88</v>
      </c>
      <c r="CJ59">
        <v>44.84</v>
      </c>
      <c r="CK59">
        <v>-5.14</v>
      </c>
      <c r="CL59">
        <v>12.81</v>
      </c>
      <c r="CM59">
        <v>1.21</v>
      </c>
      <c r="CN59">
        <v>34.51</v>
      </c>
      <c r="CO59">
        <v>5.94</v>
      </c>
      <c r="CP59">
        <v>7.84</v>
      </c>
      <c r="CQ59">
        <v>-2.0099999999999998</v>
      </c>
      <c r="CR59">
        <v>4.8</v>
      </c>
      <c r="CS59">
        <v>0.67</v>
      </c>
      <c r="CT59">
        <v>6.84</v>
      </c>
      <c r="CU59">
        <v>0.82</v>
      </c>
      <c r="CV59">
        <v>67.03</v>
      </c>
      <c r="CW59">
        <v>-0.99</v>
      </c>
      <c r="CX59">
        <v>11.54</v>
      </c>
      <c r="CY59">
        <v>2.1</v>
      </c>
      <c r="CZ59">
        <v>5.64</v>
      </c>
      <c r="DA59">
        <v>-3.48</v>
      </c>
      <c r="DB59">
        <v>1.27</v>
      </c>
      <c r="DC59">
        <v>-0.36</v>
      </c>
      <c r="DD59">
        <v>0.68</v>
      </c>
      <c r="DE59">
        <v>0.35</v>
      </c>
      <c r="DF59">
        <v>0.3</v>
      </c>
      <c r="DG59">
        <v>0.01</v>
      </c>
      <c r="DH59">
        <v>1.89</v>
      </c>
      <c r="DI59">
        <v>0.88</v>
      </c>
      <c r="DJ59">
        <v>7.27</v>
      </c>
      <c r="DK59">
        <v>-0.16</v>
      </c>
      <c r="DL59">
        <v>14.79</v>
      </c>
      <c r="DM59">
        <v>1.1100000000000001</v>
      </c>
      <c r="DN59">
        <v>22.06</v>
      </c>
      <c r="DO59">
        <v>-0.03</v>
      </c>
      <c r="DP59">
        <v>2.65</v>
      </c>
      <c r="DQ59">
        <v>-0.16</v>
      </c>
      <c r="DR59">
        <v>3.59</v>
      </c>
      <c r="DS59">
        <v>1.4</v>
      </c>
      <c r="DT59">
        <v>5.3</v>
      </c>
      <c r="DU59">
        <v>1.46</v>
      </c>
      <c r="DV59">
        <v>34.74</v>
      </c>
      <c r="DW59">
        <v>-0.11</v>
      </c>
      <c r="DX59">
        <v>9.59</v>
      </c>
      <c r="DY59">
        <v>-3.51</v>
      </c>
      <c r="DZ59">
        <v>64.36</v>
      </c>
      <c r="EA59">
        <v>-9.56</v>
      </c>
      <c r="EB59">
        <v>1.05</v>
      </c>
      <c r="EC59">
        <v>-0.44</v>
      </c>
      <c r="ED59">
        <v>22.27</v>
      </c>
      <c r="EE59">
        <v>9.4700000000000006</v>
      </c>
      <c r="EF59">
        <v>11.54</v>
      </c>
      <c r="EG59">
        <v>0.69</v>
      </c>
      <c r="EH59">
        <v>0.78</v>
      </c>
      <c r="EI59">
        <v>-0.16</v>
      </c>
      <c r="EJ59">
        <v>10.17</v>
      </c>
      <c r="EK59">
        <v>-0.28999999999999998</v>
      </c>
      <c r="EL59">
        <v>10.93</v>
      </c>
      <c r="EM59">
        <v>-0.36</v>
      </c>
      <c r="EN59">
        <v>13.96</v>
      </c>
      <c r="EO59">
        <v>1.73</v>
      </c>
      <c r="EP59">
        <v>13.01</v>
      </c>
      <c r="EQ59">
        <v>-1.1100000000000001</v>
      </c>
      <c r="ER59">
        <v>13.93</v>
      </c>
      <c r="ES59">
        <v>1.62</v>
      </c>
      <c r="ET59">
        <v>11.51</v>
      </c>
      <c r="EU59">
        <v>-1.0900000000000001</v>
      </c>
      <c r="EV59">
        <v>11.43</v>
      </c>
      <c r="EW59">
        <v>1.2</v>
      </c>
      <c r="EX59">
        <v>4.2699999999999996</v>
      </c>
      <c r="EY59">
        <v>-0.89</v>
      </c>
      <c r="EZ59">
        <v>10.79</v>
      </c>
      <c r="FA59">
        <v>-0.8</v>
      </c>
      <c r="FB59">
        <f t="shared" si="0"/>
        <v>5.3526315789473689</v>
      </c>
      <c r="FC59">
        <f t="shared" si="1"/>
        <v>6.0157894736842108</v>
      </c>
      <c r="FD59">
        <f t="shared" si="2"/>
        <v>5.4649999999999999</v>
      </c>
      <c r="FE59">
        <f t="shared" si="3"/>
        <v>6.5049999999999999</v>
      </c>
      <c r="FF59" s="6">
        <f t="shared" si="4"/>
        <v>6.8473684210526322</v>
      </c>
      <c r="FG59">
        <f t="shared" si="5"/>
        <v>5.7549999999999999</v>
      </c>
      <c r="FH59" s="2">
        <f t="shared" ca="1" si="6"/>
        <v>2.1853707431190181</v>
      </c>
      <c r="FI59">
        <f t="shared" ca="1" si="7"/>
        <v>2.0073683535723088</v>
      </c>
      <c r="FJ59" s="5">
        <f ca="1">(C59*(CJ59/100))*(FI59/100)</f>
        <v>3410.3859288753993</v>
      </c>
      <c r="FK59">
        <f t="shared" ca="1" si="8"/>
        <v>2.7192051738469081</v>
      </c>
      <c r="FL59" s="5">
        <f t="shared" ca="1" si="9"/>
        <v>4619.7495572297466</v>
      </c>
      <c r="FM59" s="6">
        <f ca="1">100-FI59</f>
        <v>97.992631646427697</v>
      </c>
      <c r="FN59" s="5">
        <f ca="1">(C59*(CJ59/100))*(FM59/100)</f>
        <v>166482.99327112461</v>
      </c>
      <c r="FO59" s="5">
        <f t="shared" ca="1" si="20"/>
        <v>5454.2305089219499</v>
      </c>
      <c r="FP59" s="5">
        <f t="shared" ca="1" si="20"/>
        <v>3601.338468789234</v>
      </c>
      <c r="FQ59" s="5">
        <f t="shared" ca="1" si="20"/>
        <v>5778.272741532458</v>
      </c>
      <c r="FR59" s="7">
        <f t="shared" ca="1" si="21"/>
        <v>0.52836882458440493</v>
      </c>
      <c r="FS59" s="7">
        <f t="shared" ca="1" si="11"/>
        <v>2.5477269521953909</v>
      </c>
      <c r="FT59" s="5">
        <f t="shared" ca="1" si="22"/>
        <v>17328.482524815721</v>
      </c>
      <c r="FU59" s="10">
        <f t="shared" ca="1" si="12"/>
        <v>97.45227304780461</v>
      </c>
      <c r="FV59" s="5">
        <f ca="1">(C59/100)*FU59</f>
        <v>369234.96830536594</v>
      </c>
      <c r="FW59" s="6">
        <f t="shared" ca="1" si="23"/>
        <v>18.64655050842358</v>
      </c>
      <c r="FX59">
        <f ca="1">(C59/100)*FW59</f>
        <v>70649.542290355937</v>
      </c>
      <c r="FY59" s="4">
        <f t="shared" ca="1" si="13"/>
        <v>81.353449491576413</v>
      </c>
      <c r="FZ59" s="9">
        <f ca="1">(C59/100)*FY59</f>
        <v>308238.45770964405</v>
      </c>
      <c r="GA59" s="5">
        <f ca="1">(C59/100)*RAND()</f>
        <v>2992.5821064612123</v>
      </c>
      <c r="GB59" s="5">
        <f ca="1">(C59/100)*RAND()</f>
        <v>51.63221200298139</v>
      </c>
      <c r="GC59" s="5">
        <f ca="1">(C59/70)*RAND()</f>
        <v>3355.5118271724391</v>
      </c>
      <c r="GD59" s="5">
        <f ca="1">(C59/100)*RAND()</f>
        <v>2135.419432169776</v>
      </c>
      <c r="GE59" s="5">
        <f t="shared" ca="1" si="24"/>
        <v>3329.3281061492316</v>
      </c>
      <c r="GF59" s="5">
        <f t="shared" ca="1" si="24"/>
        <v>6056.4611880127013</v>
      </c>
      <c r="GG59" s="5">
        <f t="shared" ca="1" si="24"/>
        <v>5165.4295104065459</v>
      </c>
      <c r="GH59" s="5">
        <f t="shared" ca="1" si="24"/>
        <v>5901.023980199413</v>
      </c>
      <c r="GI59" s="6">
        <f t="shared" ca="1" si="26"/>
        <v>18.39578143341857</v>
      </c>
      <c r="GJ59">
        <f ca="1">(C59/100)*GI59</f>
        <v>69699.408357450957</v>
      </c>
      <c r="GK59" s="6">
        <f t="shared" ca="1" si="29"/>
        <v>7.8704248207774317</v>
      </c>
      <c r="GL59" s="6">
        <f t="shared" ca="1" si="27"/>
        <v>6.1315230493700419</v>
      </c>
      <c r="GM59" s="6">
        <f t="shared" ca="1" si="27"/>
        <v>8.6653834922487292</v>
      </c>
      <c r="GN59">
        <f ca="1">(C58/100)*GM59</f>
        <v>27385.038142883815</v>
      </c>
      <c r="GO59" s="6">
        <f t="shared" ca="1" si="14"/>
        <v>8.6449315184677911E-3</v>
      </c>
      <c r="GP59">
        <f ca="1">(C59/100)*GO59</f>
        <v>32.754608131692244</v>
      </c>
      <c r="GQ59" s="6">
        <f t="shared" ca="1" si="28"/>
        <v>85.528680527850867</v>
      </c>
      <c r="GR59" s="6">
        <f t="shared" ca="1" si="30"/>
        <v>86.873266436427528</v>
      </c>
      <c r="GS59" s="5">
        <f ca="1">(C59/100)*GR59</f>
        <v>329152.38173565152</v>
      </c>
      <c r="GT59" s="6">
        <f t="shared" si="15"/>
        <v>31.400000000000002</v>
      </c>
      <c r="GU59" s="5">
        <f>(C59/100)*GT59</f>
        <v>118970.83200000001</v>
      </c>
      <c r="GV59" s="10">
        <f t="shared" si="16"/>
        <v>47.1</v>
      </c>
      <c r="GW59" s="5">
        <f>(C59/100)*GV59</f>
        <v>178456.24800000002</v>
      </c>
      <c r="GX59" s="5">
        <f t="shared" ca="1" si="17"/>
        <v>5485.6259261340865</v>
      </c>
      <c r="GY59" s="5">
        <f t="shared" ca="1" si="17"/>
        <v>5141.7812176938623</v>
      </c>
      <c r="GZ59" s="5">
        <f t="shared" ca="1" si="17"/>
        <v>3988.9260684328078</v>
      </c>
      <c r="HA59" s="5">
        <f t="shared" ca="1" si="17"/>
        <v>3369.2973196123512</v>
      </c>
      <c r="HB59">
        <f t="shared" ca="1" si="18"/>
        <v>3.9580957643455079</v>
      </c>
      <c r="HC59">
        <f t="shared" si="19"/>
        <v>0</v>
      </c>
      <c r="HD59">
        <f>(C59/100)*HC59</f>
        <v>0</v>
      </c>
      <c r="HE59">
        <f>N59/1.1</f>
        <v>0</v>
      </c>
      <c r="HF59">
        <f>(C59/100)*HE59</f>
        <v>0</v>
      </c>
    </row>
    <row r="60" spans="1:214" ht="15.75" x14ac:dyDescent="0.25">
      <c r="A60" t="s">
        <v>273</v>
      </c>
      <c r="B60" t="s">
        <v>274</v>
      </c>
      <c r="C60">
        <v>365153</v>
      </c>
      <c r="D60">
        <v>5.5</v>
      </c>
      <c r="E60">
        <v>47</v>
      </c>
      <c r="F60">
        <v>6.82</v>
      </c>
      <c r="G60">
        <v>1.47</v>
      </c>
      <c r="H60">
        <v>1.05</v>
      </c>
      <c r="I60">
        <v>5.76</v>
      </c>
      <c r="J60">
        <v>51.14</v>
      </c>
      <c r="K60">
        <v>-0.42</v>
      </c>
      <c r="L60">
        <v>48.86</v>
      </c>
      <c r="M60">
        <v>0.42</v>
      </c>
      <c r="R60">
        <v>8.06</v>
      </c>
      <c r="S60">
        <v>0.34</v>
      </c>
      <c r="T60">
        <v>1.31</v>
      </c>
      <c r="U60">
        <v>0.31</v>
      </c>
      <c r="V60">
        <v>2.5</v>
      </c>
      <c r="W60">
        <v>0.54</v>
      </c>
      <c r="X60">
        <v>88.13</v>
      </c>
      <c r="Y60">
        <v>-1.18</v>
      </c>
      <c r="Z60">
        <v>0.31</v>
      </c>
      <c r="AA60">
        <v>0.08</v>
      </c>
      <c r="AB60">
        <v>65.09</v>
      </c>
      <c r="AC60">
        <v>-12.64</v>
      </c>
      <c r="AD60">
        <v>0.14000000000000001</v>
      </c>
      <c r="AE60">
        <v>7.0000000000000007E-2</v>
      </c>
      <c r="AF60">
        <v>0.12</v>
      </c>
      <c r="AG60">
        <v>-0.01</v>
      </c>
      <c r="AH60">
        <v>0.32</v>
      </c>
      <c r="AI60">
        <v>0.11</v>
      </c>
      <c r="AJ60">
        <v>25.45</v>
      </c>
      <c r="AK60">
        <v>11.64</v>
      </c>
      <c r="AL60">
        <v>0.54</v>
      </c>
      <c r="AM60">
        <v>0.22</v>
      </c>
      <c r="AN60">
        <v>8.02</v>
      </c>
      <c r="AO60">
        <v>0.54</v>
      </c>
      <c r="AP60">
        <v>0.02</v>
      </c>
      <c r="AQ60">
        <v>0</v>
      </c>
      <c r="AR60">
        <v>0.91</v>
      </c>
      <c r="AS60">
        <v>0.46</v>
      </c>
      <c r="AT60">
        <v>0.23</v>
      </c>
      <c r="AU60">
        <v>0.08</v>
      </c>
      <c r="AV60">
        <v>0.79</v>
      </c>
      <c r="AW60">
        <v>0.28999999999999998</v>
      </c>
      <c r="AX60">
        <v>0.1</v>
      </c>
      <c r="AY60">
        <v>-7.0000000000000007E-2</v>
      </c>
      <c r="AZ60">
        <v>97.97</v>
      </c>
      <c r="BA60">
        <v>-0.75</v>
      </c>
      <c r="BB60">
        <v>4.92</v>
      </c>
      <c r="BC60">
        <v>-3.29</v>
      </c>
      <c r="BD60">
        <v>14.24</v>
      </c>
      <c r="BE60">
        <v>-8.9600000000000009</v>
      </c>
      <c r="BF60">
        <v>80.84</v>
      </c>
      <c r="BG60">
        <v>12.25</v>
      </c>
      <c r="BH60">
        <v>50.74</v>
      </c>
      <c r="BI60">
        <v>1.08</v>
      </c>
      <c r="BJ60">
        <v>31.55</v>
      </c>
      <c r="BK60">
        <v>-3.13</v>
      </c>
      <c r="BL60">
        <v>12.65</v>
      </c>
      <c r="BM60">
        <v>0.99</v>
      </c>
      <c r="BN60">
        <v>2.39</v>
      </c>
      <c r="BO60">
        <v>0.41</v>
      </c>
      <c r="BP60">
        <v>2.68</v>
      </c>
      <c r="BQ60">
        <v>0.66</v>
      </c>
      <c r="BR60">
        <v>24</v>
      </c>
      <c r="BS60">
        <v>-1.4</v>
      </c>
      <c r="BT60">
        <v>67.14</v>
      </c>
      <c r="BU60">
        <v>0.46</v>
      </c>
      <c r="BV60">
        <v>8.86</v>
      </c>
      <c r="BW60">
        <v>0.95</v>
      </c>
      <c r="BX60">
        <v>13.62</v>
      </c>
      <c r="BY60">
        <v>-1.03</v>
      </c>
      <c r="BZ60">
        <v>8.48</v>
      </c>
      <c r="CA60">
        <v>1.34</v>
      </c>
      <c r="CB60">
        <v>7.63</v>
      </c>
      <c r="CC60">
        <v>0.93</v>
      </c>
      <c r="CD60">
        <v>35.58</v>
      </c>
      <c r="CE60">
        <v>-2.9</v>
      </c>
      <c r="CF60">
        <v>29.55</v>
      </c>
      <c r="CG60">
        <v>1.1599999999999999</v>
      </c>
      <c r="CH60">
        <v>5.14</v>
      </c>
      <c r="CI60">
        <v>0.5</v>
      </c>
      <c r="CJ60">
        <v>54.36</v>
      </c>
      <c r="CK60">
        <v>-3.73</v>
      </c>
      <c r="CL60">
        <v>11.96</v>
      </c>
      <c r="CM60">
        <v>1.56</v>
      </c>
      <c r="CN60">
        <v>25.05</v>
      </c>
      <c r="CO60">
        <v>3.19</v>
      </c>
      <c r="CP60">
        <v>8.6300000000000008</v>
      </c>
      <c r="CQ60">
        <v>-1.02</v>
      </c>
      <c r="CR60">
        <v>2.62</v>
      </c>
      <c r="CS60">
        <v>-0.51</v>
      </c>
      <c r="CT60">
        <v>2.5099999999999998</v>
      </c>
      <c r="CU60">
        <v>-0.31</v>
      </c>
      <c r="CV60">
        <v>69.959999999999994</v>
      </c>
      <c r="CW60">
        <v>6.11</v>
      </c>
      <c r="CX60">
        <v>13.14</v>
      </c>
      <c r="CY60">
        <v>7.0000000000000007E-2</v>
      </c>
      <c r="CZ60">
        <v>8.23</v>
      </c>
      <c r="DA60">
        <v>-6.06</v>
      </c>
      <c r="DB60">
        <v>1.1100000000000001</v>
      </c>
      <c r="DC60">
        <v>-0.39</v>
      </c>
      <c r="DD60">
        <v>0.81</v>
      </c>
      <c r="DE60">
        <v>0.27</v>
      </c>
      <c r="DF60">
        <v>0.25</v>
      </c>
      <c r="DG60">
        <v>-0.11</v>
      </c>
      <c r="DH60">
        <v>1.37</v>
      </c>
      <c r="DI60">
        <v>0.92</v>
      </c>
      <c r="DJ60">
        <v>8.33</v>
      </c>
      <c r="DK60">
        <v>0.01</v>
      </c>
      <c r="DL60">
        <v>16.100000000000001</v>
      </c>
      <c r="DM60">
        <v>1.64</v>
      </c>
      <c r="DN60">
        <v>19.28</v>
      </c>
      <c r="DO60">
        <v>0.04</v>
      </c>
      <c r="DP60">
        <v>3.2</v>
      </c>
      <c r="DQ60">
        <v>-0.28000000000000003</v>
      </c>
      <c r="DR60">
        <v>3.3</v>
      </c>
      <c r="DS60">
        <v>1.1100000000000001</v>
      </c>
      <c r="DT60">
        <v>5.2</v>
      </c>
      <c r="DU60">
        <v>1.44</v>
      </c>
      <c r="DV60">
        <v>32.96</v>
      </c>
      <c r="DW60">
        <v>-0.82</v>
      </c>
      <c r="DX60">
        <v>11.63</v>
      </c>
      <c r="DY60">
        <v>-3.15</v>
      </c>
      <c r="DZ60">
        <v>71.73</v>
      </c>
      <c r="EA60">
        <v>-3.76</v>
      </c>
      <c r="EB60">
        <v>1.65</v>
      </c>
      <c r="EC60">
        <v>-0.79</v>
      </c>
      <c r="ED60">
        <v>13.69</v>
      </c>
      <c r="EE60">
        <v>4.04</v>
      </c>
      <c r="EF60">
        <v>12.27</v>
      </c>
      <c r="EG60">
        <v>0.26</v>
      </c>
      <c r="EH60">
        <v>0.65</v>
      </c>
      <c r="EI60">
        <v>0.25</v>
      </c>
      <c r="EJ60">
        <v>9.5399999999999991</v>
      </c>
      <c r="EK60">
        <v>-0.98</v>
      </c>
      <c r="EL60">
        <v>11.52</v>
      </c>
      <c r="EM60">
        <v>-0.66</v>
      </c>
      <c r="EN60">
        <v>8.93</v>
      </c>
      <c r="EO60">
        <v>0.54</v>
      </c>
      <c r="EP60">
        <v>9.61</v>
      </c>
      <c r="EQ60">
        <v>-3.07</v>
      </c>
      <c r="ER60">
        <v>14.06</v>
      </c>
      <c r="ES60">
        <v>0.76</v>
      </c>
      <c r="ET60">
        <v>13.64</v>
      </c>
      <c r="EU60">
        <v>-0.85</v>
      </c>
      <c r="EV60">
        <v>14.96</v>
      </c>
      <c r="EW60">
        <v>3.33</v>
      </c>
      <c r="EX60">
        <v>5.56</v>
      </c>
      <c r="EY60">
        <v>-0.01</v>
      </c>
      <c r="EZ60">
        <v>12.19</v>
      </c>
      <c r="FA60">
        <v>0.95</v>
      </c>
      <c r="FB60">
        <f t="shared" si="0"/>
        <v>5.0210526315789474</v>
      </c>
      <c r="FC60">
        <f t="shared" si="1"/>
        <v>7.8736842105263163</v>
      </c>
      <c r="FD60">
        <f t="shared" si="2"/>
        <v>5.76</v>
      </c>
      <c r="FE60">
        <f t="shared" si="3"/>
        <v>4.8049999999999997</v>
      </c>
      <c r="FF60" s="6">
        <f t="shared" si="4"/>
        <v>5.0578947368421048</v>
      </c>
      <c r="FG60">
        <f t="shared" si="5"/>
        <v>6.82</v>
      </c>
      <c r="FH60" s="2">
        <f t="shared" ca="1" si="6"/>
        <v>2.0436077460111743</v>
      </c>
      <c r="FI60">
        <f t="shared" ca="1" si="7"/>
        <v>1.8950448229628203</v>
      </c>
      <c r="FJ60" s="5">
        <f ca="1">(C60*(CJ60/100))*(FI60/100)</f>
        <v>3761.6103589730669</v>
      </c>
      <c r="FK60">
        <f t="shared" ca="1" si="8"/>
        <v>2.0404979425579106</v>
      </c>
      <c r="FL60" s="5">
        <f t="shared" ca="1" si="9"/>
        <v>4050.3306862096615</v>
      </c>
      <c r="FM60" s="6">
        <f ca="1">100-FI60</f>
        <v>98.104955177037183</v>
      </c>
      <c r="FN60" s="5">
        <f ca="1">(C60*(CJ60/100))*(FM60/100)</f>
        <v>194735.56044102693</v>
      </c>
      <c r="FO60" s="5">
        <f t="shared" ca="1" si="20"/>
        <v>5452.7008625286417</v>
      </c>
      <c r="FP60" s="5">
        <f t="shared" ca="1" si="20"/>
        <v>3488.1959818895102</v>
      </c>
      <c r="FQ60" s="5">
        <f t="shared" ca="1" si="20"/>
        <v>5610.3999307119011</v>
      </c>
      <c r="FR60" s="7">
        <f t="shared" ca="1" si="21"/>
        <v>0.22157258226112642</v>
      </c>
      <c r="FS60" s="7">
        <f t="shared" ca="1" si="11"/>
        <v>6.6150947644693421</v>
      </c>
      <c r="FT60" s="5">
        <f t="shared" ca="1" si="22"/>
        <v>16860.849674911493</v>
      </c>
      <c r="FU60" s="10">
        <f t="shared" ca="1" si="12"/>
        <v>93.384905235530653</v>
      </c>
      <c r="FV60" s="5">
        <f ca="1">(C60/100)*FU60</f>
        <v>340997.78301469726</v>
      </c>
      <c r="FW60" s="6">
        <f t="shared" ca="1" si="23"/>
        <v>14.657433148931682</v>
      </c>
      <c r="FX60">
        <f ca="1">(C60/100)*FW60</f>
        <v>53522.056866318511</v>
      </c>
      <c r="FY60" s="4">
        <f t="shared" ca="1" si="13"/>
        <v>85.342566851068312</v>
      </c>
      <c r="FZ60" s="9">
        <f ca="1">(C60/100)*FY60</f>
        <v>311630.94313368149</v>
      </c>
      <c r="GA60" s="5">
        <f ca="1">(C60/100)*RAND()</f>
        <v>2140.1060297694021</v>
      </c>
      <c r="GB60" s="5">
        <f ca="1">(C60/100)*RAND()</f>
        <v>334.60674493088715</v>
      </c>
      <c r="GC60" s="5">
        <f ca="1">(C60/70)*RAND()</f>
        <v>2459.3107708836483</v>
      </c>
      <c r="GD60" s="5">
        <f ca="1">(C60/100)*RAND()</f>
        <v>3570.1717001133675</v>
      </c>
      <c r="GE60" s="5">
        <f t="shared" ca="1" si="24"/>
        <v>3821.1034281187467</v>
      </c>
      <c r="GF60" s="5">
        <f t="shared" ca="1" si="24"/>
        <v>6647.3118254184174</v>
      </c>
      <c r="GG60" s="5">
        <f t="shared" ca="1" si="24"/>
        <v>7746.2746788944332</v>
      </c>
      <c r="GH60" s="5">
        <f t="shared" ca="1" si="24"/>
        <v>4599.9916047874685</v>
      </c>
      <c r="GI60" s="6">
        <f t="shared" ca="1" si="26"/>
        <v>25.290869001919091</v>
      </c>
      <c r="GJ60">
        <f ca="1">(C60/100)*GI60</f>
        <v>92350.366886577627</v>
      </c>
      <c r="GK60" s="6">
        <f t="shared" ca="1" si="29"/>
        <v>4.281877954056311</v>
      </c>
      <c r="GL60" s="6">
        <f t="shared" ca="1" si="27"/>
        <v>5.7274987324852749</v>
      </c>
      <c r="GM60" s="6">
        <f t="shared" ca="1" si="27"/>
        <v>0.63260738729302002</v>
      </c>
      <c r="GN60">
        <f ca="1">(C59/100)*GM60</f>
        <v>2396.8734775667776</v>
      </c>
      <c r="GO60" s="6">
        <f t="shared" ca="1" si="14"/>
        <v>0.33110744351175225</v>
      </c>
      <c r="GP60">
        <f ca="1">(C60/100)*GO60</f>
        <v>1209.0487632064687</v>
      </c>
      <c r="GQ60" s="6">
        <f t="shared" ca="1" si="28"/>
        <v>74.00963005431754</v>
      </c>
      <c r="GR60" s="6">
        <f t="shared" ca="1" si="30"/>
        <v>88.252328497908422</v>
      </c>
      <c r="GS60" s="5">
        <f ca="1">(C60/100)*GR60</f>
        <v>322256.02507996757</v>
      </c>
      <c r="GT60" s="6">
        <f t="shared" si="15"/>
        <v>32.656666666666666</v>
      </c>
      <c r="GU60" s="5">
        <f>(C60/100)*GT60</f>
        <v>119246.79803333334</v>
      </c>
      <c r="GV60" s="10">
        <f t="shared" si="16"/>
        <v>48.984999999999999</v>
      </c>
      <c r="GW60" s="5">
        <f>(C60/100)*GV60</f>
        <v>178870.19705000002</v>
      </c>
      <c r="GX60" s="5">
        <f t="shared" ca="1" si="17"/>
        <v>5284.613295669853</v>
      </c>
      <c r="GY60" s="5">
        <f t="shared" ca="1" si="17"/>
        <v>4920.6197246284619</v>
      </c>
      <c r="GZ60" s="5">
        <f t="shared" ca="1" si="17"/>
        <v>3741.909052309366</v>
      </c>
      <c r="HA60" s="5">
        <f t="shared" ca="1" si="17"/>
        <v>3202.9454093983118</v>
      </c>
      <c r="HB60">
        <f t="shared" ca="1" si="18"/>
        <v>1.2417683446167773</v>
      </c>
      <c r="HC60">
        <f t="shared" si="19"/>
        <v>0</v>
      </c>
      <c r="HD60">
        <f>(C60/100)*HC60</f>
        <v>0</v>
      </c>
      <c r="HE60">
        <f>N60/1.1</f>
        <v>0</v>
      </c>
      <c r="HF60">
        <f>(C60/100)*HE60</f>
        <v>0</v>
      </c>
    </row>
    <row r="61" spans="1:214" ht="15.75" x14ac:dyDescent="0.25">
      <c r="A61" t="s">
        <v>275</v>
      </c>
      <c r="B61" t="s">
        <v>276</v>
      </c>
      <c r="C61">
        <v>505283</v>
      </c>
      <c r="D61">
        <v>5.48</v>
      </c>
      <c r="E61">
        <v>41</v>
      </c>
      <c r="F61">
        <v>7.89</v>
      </c>
      <c r="G61">
        <v>7.19</v>
      </c>
      <c r="H61">
        <v>5.13</v>
      </c>
      <c r="I61">
        <v>5.43</v>
      </c>
      <c r="J61">
        <v>50.85</v>
      </c>
      <c r="K61">
        <v>-0.15</v>
      </c>
      <c r="L61">
        <v>49.15</v>
      </c>
      <c r="M61">
        <v>0.15</v>
      </c>
      <c r="R61">
        <v>7.09</v>
      </c>
      <c r="S61">
        <v>0.01</v>
      </c>
      <c r="T61">
        <v>1.04</v>
      </c>
      <c r="U61">
        <v>0.28000000000000003</v>
      </c>
      <c r="V61">
        <v>1.67</v>
      </c>
      <c r="W61">
        <v>0.36</v>
      </c>
      <c r="X61">
        <v>90.2</v>
      </c>
      <c r="Y61">
        <v>-0.65</v>
      </c>
      <c r="Z61">
        <v>0.44</v>
      </c>
      <c r="AA61">
        <v>0.21</v>
      </c>
      <c r="AB61">
        <v>60.52</v>
      </c>
      <c r="AC61">
        <v>-12.07</v>
      </c>
      <c r="AD61">
        <v>1.24</v>
      </c>
      <c r="AE61">
        <v>0.62</v>
      </c>
      <c r="AF61">
        <v>0.3</v>
      </c>
      <c r="AG61">
        <v>-0.03</v>
      </c>
      <c r="AH61">
        <v>5.0999999999999996</v>
      </c>
      <c r="AI61">
        <v>1.48</v>
      </c>
      <c r="AJ61">
        <v>23.98</v>
      </c>
      <c r="AK61">
        <v>8.86</v>
      </c>
      <c r="AL61">
        <v>0.36</v>
      </c>
      <c r="AM61">
        <v>0.1</v>
      </c>
      <c r="AN61">
        <v>7.14</v>
      </c>
      <c r="AO61">
        <v>0.25</v>
      </c>
      <c r="AP61">
        <v>0.92</v>
      </c>
      <c r="AQ61">
        <v>0.56999999999999995</v>
      </c>
      <c r="AR61">
        <v>8.56</v>
      </c>
      <c r="AS61">
        <v>3.61</v>
      </c>
      <c r="AT61">
        <v>2.08</v>
      </c>
      <c r="AU61">
        <v>0.79</v>
      </c>
      <c r="AV61">
        <v>2.4500000000000002</v>
      </c>
      <c r="AW61">
        <v>1.1399999999999999</v>
      </c>
      <c r="AX61">
        <v>0.49</v>
      </c>
      <c r="AY61">
        <v>0.17</v>
      </c>
      <c r="AZ61">
        <v>86.42</v>
      </c>
      <c r="BA61">
        <v>-5.71</v>
      </c>
      <c r="BB61">
        <v>3.47</v>
      </c>
      <c r="BC61">
        <v>-2.33</v>
      </c>
      <c r="BD61">
        <v>10.68</v>
      </c>
      <c r="BE61">
        <v>-8.65</v>
      </c>
      <c r="BF61">
        <v>85.85</v>
      </c>
      <c r="BG61">
        <v>10.99</v>
      </c>
      <c r="BH61">
        <v>54.79</v>
      </c>
      <c r="BI61">
        <v>-1.4</v>
      </c>
      <c r="BJ61">
        <v>26.36</v>
      </c>
      <c r="BK61">
        <v>-1.83</v>
      </c>
      <c r="BL61">
        <v>12.94</v>
      </c>
      <c r="BM61">
        <v>1.8</v>
      </c>
      <c r="BN61">
        <v>2.92</v>
      </c>
      <c r="BO61">
        <v>0.43</v>
      </c>
      <c r="BP61">
        <v>2.99</v>
      </c>
      <c r="BQ61">
        <v>1</v>
      </c>
      <c r="BR61">
        <v>31.7</v>
      </c>
      <c r="BS61">
        <v>7.0000000000000007E-2</v>
      </c>
      <c r="BT61">
        <v>58.77</v>
      </c>
      <c r="BU61">
        <v>0.19</v>
      </c>
      <c r="BV61">
        <v>9.5299999999999994</v>
      </c>
      <c r="BW61">
        <v>-0.26</v>
      </c>
      <c r="BX61">
        <v>9.3699999999999992</v>
      </c>
      <c r="BY61">
        <v>-0.08</v>
      </c>
      <c r="BZ61">
        <v>8.9700000000000006</v>
      </c>
      <c r="CA61">
        <v>0.93</v>
      </c>
      <c r="CB61">
        <v>8.27</v>
      </c>
      <c r="CC61">
        <v>1.26</v>
      </c>
      <c r="CD61">
        <v>40.549999999999997</v>
      </c>
      <c r="CE61">
        <v>-4.01</v>
      </c>
      <c r="CF61">
        <v>25.94</v>
      </c>
      <c r="CG61">
        <v>1.05</v>
      </c>
      <c r="CH61">
        <v>6.9</v>
      </c>
      <c r="CI61">
        <v>0.85</v>
      </c>
      <c r="CJ61">
        <v>54.26</v>
      </c>
      <c r="CK61">
        <v>-3.17</v>
      </c>
      <c r="CL61">
        <v>10.38</v>
      </c>
      <c r="CM61">
        <v>1.32</v>
      </c>
      <c r="CN61">
        <v>28.81</v>
      </c>
      <c r="CO61">
        <v>2.44</v>
      </c>
      <c r="CP61">
        <v>6.55</v>
      </c>
      <c r="CQ61">
        <v>-0.59</v>
      </c>
      <c r="CR61">
        <v>1.38</v>
      </c>
      <c r="CS61">
        <v>-0.45</v>
      </c>
      <c r="CT61">
        <v>2.77</v>
      </c>
      <c r="CU61">
        <v>-0.01</v>
      </c>
      <c r="CV61">
        <v>69.55</v>
      </c>
      <c r="CW61">
        <v>0.7</v>
      </c>
      <c r="CX61">
        <v>8.7100000000000009</v>
      </c>
      <c r="CY61">
        <v>-1.05</v>
      </c>
      <c r="CZ61">
        <v>8.33</v>
      </c>
      <c r="DA61">
        <v>-5.05</v>
      </c>
      <c r="DB61">
        <v>0.61</v>
      </c>
      <c r="DC61">
        <v>-0.22</v>
      </c>
      <c r="DD61">
        <v>0.61</v>
      </c>
      <c r="DE61">
        <v>0.27</v>
      </c>
      <c r="DF61">
        <v>0.48</v>
      </c>
      <c r="DG61">
        <v>7.0000000000000007E-2</v>
      </c>
      <c r="DH61">
        <v>7.55</v>
      </c>
      <c r="DI61">
        <v>5.75</v>
      </c>
      <c r="DJ61">
        <v>7.29</v>
      </c>
      <c r="DK61">
        <v>0.49</v>
      </c>
      <c r="DL61">
        <v>13</v>
      </c>
      <c r="DM61">
        <v>1.05</v>
      </c>
      <c r="DN61">
        <v>22.44</v>
      </c>
      <c r="DO61">
        <v>0.01</v>
      </c>
      <c r="DP61">
        <v>3.83</v>
      </c>
      <c r="DQ61">
        <v>0.01</v>
      </c>
      <c r="DR61">
        <v>3.06</v>
      </c>
      <c r="DS61">
        <v>0.91</v>
      </c>
      <c r="DT61">
        <v>4.3600000000000003</v>
      </c>
      <c r="DU61">
        <v>1.43</v>
      </c>
      <c r="DV61">
        <v>33.29</v>
      </c>
      <c r="DW61">
        <v>-0.65</v>
      </c>
      <c r="DX61">
        <v>12.73</v>
      </c>
      <c r="DY61">
        <v>-3.25</v>
      </c>
      <c r="DZ61">
        <v>72.16</v>
      </c>
      <c r="EA61">
        <v>-3.95</v>
      </c>
      <c r="EB61">
        <v>1.29</v>
      </c>
      <c r="EC61">
        <v>-0.74</v>
      </c>
      <c r="ED61">
        <v>12.89</v>
      </c>
      <c r="EE61">
        <v>5.14</v>
      </c>
      <c r="EF61">
        <v>12.69</v>
      </c>
      <c r="EG61">
        <v>-0.72</v>
      </c>
      <c r="EH61">
        <v>0.97</v>
      </c>
      <c r="EI61">
        <v>0.26</v>
      </c>
      <c r="EJ61">
        <v>12.42</v>
      </c>
      <c r="EK61">
        <v>-0.53</v>
      </c>
      <c r="EL61">
        <v>12.61</v>
      </c>
      <c r="EM61">
        <v>-0.11</v>
      </c>
      <c r="EN61">
        <v>10.6</v>
      </c>
      <c r="EO61">
        <v>-0.66</v>
      </c>
      <c r="EP61">
        <v>12.63</v>
      </c>
      <c r="EQ61">
        <v>-2.68</v>
      </c>
      <c r="ER61">
        <v>15.84</v>
      </c>
      <c r="ES61">
        <v>1.17</v>
      </c>
      <c r="ET61">
        <v>13.05</v>
      </c>
      <c r="EU61">
        <v>-0.57999999999999996</v>
      </c>
      <c r="EV61">
        <v>11.07</v>
      </c>
      <c r="EW61">
        <v>1.83</v>
      </c>
      <c r="EX61">
        <v>3.96</v>
      </c>
      <c r="EY61">
        <v>0.42</v>
      </c>
      <c r="EZ61">
        <v>7.81</v>
      </c>
      <c r="FA61">
        <v>1.1399999999999999</v>
      </c>
      <c r="FB61">
        <f t="shared" si="0"/>
        <v>6.5368421052631582</v>
      </c>
      <c r="FC61">
        <f t="shared" si="1"/>
        <v>5.8263157894736848</v>
      </c>
      <c r="FD61">
        <f t="shared" si="2"/>
        <v>6.3049999999999997</v>
      </c>
      <c r="FE61">
        <f t="shared" si="3"/>
        <v>6.3150000000000004</v>
      </c>
      <c r="FF61" s="6">
        <f t="shared" si="4"/>
        <v>6.647368421052632</v>
      </c>
      <c r="FG61">
        <f t="shared" si="5"/>
        <v>6.5250000000000004</v>
      </c>
      <c r="FH61" s="2">
        <f t="shared" ca="1" si="6"/>
        <v>2.3910265203329479</v>
      </c>
      <c r="FI61">
        <f t="shared" ca="1" si="7"/>
        <v>2.0780541362025766</v>
      </c>
      <c r="FJ61" s="5">
        <f ca="1">(C61*(CJ61/100))*(FI61/100)</f>
        <v>5697.3294528860451</v>
      </c>
      <c r="FK61">
        <f t="shared" ca="1" si="8"/>
        <v>3.6951572114759497</v>
      </c>
      <c r="FL61" s="5">
        <f t="shared" ca="1" si="9"/>
        <v>10130.885258098931</v>
      </c>
      <c r="FM61" s="6">
        <f ca="1">100-FI61</f>
        <v>97.921945863797418</v>
      </c>
      <c r="FN61" s="5">
        <f ca="1">(C61*(CJ61/100))*(FM61/100)</f>
        <v>268469.2263471139</v>
      </c>
      <c r="FO61" s="5">
        <f t="shared" ca="1" si="20"/>
        <v>7353.0830689159839</v>
      </c>
      <c r="FP61" s="5">
        <f t="shared" ca="1" si="20"/>
        <v>4996.368394134206</v>
      </c>
      <c r="FQ61" s="5">
        <f t="shared" ca="1" si="20"/>
        <v>7690.1487306924082</v>
      </c>
      <c r="FR61" s="7">
        <f t="shared" ca="1" si="21"/>
        <v>0.69860958008951468</v>
      </c>
      <c r="FS61" s="7">
        <f t="shared" ca="1" si="11"/>
        <v>4.0254617984240681</v>
      </c>
      <c r="FT61" s="5">
        <f t="shared" ca="1" si="22"/>
        <v>23294.321401139528</v>
      </c>
      <c r="FU61" s="10">
        <f t="shared" ca="1" si="12"/>
        <v>95.974538201575939</v>
      </c>
      <c r="FV61" s="5">
        <f ca="1">(C61/100)*FU61</f>
        <v>484943.02586106892</v>
      </c>
      <c r="FW61" s="6">
        <f t="shared" ca="1" si="23"/>
        <v>21.519356101413042</v>
      </c>
      <c r="FX61">
        <f ca="1">(C61/100)*FW61</f>
        <v>108733.64808990285</v>
      </c>
      <c r="FY61" s="4">
        <f t="shared" ca="1" si="13"/>
        <v>78.480643898586962</v>
      </c>
      <c r="FZ61" s="9">
        <f ca="1">(C61/100)*FY61</f>
        <v>396549.35191009718</v>
      </c>
      <c r="GA61" s="5">
        <f ca="1">(C61/100)*RAND()</f>
        <v>4166.9949356876714</v>
      </c>
      <c r="GB61" s="5">
        <f ca="1">(C61/100)*RAND()</f>
        <v>4382.5541251125933</v>
      </c>
      <c r="GC61" s="5">
        <f ca="1">(C61/70)*RAND()</f>
        <v>6601.5866774357492</v>
      </c>
      <c r="GD61" s="5">
        <f ca="1">(C61/100)*RAND()</f>
        <v>313.50249025324467</v>
      </c>
      <c r="GE61" s="5">
        <f t="shared" ca="1" si="24"/>
        <v>5323.3479299646015</v>
      </c>
      <c r="GF61" s="5">
        <f t="shared" ca="1" si="24"/>
        <v>7291.1425768612226</v>
      </c>
      <c r="GG61" s="5">
        <f t="shared" ca="1" si="24"/>
        <v>5067.163635160533</v>
      </c>
      <c r="GH61" s="5">
        <f t="shared" ca="1" si="24"/>
        <v>6256.8885150025699</v>
      </c>
      <c r="GI61" s="6">
        <f t="shared" ca="1" si="26"/>
        <v>19.270179970633379</v>
      </c>
      <c r="GJ61">
        <f ca="1">(C61/100)*GI61</f>
        <v>97368.943461015457</v>
      </c>
      <c r="GK61" s="6">
        <f t="shared" ca="1" si="29"/>
        <v>4.0100003029783382</v>
      </c>
      <c r="GL61" s="6">
        <f t="shared" ca="1" si="27"/>
        <v>6.5112986088348741</v>
      </c>
      <c r="GM61" s="6">
        <f t="shared" ca="1" si="27"/>
        <v>6.823623525959869</v>
      </c>
      <c r="GN61">
        <f ca="1">(C60/100)*GM61</f>
        <v>24916.666013748243</v>
      </c>
      <c r="GO61" s="6">
        <f t="shared" ca="1" si="14"/>
        <v>0.32639612542543162</v>
      </c>
      <c r="GP61">
        <f ca="1">(C61/100)*GO61</f>
        <v>1649.2241344333836</v>
      </c>
      <c r="GQ61" s="6">
        <f t="shared" ca="1" si="28"/>
        <v>92.771176912049469</v>
      </c>
      <c r="GR61" s="6">
        <f t="shared" ca="1" si="30"/>
        <v>88.295017502147175</v>
      </c>
      <c r="GS61" s="5">
        <f ca="1">(C61/100)*GR61</f>
        <v>446139.71328537428</v>
      </c>
      <c r="GT61" s="6">
        <f t="shared" si="15"/>
        <v>28.806666666666668</v>
      </c>
      <c r="GU61" s="5">
        <f>(C61/100)*GT61</f>
        <v>145555.18953333335</v>
      </c>
      <c r="GV61" s="10">
        <f t="shared" si="16"/>
        <v>43.21</v>
      </c>
      <c r="GW61" s="5">
        <f>(C61/100)*GV61</f>
        <v>218332.7843</v>
      </c>
      <c r="GX61" s="5">
        <f t="shared" ca="1" si="17"/>
        <v>7060.473096503777</v>
      </c>
      <c r="GY61" s="5">
        <f t="shared" ca="1" si="17"/>
        <v>6794.281446879635</v>
      </c>
      <c r="GZ61" s="5">
        <f t="shared" ca="1" si="17"/>
        <v>5319.4892831003644</v>
      </c>
      <c r="HA61" s="5">
        <f t="shared" ca="1" si="17"/>
        <v>4613.6594270670685</v>
      </c>
      <c r="HB61">
        <f t="shared" ca="1" si="18"/>
        <v>1.7110868711429013</v>
      </c>
      <c r="HC61">
        <f t="shared" si="19"/>
        <v>0</v>
      </c>
      <c r="HD61">
        <f>(C61/100)*HC61</f>
        <v>0</v>
      </c>
      <c r="HE61">
        <f>N61/1.1</f>
        <v>0</v>
      </c>
      <c r="HF61">
        <f>(C61/100)*HE61</f>
        <v>0</v>
      </c>
    </row>
    <row r="62" spans="1:214" ht="15.75" x14ac:dyDescent="0.25">
      <c r="A62" t="s">
        <v>277</v>
      </c>
      <c r="B62" t="s">
        <v>278</v>
      </c>
      <c r="C62">
        <v>316851</v>
      </c>
      <c r="D62">
        <v>11.53</v>
      </c>
      <c r="E62">
        <v>40</v>
      </c>
      <c r="F62">
        <v>8.11</v>
      </c>
      <c r="G62">
        <v>1.47</v>
      </c>
      <c r="H62">
        <v>1.05</v>
      </c>
      <c r="I62">
        <v>11.36</v>
      </c>
      <c r="J62">
        <v>50.71</v>
      </c>
      <c r="K62">
        <v>-0.04</v>
      </c>
      <c r="L62">
        <v>49.29</v>
      </c>
      <c r="M62">
        <v>0.04</v>
      </c>
      <c r="R62">
        <v>6.7</v>
      </c>
      <c r="S62">
        <v>-0.15</v>
      </c>
      <c r="T62">
        <v>1.26</v>
      </c>
      <c r="U62">
        <v>0.25</v>
      </c>
      <c r="V62">
        <v>2.33</v>
      </c>
      <c r="W62">
        <v>0.53</v>
      </c>
      <c r="X62">
        <v>89.71</v>
      </c>
      <c r="Y62">
        <v>-0.63</v>
      </c>
      <c r="Z62">
        <v>0.25</v>
      </c>
      <c r="AA62">
        <v>0.04</v>
      </c>
      <c r="AB62">
        <v>59.32</v>
      </c>
      <c r="AC62">
        <v>-11.48</v>
      </c>
      <c r="AD62">
        <v>1.25</v>
      </c>
      <c r="AE62">
        <v>0.18</v>
      </c>
      <c r="AF62">
        <v>7.0000000000000007E-2</v>
      </c>
      <c r="AG62">
        <v>-0.01</v>
      </c>
      <c r="AH62">
        <v>0.81</v>
      </c>
      <c r="AI62">
        <v>0.36</v>
      </c>
      <c r="AJ62">
        <v>30.78</v>
      </c>
      <c r="AK62">
        <v>12.03</v>
      </c>
      <c r="AL62">
        <v>0.42</v>
      </c>
      <c r="AM62">
        <v>0.18</v>
      </c>
      <c r="AN62">
        <v>6.66</v>
      </c>
      <c r="AO62">
        <v>-1.41</v>
      </c>
      <c r="AP62">
        <v>0.43</v>
      </c>
      <c r="AQ62">
        <v>0.1</v>
      </c>
      <c r="AR62">
        <v>2.96</v>
      </c>
      <c r="AS62">
        <v>0.88</v>
      </c>
      <c r="AT62">
        <v>1.68</v>
      </c>
      <c r="AU62">
        <v>0.8</v>
      </c>
      <c r="AV62">
        <v>1.69</v>
      </c>
      <c r="AW62">
        <v>0.7</v>
      </c>
      <c r="AX62">
        <v>0.28999999999999998</v>
      </c>
      <c r="AY62">
        <v>0.15</v>
      </c>
      <c r="AZ62">
        <v>93.38</v>
      </c>
      <c r="BA62">
        <v>-2.54</v>
      </c>
      <c r="BB62">
        <v>4.92</v>
      </c>
      <c r="BC62">
        <v>-3.09</v>
      </c>
      <c r="BD62">
        <v>13.23</v>
      </c>
      <c r="BE62">
        <v>-9.52</v>
      </c>
      <c r="BF62">
        <v>81.849999999999994</v>
      </c>
      <c r="BG62">
        <v>12.61</v>
      </c>
      <c r="BH62">
        <v>57.5</v>
      </c>
      <c r="BI62">
        <v>-1.57</v>
      </c>
      <c r="BJ62">
        <v>27.1</v>
      </c>
      <c r="BK62">
        <v>-1.17</v>
      </c>
      <c r="BL62">
        <v>8.66</v>
      </c>
      <c r="BM62">
        <v>1.1100000000000001</v>
      </c>
      <c r="BN62">
        <v>2.56</v>
      </c>
      <c r="BO62">
        <v>0.47</v>
      </c>
      <c r="BP62">
        <v>4.18</v>
      </c>
      <c r="BQ62">
        <v>1.1599999999999999</v>
      </c>
      <c r="BR62">
        <v>30.72</v>
      </c>
      <c r="BS62">
        <v>-0.6</v>
      </c>
      <c r="BT62">
        <v>60.06</v>
      </c>
      <c r="BU62">
        <v>0.49</v>
      </c>
      <c r="BV62">
        <v>9.2200000000000006</v>
      </c>
      <c r="BW62">
        <v>0.11</v>
      </c>
      <c r="BX62">
        <v>8.2799999999999994</v>
      </c>
      <c r="BY62">
        <v>-0.74</v>
      </c>
      <c r="BZ62">
        <v>11.52</v>
      </c>
      <c r="CA62">
        <v>2.2000000000000002</v>
      </c>
      <c r="CB62">
        <v>10.55</v>
      </c>
      <c r="CC62">
        <v>1.1599999999999999</v>
      </c>
      <c r="CD62">
        <v>36.1</v>
      </c>
      <c r="CE62">
        <v>-3.87</v>
      </c>
      <c r="CF62">
        <v>27.77</v>
      </c>
      <c r="CG62">
        <v>0.31</v>
      </c>
      <c r="CH62">
        <v>5.78</v>
      </c>
      <c r="CI62">
        <v>0.94</v>
      </c>
      <c r="CJ62">
        <v>49.73</v>
      </c>
      <c r="CK62">
        <v>-4.42</v>
      </c>
      <c r="CL62">
        <v>13.22</v>
      </c>
      <c r="CM62">
        <v>1.35</v>
      </c>
      <c r="CN62">
        <v>30.24</v>
      </c>
      <c r="CO62">
        <v>4.2699999999999996</v>
      </c>
      <c r="CP62">
        <v>6.81</v>
      </c>
      <c r="CQ62">
        <v>-1.21</v>
      </c>
      <c r="CR62">
        <v>1.8</v>
      </c>
      <c r="CS62">
        <v>-0.68</v>
      </c>
      <c r="CT62">
        <v>2.95</v>
      </c>
      <c r="CU62">
        <v>-1.33</v>
      </c>
      <c r="CV62">
        <v>77.11</v>
      </c>
      <c r="CW62">
        <v>6.8</v>
      </c>
      <c r="CX62">
        <v>9.89</v>
      </c>
      <c r="CY62">
        <v>-1.06</v>
      </c>
      <c r="CZ62">
        <v>4.7699999999999996</v>
      </c>
      <c r="DA62">
        <v>-4.8</v>
      </c>
      <c r="DB62">
        <v>0.62</v>
      </c>
      <c r="DC62">
        <v>-0.17</v>
      </c>
      <c r="DD62">
        <v>0.51</v>
      </c>
      <c r="DE62">
        <v>0.22</v>
      </c>
      <c r="DF62">
        <v>0.6</v>
      </c>
      <c r="DG62">
        <v>-0.32</v>
      </c>
      <c r="DH62">
        <v>1.75</v>
      </c>
      <c r="DI62">
        <v>1.32</v>
      </c>
      <c r="DJ62">
        <v>6.02</v>
      </c>
      <c r="DK62">
        <v>-0.02</v>
      </c>
      <c r="DL62">
        <v>14.22</v>
      </c>
      <c r="DM62">
        <v>0.96</v>
      </c>
      <c r="DN62">
        <v>23.96</v>
      </c>
      <c r="DO62">
        <v>0.64</v>
      </c>
      <c r="DP62">
        <v>2.72</v>
      </c>
      <c r="DQ62">
        <v>0.01</v>
      </c>
      <c r="DR62">
        <v>2.4</v>
      </c>
      <c r="DS62">
        <v>0.9</v>
      </c>
      <c r="DT62">
        <v>3.71</v>
      </c>
      <c r="DU62">
        <v>1.27</v>
      </c>
      <c r="DV62">
        <v>36.15</v>
      </c>
      <c r="DW62">
        <v>-0.35</v>
      </c>
      <c r="DX62">
        <v>10.83</v>
      </c>
      <c r="DY62">
        <v>-3.4</v>
      </c>
      <c r="DZ62">
        <v>68.12</v>
      </c>
      <c r="EA62">
        <v>-4.4400000000000004</v>
      </c>
      <c r="EB62">
        <v>1.33</v>
      </c>
      <c r="EC62">
        <v>-0.94</v>
      </c>
      <c r="ED62">
        <v>14.11</v>
      </c>
      <c r="EE62">
        <v>7.85</v>
      </c>
      <c r="EF62">
        <v>15.74</v>
      </c>
      <c r="EG62">
        <v>-2.75</v>
      </c>
      <c r="EH62">
        <v>0.7</v>
      </c>
      <c r="EI62">
        <v>0.28000000000000003</v>
      </c>
      <c r="EJ62">
        <v>12.61</v>
      </c>
      <c r="EK62">
        <v>-0.25</v>
      </c>
      <c r="EL62">
        <v>12.27</v>
      </c>
      <c r="EM62">
        <v>-0.94</v>
      </c>
      <c r="EN62">
        <v>11.5</v>
      </c>
      <c r="EO62">
        <v>0.32</v>
      </c>
      <c r="EP62">
        <v>13.15</v>
      </c>
      <c r="EQ62">
        <v>-2.75</v>
      </c>
      <c r="ER62">
        <v>15.57</v>
      </c>
      <c r="ES62">
        <v>1.86</v>
      </c>
      <c r="ET62">
        <v>12.5</v>
      </c>
      <c r="EU62">
        <v>-0.95</v>
      </c>
      <c r="EV62">
        <v>11.55</v>
      </c>
      <c r="EW62">
        <v>2.65</v>
      </c>
      <c r="EX62">
        <v>3.73</v>
      </c>
      <c r="EY62">
        <v>0</v>
      </c>
      <c r="EZ62">
        <v>7.13</v>
      </c>
      <c r="FA62">
        <v>0.09</v>
      </c>
      <c r="FB62">
        <f t="shared" si="0"/>
        <v>6.6368421052631579</v>
      </c>
      <c r="FC62">
        <f t="shared" si="1"/>
        <v>6.0789473684210531</v>
      </c>
      <c r="FD62">
        <f t="shared" si="2"/>
        <v>6.1349999999999998</v>
      </c>
      <c r="FE62">
        <f t="shared" si="3"/>
        <v>6.5750000000000002</v>
      </c>
      <c r="FF62" s="6">
        <f t="shared" si="4"/>
        <v>6.9210526315789478</v>
      </c>
      <c r="FG62">
        <f t="shared" si="5"/>
        <v>6.25</v>
      </c>
      <c r="FH62" s="2">
        <f t="shared" ca="1" si="6"/>
        <v>2.0971360264760728</v>
      </c>
      <c r="FI62">
        <f t="shared" ca="1" si="7"/>
        <v>5.380023957546185</v>
      </c>
      <c r="FJ62" s="5">
        <f ca="1">(C62*(CJ62/100))*(FI62/100)</f>
        <v>8477.3038736460749</v>
      </c>
      <c r="FK62">
        <f t="shared" ca="1" si="8"/>
        <v>3.5556843321610185</v>
      </c>
      <c r="FL62" s="5">
        <f t="shared" ca="1" si="9"/>
        <v>5602.6918839668569</v>
      </c>
      <c r="FM62" s="6">
        <f ca="1">100-FI62</f>
        <v>94.619976042453814</v>
      </c>
      <c r="FN62" s="5">
        <f ca="1">(C62*(CJ62/100))*(FM62/100)</f>
        <v>149092.69842635392</v>
      </c>
      <c r="FO62" s="5">
        <f t="shared" ca="1" si="20"/>
        <v>4746.9056671761145</v>
      </c>
      <c r="FP62" s="5">
        <f t="shared" ca="1" si="20"/>
        <v>3295.186244780879</v>
      </c>
      <c r="FQ62" s="5">
        <f t="shared" ca="1" si="20"/>
        <v>4914.714665536384</v>
      </c>
      <c r="FR62" s="7">
        <f t="shared" ca="1" si="21"/>
        <v>0.60200144842218117</v>
      </c>
      <c r="FS62" s="7">
        <f t="shared" ca="1" si="11"/>
        <v>6.3449852241617606</v>
      </c>
      <c r="FT62" s="5">
        <f t="shared" ca="1" si="22"/>
        <v>14516.26741109602</v>
      </c>
      <c r="FU62" s="10">
        <f t="shared" ca="1" si="12"/>
        <v>93.655014775838239</v>
      </c>
      <c r="FV62" s="5">
        <f ca="1">(C62/100)*FU62</f>
        <v>296746.85086739121</v>
      </c>
      <c r="FW62" s="6">
        <f t="shared" ca="1" si="23"/>
        <v>21.436721222047943</v>
      </c>
      <c r="FX62">
        <f ca="1">(C62/100)*FW62</f>
        <v>67922.465559271135</v>
      </c>
      <c r="FY62" s="4">
        <f t="shared" ca="1" si="13"/>
        <v>78.563278777952064</v>
      </c>
      <c r="FZ62" s="9">
        <f ca="1">(C62/100)*FY62</f>
        <v>248928.53444072892</v>
      </c>
      <c r="GA62" s="5">
        <f ca="1">(C62/100)*RAND()</f>
        <v>1975.6182924602178</v>
      </c>
      <c r="GB62" s="5">
        <f ca="1">(C62/100)*RAND()</f>
        <v>1492.9760075610618</v>
      </c>
      <c r="GC62" s="5">
        <f ca="1">(C62/70)*RAND()</f>
        <v>1534.5552170559115</v>
      </c>
      <c r="GD62" s="5">
        <f ca="1">(C62/100)*RAND()</f>
        <v>1204.7490312449327</v>
      </c>
      <c r="GE62" s="5">
        <f t="shared" ca="1" si="24"/>
        <v>3394.0602444130427</v>
      </c>
      <c r="GF62" s="5">
        <f t="shared" ca="1" si="24"/>
        <v>4848.0096115789293</v>
      </c>
      <c r="GG62" s="5">
        <f t="shared" ca="1" si="24"/>
        <v>5365.6334813683679</v>
      </c>
      <c r="GH62" s="5">
        <f t="shared" ca="1" si="24"/>
        <v>4566.4146367356034</v>
      </c>
      <c r="GI62" s="6">
        <f t="shared" ca="1" si="26"/>
        <v>20.281382562618475</v>
      </c>
      <c r="GJ62">
        <f ca="1">(C62/100)*GI62</f>
        <v>64261.763463482268</v>
      </c>
      <c r="GK62" s="6">
        <f t="shared" ca="1" si="29"/>
        <v>3.7270732642111519</v>
      </c>
      <c r="GL62" s="6">
        <f t="shared" ca="1" si="27"/>
        <v>4.6111914498496711</v>
      </c>
      <c r="GM62" s="6">
        <f t="shared" ca="1" si="27"/>
        <v>5.2416249113132345</v>
      </c>
      <c r="GN62">
        <f ca="1">(C61/100)*GM62</f>
        <v>26485.039600630851</v>
      </c>
      <c r="GO62" s="6">
        <f t="shared" ca="1" si="14"/>
        <v>1.9755712734123727</v>
      </c>
      <c r="GP62">
        <f ca="1">(C62/100)*GO62</f>
        <v>6259.6173355198371</v>
      </c>
      <c r="GQ62" s="6">
        <f t="shared" ca="1" si="28"/>
        <v>77.111972991964564</v>
      </c>
      <c r="GR62" s="6">
        <f t="shared" ca="1" si="30"/>
        <v>84.456988370208052</v>
      </c>
      <c r="GS62" s="5">
        <f ca="1">(C62/100)*GR62</f>
        <v>267602.81222088792</v>
      </c>
      <c r="GT62" s="6">
        <f t="shared" si="15"/>
        <v>31.126666666666665</v>
      </c>
      <c r="GU62" s="5">
        <f>(C62/100)*GT62</f>
        <v>98625.154600000009</v>
      </c>
      <c r="GV62" s="10">
        <f t="shared" si="16"/>
        <v>46.69</v>
      </c>
      <c r="GW62" s="5">
        <f>(C62/100)*GV62</f>
        <v>147937.73190000001</v>
      </c>
      <c r="GX62" s="5">
        <f t="shared" ca="1" si="17"/>
        <v>4516.6373087073944</v>
      </c>
      <c r="GY62" s="5">
        <f t="shared" ca="1" si="17"/>
        <v>4225.9775460745659</v>
      </c>
      <c r="GZ62" s="5">
        <f t="shared" ca="1" si="17"/>
        <v>3306.284226749875</v>
      </c>
      <c r="HA62" s="5">
        <f t="shared" ca="1" si="17"/>
        <v>2816.2846267113428</v>
      </c>
      <c r="HB62">
        <f t="shared" ca="1" si="18"/>
        <v>1.0869161945349264</v>
      </c>
      <c r="HC62">
        <f t="shared" si="19"/>
        <v>0</v>
      </c>
      <c r="HD62">
        <f>(C62/100)*HC62</f>
        <v>0</v>
      </c>
      <c r="HE62">
        <f>N62/1.1</f>
        <v>0</v>
      </c>
      <c r="HF62">
        <f>(C62/100)*HE62</f>
        <v>0</v>
      </c>
    </row>
    <row r="63" spans="1:214" ht="15.75" x14ac:dyDescent="0.25">
      <c r="A63" t="s">
        <v>279</v>
      </c>
      <c r="B63" t="s">
        <v>280</v>
      </c>
      <c r="C63">
        <v>375101</v>
      </c>
      <c r="D63">
        <v>8.5399999999999991</v>
      </c>
      <c r="E63">
        <v>39</v>
      </c>
      <c r="F63">
        <v>5.41</v>
      </c>
      <c r="G63">
        <v>2.87</v>
      </c>
      <c r="H63">
        <v>2.0499999999999998</v>
      </c>
      <c r="I63">
        <v>8.7100000000000009</v>
      </c>
      <c r="J63">
        <v>50.64</v>
      </c>
      <c r="K63">
        <v>7.0000000000000007E-2</v>
      </c>
      <c r="L63">
        <v>49.36</v>
      </c>
      <c r="M63">
        <v>-7.0000000000000007E-2</v>
      </c>
      <c r="R63">
        <v>6.69</v>
      </c>
      <c r="S63">
        <v>-0.02</v>
      </c>
      <c r="T63">
        <v>1.1299999999999999</v>
      </c>
      <c r="U63">
        <v>0.28999999999999998</v>
      </c>
      <c r="V63">
        <v>2.0099999999999998</v>
      </c>
      <c r="W63">
        <v>0.42</v>
      </c>
      <c r="X63">
        <v>90.17</v>
      </c>
      <c r="Y63">
        <v>-0.69</v>
      </c>
      <c r="Z63">
        <v>0.37</v>
      </c>
      <c r="AA63">
        <v>0.11</v>
      </c>
      <c r="AB63">
        <v>60.33</v>
      </c>
      <c r="AC63">
        <v>-11.76</v>
      </c>
      <c r="AD63">
        <v>1.08</v>
      </c>
      <c r="AE63">
        <v>0.33</v>
      </c>
      <c r="AF63">
        <v>0.12</v>
      </c>
      <c r="AG63">
        <v>-0.02</v>
      </c>
      <c r="AH63">
        <v>2.54</v>
      </c>
      <c r="AI63">
        <v>1.27</v>
      </c>
      <c r="AJ63">
        <v>27.96</v>
      </c>
      <c r="AK63">
        <v>10.6</v>
      </c>
      <c r="AL63">
        <v>0.41</v>
      </c>
      <c r="AM63">
        <v>0.12</v>
      </c>
      <c r="AN63">
        <v>6.82</v>
      </c>
      <c r="AO63">
        <v>-0.77</v>
      </c>
      <c r="AP63">
        <v>0.37</v>
      </c>
      <c r="AQ63">
        <v>0.12</v>
      </c>
      <c r="AR63">
        <v>4.28</v>
      </c>
      <c r="AS63">
        <v>1.76</v>
      </c>
      <c r="AT63">
        <v>3.09</v>
      </c>
      <c r="AU63">
        <v>1.62</v>
      </c>
      <c r="AV63">
        <v>2.35</v>
      </c>
      <c r="AW63">
        <v>1.07</v>
      </c>
      <c r="AX63">
        <v>0.45</v>
      </c>
      <c r="AY63">
        <v>0.2</v>
      </c>
      <c r="AZ63">
        <v>89.82</v>
      </c>
      <c r="BA63">
        <v>-4.66</v>
      </c>
      <c r="BB63">
        <v>4.2699999999999996</v>
      </c>
      <c r="BC63">
        <v>-2.75</v>
      </c>
      <c r="BD63">
        <v>12.08</v>
      </c>
      <c r="BE63">
        <v>-9.1300000000000008</v>
      </c>
      <c r="BF63">
        <v>83.65</v>
      </c>
      <c r="BG63">
        <v>11.88</v>
      </c>
      <c r="BH63">
        <v>56.99</v>
      </c>
      <c r="BI63">
        <v>-1.91</v>
      </c>
      <c r="BJ63">
        <v>25.75</v>
      </c>
      <c r="BK63">
        <v>-1.32</v>
      </c>
      <c r="BL63">
        <v>10</v>
      </c>
      <c r="BM63">
        <v>1.4</v>
      </c>
      <c r="BN63">
        <v>3.47</v>
      </c>
      <c r="BO63">
        <v>0.67</v>
      </c>
      <c r="BP63">
        <v>3.79</v>
      </c>
      <c r="BQ63">
        <v>1.1599999999999999</v>
      </c>
      <c r="BR63">
        <v>30.56</v>
      </c>
      <c r="BS63">
        <v>-0.61</v>
      </c>
      <c r="BT63">
        <v>60.63</v>
      </c>
      <c r="BU63">
        <v>0.54</v>
      </c>
      <c r="BV63">
        <v>8.81</v>
      </c>
      <c r="BW63">
        <v>0.08</v>
      </c>
      <c r="BX63">
        <v>7.93</v>
      </c>
      <c r="BY63">
        <v>-0.37</v>
      </c>
      <c r="BZ63">
        <v>10.88</v>
      </c>
      <c r="CA63">
        <v>1.1499999999999999</v>
      </c>
      <c r="CB63">
        <v>10.15</v>
      </c>
      <c r="CC63">
        <v>1.6</v>
      </c>
      <c r="CD63">
        <v>36.270000000000003</v>
      </c>
      <c r="CE63">
        <v>-4.43</v>
      </c>
      <c r="CF63">
        <v>27.9</v>
      </c>
      <c r="CG63">
        <v>0.79</v>
      </c>
      <c r="CH63">
        <v>6.87</v>
      </c>
      <c r="CI63">
        <v>1.26</v>
      </c>
      <c r="CJ63">
        <v>49.3</v>
      </c>
      <c r="CK63">
        <v>-4.1500000000000004</v>
      </c>
      <c r="CL63">
        <v>12.45</v>
      </c>
      <c r="CM63">
        <v>1.4</v>
      </c>
      <c r="CN63">
        <v>31.98</v>
      </c>
      <c r="CO63">
        <v>3.63</v>
      </c>
      <c r="CP63">
        <v>6.27</v>
      </c>
      <c r="CQ63">
        <v>-0.88</v>
      </c>
      <c r="CR63">
        <v>1.98</v>
      </c>
      <c r="CS63">
        <v>-0.34</v>
      </c>
      <c r="CT63">
        <v>4.5599999999999996</v>
      </c>
      <c r="CU63">
        <v>-0.57999999999999996</v>
      </c>
      <c r="CV63">
        <v>74.709999999999994</v>
      </c>
      <c r="CW63">
        <v>3.4</v>
      </c>
      <c r="CX63">
        <v>9.57</v>
      </c>
      <c r="CY63">
        <v>0.03</v>
      </c>
      <c r="CZ63">
        <v>5.8</v>
      </c>
      <c r="DA63">
        <v>-3.86</v>
      </c>
      <c r="DB63">
        <v>0.53</v>
      </c>
      <c r="DC63">
        <v>-0.27</v>
      </c>
      <c r="DD63">
        <v>0.48</v>
      </c>
      <c r="DE63">
        <v>0.17</v>
      </c>
      <c r="DF63">
        <v>0.36</v>
      </c>
      <c r="DG63">
        <v>-0.05</v>
      </c>
      <c r="DH63">
        <v>2.0099999999999998</v>
      </c>
      <c r="DI63">
        <v>1.51</v>
      </c>
      <c r="DJ63">
        <v>6.5</v>
      </c>
      <c r="DK63">
        <v>0.16</v>
      </c>
      <c r="DL63">
        <v>13.86</v>
      </c>
      <c r="DM63">
        <v>1.1200000000000001</v>
      </c>
      <c r="DN63">
        <v>23.92</v>
      </c>
      <c r="DO63">
        <v>0.54</v>
      </c>
      <c r="DP63">
        <v>3.03</v>
      </c>
      <c r="DQ63">
        <v>-7.0000000000000007E-2</v>
      </c>
      <c r="DR63">
        <v>2.79</v>
      </c>
      <c r="DS63">
        <v>1.04</v>
      </c>
      <c r="DT63">
        <v>3.88</v>
      </c>
      <c r="DU63">
        <v>1.25</v>
      </c>
      <c r="DV63">
        <v>34.97</v>
      </c>
      <c r="DW63">
        <v>-0.37</v>
      </c>
      <c r="DX63">
        <v>11.04</v>
      </c>
      <c r="DY63">
        <v>-3.68</v>
      </c>
      <c r="DZ63">
        <v>67.569999999999993</v>
      </c>
      <c r="EA63">
        <v>-6.39</v>
      </c>
      <c r="EB63">
        <v>1.3</v>
      </c>
      <c r="EC63">
        <v>-0.96</v>
      </c>
      <c r="ED63">
        <v>15.14</v>
      </c>
      <c r="EE63">
        <v>7.83</v>
      </c>
      <c r="EF63">
        <v>14.85</v>
      </c>
      <c r="EG63">
        <v>-1</v>
      </c>
      <c r="EH63">
        <v>1.1399999999999999</v>
      </c>
      <c r="EI63">
        <v>0.51</v>
      </c>
      <c r="EJ63">
        <v>12.6</v>
      </c>
      <c r="EK63">
        <v>-0.2</v>
      </c>
      <c r="EL63">
        <v>12.17</v>
      </c>
      <c r="EM63">
        <v>-1.08</v>
      </c>
      <c r="EN63">
        <v>12.5</v>
      </c>
      <c r="EO63">
        <v>0.15</v>
      </c>
      <c r="EP63">
        <v>13.64</v>
      </c>
      <c r="EQ63">
        <v>-2.5099999999999998</v>
      </c>
      <c r="ER63">
        <v>15.48</v>
      </c>
      <c r="ES63">
        <v>1.3</v>
      </c>
      <c r="ET63">
        <v>12.43</v>
      </c>
      <c r="EU63">
        <v>-0.79</v>
      </c>
      <c r="EV63">
        <v>10.97</v>
      </c>
      <c r="EW63">
        <v>2.78</v>
      </c>
      <c r="EX63">
        <v>3.46</v>
      </c>
      <c r="EY63">
        <v>0.04</v>
      </c>
      <c r="EZ63">
        <v>6.75</v>
      </c>
      <c r="FA63">
        <v>0.32</v>
      </c>
      <c r="FB63">
        <f t="shared" si="0"/>
        <v>6.6315789473684212</v>
      </c>
      <c r="FC63">
        <f t="shared" si="1"/>
        <v>5.7736842105263166</v>
      </c>
      <c r="FD63">
        <f t="shared" si="2"/>
        <v>6.085</v>
      </c>
      <c r="FE63">
        <f t="shared" si="3"/>
        <v>6.82</v>
      </c>
      <c r="FF63" s="6">
        <f t="shared" si="4"/>
        <v>7.1789473684210536</v>
      </c>
      <c r="FG63">
        <f t="shared" si="5"/>
        <v>6.2149999999999999</v>
      </c>
      <c r="FH63" s="2">
        <f t="shared" ca="1" si="6"/>
        <v>2.1165172277839122</v>
      </c>
      <c r="FI63">
        <f t="shared" ca="1" si="7"/>
        <v>0.46059097592595366</v>
      </c>
      <c r="FJ63" s="5">
        <f ca="1">(C63*(CJ63/100))*(FI63/100)</f>
        <v>851.74690880774961</v>
      </c>
      <c r="FK63">
        <f t="shared" ca="1" si="8"/>
        <v>2.0930182130436057</v>
      </c>
      <c r="FL63" s="5">
        <f t="shared" ca="1" si="9"/>
        <v>3870.5095979231869</v>
      </c>
      <c r="FM63" s="6">
        <f ca="1">100-FI63</f>
        <v>99.539409024074047</v>
      </c>
      <c r="FN63" s="5">
        <f ca="1">(C63*(CJ63/100))*(FM63/100)</f>
        <v>184073.04609119226</v>
      </c>
      <c r="FO63" s="5">
        <f t="shared" ca="1" si="20"/>
        <v>5462.2820142598466</v>
      </c>
      <c r="FP63" s="5">
        <f t="shared" ca="1" si="20"/>
        <v>3817.589941247159</v>
      </c>
      <c r="FQ63" s="5">
        <f t="shared" ca="1" si="20"/>
        <v>5753.8198632677886</v>
      </c>
      <c r="FR63" s="7">
        <f t="shared" ca="1" si="21"/>
        <v>0.21862837646651279</v>
      </c>
      <c r="FS63" s="7">
        <f t="shared" ca="1" si="11"/>
        <v>6.0262290938399072</v>
      </c>
      <c r="FT63" s="5">
        <f t="shared" ca="1" si="22"/>
        <v>17213.869686476781</v>
      </c>
      <c r="FU63" s="10">
        <f t="shared" ca="1" si="12"/>
        <v>93.973770906160098</v>
      </c>
      <c r="FV63" s="5">
        <f ca="1">(C63/100)*FU63</f>
        <v>352496.55440671562</v>
      </c>
      <c r="FW63" s="6">
        <f t="shared" ca="1" si="23"/>
        <v>19.139619263717378</v>
      </c>
      <c r="FX63">
        <f ca="1">(C63/100)*FW63</f>
        <v>71792.90325439653</v>
      </c>
      <c r="FY63" s="4">
        <f t="shared" ca="1" si="13"/>
        <v>80.860380736282622</v>
      </c>
      <c r="FZ63" s="9">
        <f ca="1">(C63/100)*FY63</f>
        <v>303308.09674560349</v>
      </c>
      <c r="GA63" s="5">
        <f ca="1">(C63/100)*RAND()</f>
        <v>3657.5180361651342</v>
      </c>
      <c r="GB63" s="5">
        <f ca="1">(C63/100)*RAND()</f>
        <v>2093.303356111609</v>
      </c>
      <c r="GC63" s="5">
        <f ca="1">(C63/70)*RAND()</f>
        <v>710.11531280105226</v>
      </c>
      <c r="GD63" s="5">
        <f ca="1">(C63/100)*RAND()</f>
        <v>1792.9152789525806</v>
      </c>
      <c r="GE63" s="5">
        <f t="shared" ca="1" si="24"/>
        <v>3620.9455986610892</v>
      </c>
      <c r="GF63" s="5">
        <f t="shared" ca="1" si="24"/>
        <v>7279.764450221468</v>
      </c>
      <c r="GG63" s="5">
        <f t="shared" ca="1" si="24"/>
        <v>5321.5722979234242</v>
      </c>
      <c r="GH63" s="5">
        <f t="shared" ca="1" si="24"/>
        <v>3352.8210130569851</v>
      </c>
      <c r="GI63" s="6">
        <f t="shared" ca="1" si="26"/>
        <v>17.813284957981246</v>
      </c>
      <c r="GJ63">
        <f ca="1">(C63/100)*GI63</f>
        <v>66817.810010237241</v>
      </c>
      <c r="GK63" s="6">
        <f t="shared" ca="1" si="29"/>
        <v>6.5621367771869732</v>
      </c>
      <c r="GL63" s="6">
        <f t="shared" ca="1" si="27"/>
        <v>4.4890335879806402</v>
      </c>
      <c r="GM63" s="6">
        <f t="shared" ca="1" si="27"/>
        <v>6.0145285455739801</v>
      </c>
      <c r="GN63">
        <f ca="1">(C62/100)*GM63</f>
        <v>19057.093841936614</v>
      </c>
      <c r="GO63" s="6">
        <f t="shared" ca="1" si="14"/>
        <v>0.21810215830963164</v>
      </c>
      <c r="GP63">
        <f ca="1">(C63/100)*GO63</f>
        <v>818.10337684101148</v>
      </c>
      <c r="GQ63" s="6">
        <f t="shared" ca="1" si="28"/>
        <v>66.873595814565533</v>
      </c>
      <c r="GR63" s="6">
        <f t="shared" ca="1" si="30"/>
        <v>96.888418968761982</v>
      </c>
      <c r="GS63" s="5">
        <f ca="1">(C63/100)*GR63</f>
        <v>363429.42843601591</v>
      </c>
      <c r="GT63" s="6">
        <f t="shared" si="15"/>
        <v>29.939999999999998</v>
      </c>
      <c r="GU63" s="5">
        <f>(C63/100)*GT63</f>
        <v>112305.23939999999</v>
      </c>
      <c r="GV63" s="10">
        <f t="shared" si="16"/>
        <v>44.91</v>
      </c>
      <c r="GW63" s="5">
        <f>(C63/100)*GV63</f>
        <v>168457.8591</v>
      </c>
      <c r="GX63" s="5">
        <f t="shared" ca="1" si="17"/>
        <v>5236.2492525265916</v>
      </c>
      <c r="GY63" s="5">
        <f t="shared" ca="1" si="17"/>
        <v>4899.5980819877477</v>
      </c>
      <c r="GZ63" s="5">
        <f t="shared" ca="1" si="17"/>
        <v>3935.5432663312899</v>
      </c>
      <c r="HA63" s="5">
        <f t="shared" ca="1" si="17"/>
        <v>3313.9951555956904</v>
      </c>
      <c r="HB63">
        <f t="shared" ca="1" si="18"/>
        <v>2.7602705657472448</v>
      </c>
      <c r="HC63">
        <f t="shared" si="19"/>
        <v>0</v>
      </c>
      <c r="HD63">
        <f>(C63/100)*HC63</f>
        <v>0</v>
      </c>
      <c r="HE63">
        <f>N63/1.1</f>
        <v>0</v>
      </c>
      <c r="HF63">
        <f>(C63/100)*HE63</f>
        <v>0</v>
      </c>
    </row>
    <row r="64" spans="1:214" ht="15.75" x14ac:dyDescent="0.25">
      <c r="A64" t="s">
        <v>281</v>
      </c>
      <c r="B64" t="s">
        <v>282</v>
      </c>
      <c r="C64">
        <v>123867</v>
      </c>
      <c r="D64">
        <v>13.78</v>
      </c>
      <c r="E64">
        <v>31</v>
      </c>
      <c r="F64">
        <v>0</v>
      </c>
      <c r="G64">
        <v>30.43</v>
      </c>
      <c r="H64">
        <v>21.73</v>
      </c>
      <c r="I64">
        <v>13.76</v>
      </c>
      <c r="J64">
        <v>49.15</v>
      </c>
      <c r="K64">
        <v>-0.96</v>
      </c>
      <c r="L64">
        <v>50.85</v>
      </c>
      <c r="M64">
        <v>0.96</v>
      </c>
      <c r="R64">
        <v>5.77</v>
      </c>
      <c r="S64">
        <v>-0.56000000000000005</v>
      </c>
      <c r="T64">
        <v>0.84</v>
      </c>
      <c r="U64">
        <v>0.14000000000000001</v>
      </c>
      <c r="V64">
        <v>1.28</v>
      </c>
      <c r="W64">
        <v>0.13</v>
      </c>
      <c r="X64">
        <v>92.11</v>
      </c>
      <c r="Y64">
        <v>0.28999999999999998</v>
      </c>
      <c r="Z64">
        <v>1.27</v>
      </c>
      <c r="AA64">
        <v>0.22</v>
      </c>
      <c r="AB64">
        <v>44.82</v>
      </c>
      <c r="AC64">
        <v>-12.83</v>
      </c>
      <c r="AD64">
        <v>1.66</v>
      </c>
      <c r="AE64">
        <v>0.47</v>
      </c>
      <c r="AF64">
        <v>0.7</v>
      </c>
      <c r="AG64">
        <v>-0.08</v>
      </c>
      <c r="AH64">
        <v>3.95</v>
      </c>
      <c r="AI64">
        <v>1.51</v>
      </c>
      <c r="AJ64">
        <v>37.81</v>
      </c>
      <c r="AK64">
        <v>11.2</v>
      </c>
      <c r="AL64">
        <v>0.56999999999999995</v>
      </c>
      <c r="AM64">
        <v>0.08</v>
      </c>
      <c r="AN64">
        <v>9.0399999999999991</v>
      </c>
      <c r="AO64">
        <v>-0.56999999999999995</v>
      </c>
      <c r="AP64">
        <v>0.17</v>
      </c>
      <c r="AQ64">
        <v>-0.02</v>
      </c>
      <c r="AR64">
        <v>10.99</v>
      </c>
      <c r="AS64">
        <v>5.0999999999999996</v>
      </c>
      <c r="AT64">
        <v>1.69</v>
      </c>
      <c r="AU64">
        <v>0.35</v>
      </c>
      <c r="AV64">
        <v>3.18</v>
      </c>
      <c r="AW64">
        <v>1.21</v>
      </c>
      <c r="AX64">
        <v>1.62</v>
      </c>
      <c r="AY64">
        <v>0.25</v>
      </c>
      <c r="AZ64">
        <v>82.51</v>
      </c>
      <c r="BA64">
        <v>-6.93</v>
      </c>
      <c r="BB64">
        <v>3.64</v>
      </c>
      <c r="BC64">
        <v>-2.77</v>
      </c>
      <c r="BD64">
        <v>9.6999999999999993</v>
      </c>
      <c r="BE64">
        <v>-9.82</v>
      </c>
      <c r="BF64">
        <v>86.66</v>
      </c>
      <c r="BG64">
        <v>12.6</v>
      </c>
      <c r="BH64">
        <v>48.18</v>
      </c>
      <c r="BI64">
        <v>0.65</v>
      </c>
      <c r="BJ64">
        <v>36.020000000000003</v>
      </c>
      <c r="BK64">
        <v>-3.53</v>
      </c>
      <c r="BL64">
        <v>7.42</v>
      </c>
      <c r="BM64">
        <v>0.97</v>
      </c>
      <c r="BN64">
        <v>5.7</v>
      </c>
      <c r="BO64">
        <v>1.51</v>
      </c>
      <c r="BP64">
        <v>2.69</v>
      </c>
      <c r="BQ64">
        <v>0.41</v>
      </c>
      <c r="BR64">
        <v>24.07</v>
      </c>
      <c r="BS64">
        <v>0.94</v>
      </c>
      <c r="BT64">
        <v>69.36</v>
      </c>
      <c r="BU64">
        <v>-0.91</v>
      </c>
      <c r="BV64">
        <v>6.57</v>
      </c>
      <c r="BW64">
        <v>-0.03</v>
      </c>
      <c r="BX64">
        <v>5.72</v>
      </c>
      <c r="BY64">
        <v>-1.69</v>
      </c>
      <c r="BZ64">
        <v>10.87</v>
      </c>
      <c r="CA64">
        <v>1.95</v>
      </c>
      <c r="CB64">
        <v>6.88</v>
      </c>
      <c r="CC64">
        <v>-0.37</v>
      </c>
      <c r="CD64">
        <v>27.97</v>
      </c>
      <c r="CE64">
        <v>-0.67</v>
      </c>
      <c r="CF64">
        <v>33.93</v>
      </c>
      <c r="CG64">
        <v>-1.86</v>
      </c>
      <c r="CH64">
        <v>14.64</v>
      </c>
      <c r="CI64">
        <v>2.65</v>
      </c>
      <c r="CJ64">
        <v>34.43</v>
      </c>
      <c r="CK64">
        <v>-1.89</v>
      </c>
      <c r="CL64">
        <v>8.3800000000000008</v>
      </c>
      <c r="CM64">
        <v>-0.34</v>
      </c>
      <c r="CN64">
        <v>52.62</v>
      </c>
      <c r="CO64">
        <v>3.65</v>
      </c>
      <c r="CP64">
        <v>4.57</v>
      </c>
      <c r="CQ64">
        <v>-1.42</v>
      </c>
      <c r="CR64">
        <v>29.87</v>
      </c>
      <c r="CS64">
        <v>12.73</v>
      </c>
      <c r="CT64">
        <v>6.5</v>
      </c>
      <c r="CU64">
        <v>-0.59</v>
      </c>
      <c r="CV64">
        <v>34.450000000000003</v>
      </c>
      <c r="CW64">
        <v>-22.92</v>
      </c>
      <c r="CX64">
        <v>15.8</v>
      </c>
      <c r="CY64">
        <v>7.01</v>
      </c>
      <c r="CZ64">
        <v>6.49</v>
      </c>
      <c r="DA64">
        <v>1.1299999999999999</v>
      </c>
      <c r="DB64">
        <v>0.85</v>
      </c>
      <c r="DC64">
        <v>-0.55000000000000004</v>
      </c>
      <c r="DD64">
        <v>0.55000000000000004</v>
      </c>
      <c r="DE64">
        <v>0.28999999999999998</v>
      </c>
      <c r="DF64">
        <v>0.36</v>
      </c>
      <c r="DG64">
        <v>0.13</v>
      </c>
      <c r="DH64">
        <v>5.13</v>
      </c>
      <c r="DI64">
        <v>2.78</v>
      </c>
      <c r="DJ64">
        <v>6.52</v>
      </c>
      <c r="DK64">
        <v>0.03</v>
      </c>
      <c r="DL64">
        <v>11.36</v>
      </c>
      <c r="DM64">
        <v>0.08</v>
      </c>
      <c r="DN64">
        <v>23.83</v>
      </c>
      <c r="DO64">
        <v>0.02</v>
      </c>
      <c r="DP64">
        <v>4.45</v>
      </c>
      <c r="DQ64">
        <v>0.24</v>
      </c>
      <c r="DR64">
        <v>4.0199999999999996</v>
      </c>
      <c r="DS64">
        <v>1.26</v>
      </c>
      <c r="DT64">
        <v>5.16</v>
      </c>
      <c r="DU64">
        <v>1.45</v>
      </c>
      <c r="DV64">
        <v>34.71</v>
      </c>
      <c r="DW64">
        <v>-1.1599999999999999</v>
      </c>
      <c r="DX64">
        <v>9.9499999999999993</v>
      </c>
      <c r="DY64">
        <v>-1.92</v>
      </c>
      <c r="DZ64">
        <v>47.46</v>
      </c>
      <c r="EA64">
        <v>-5.55</v>
      </c>
      <c r="EB64">
        <v>1.58</v>
      </c>
      <c r="EC64">
        <v>-0.72</v>
      </c>
      <c r="ED64">
        <v>26.24</v>
      </c>
      <c r="EE64">
        <v>5.84</v>
      </c>
      <c r="EF64">
        <v>23.6</v>
      </c>
      <c r="EG64">
        <v>0.15</v>
      </c>
      <c r="EH64">
        <v>1.1299999999999999</v>
      </c>
      <c r="EI64">
        <v>0.3</v>
      </c>
      <c r="EJ64">
        <v>9.51</v>
      </c>
      <c r="EK64">
        <v>0.4</v>
      </c>
      <c r="EL64">
        <v>12.31</v>
      </c>
      <c r="EM64">
        <v>-0.45</v>
      </c>
      <c r="EN64">
        <v>25.36</v>
      </c>
      <c r="EO64">
        <v>-0.13</v>
      </c>
      <c r="EP64">
        <v>16.03</v>
      </c>
      <c r="EQ64">
        <v>0.91</v>
      </c>
      <c r="ER64">
        <v>11.9</v>
      </c>
      <c r="ES64">
        <v>0.89</v>
      </c>
      <c r="ET64">
        <v>9.09</v>
      </c>
      <c r="EU64">
        <v>-0.57999999999999996</v>
      </c>
      <c r="EV64">
        <v>7.11</v>
      </c>
      <c r="EW64">
        <v>0.25</v>
      </c>
      <c r="EX64">
        <v>2.46</v>
      </c>
      <c r="EY64">
        <v>-0.64</v>
      </c>
      <c r="EZ64">
        <v>6.24</v>
      </c>
      <c r="FA64">
        <v>-0.65</v>
      </c>
      <c r="FB64">
        <f t="shared" si="0"/>
        <v>5.0052631578947366</v>
      </c>
      <c r="FC64">
        <f t="shared" si="1"/>
        <v>3.742105263157895</v>
      </c>
      <c r="FD64">
        <f t="shared" si="2"/>
        <v>6.1550000000000002</v>
      </c>
      <c r="FE64">
        <f t="shared" si="3"/>
        <v>8.0150000000000006</v>
      </c>
      <c r="FF64" s="6">
        <f t="shared" si="4"/>
        <v>8.4368421052631586</v>
      </c>
      <c r="FG64">
        <f t="shared" si="5"/>
        <v>4.5449999999999999</v>
      </c>
      <c r="FH64" s="2">
        <f t="shared" ca="1" si="6"/>
        <v>1.8316718434504982</v>
      </c>
      <c r="FI64">
        <f t="shared" ca="1" si="7"/>
        <v>3.7687888201966953</v>
      </c>
      <c r="FJ64" s="5">
        <f ca="1">(C64*(CJ64/100))*(FI64/100)</f>
        <v>1607.2907485764599</v>
      </c>
      <c r="FK64">
        <f t="shared" ca="1" si="8"/>
        <v>1.7930326722085663</v>
      </c>
      <c r="FL64" s="5">
        <f t="shared" ca="1" si="9"/>
        <v>764.68196108312247</v>
      </c>
      <c r="FM64" s="6">
        <f ca="1">100-FI64</f>
        <v>96.23121117980331</v>
      </c>
      <c r="FN64" s="5">
        <f ca="1">(C64*(CJ64/100))*(FM64/100)</f>
        <v>41040.117351423542</v>
      </c>
      <c r="FO64" s="5">
        <f t="shared" ca="1" si="20"/>
        <v>1564.4470362207057</v>
      </c>
      <c r="FP64" s="5">
        <f t="shared" ca="1" si="20"/>
        <v>1224.7657408950083</v>
      </c>
      <c r="FQ64" s="5">
        <f t="shared" ca="1" si="20"/>
        <v>1839.3226252265663</v>
      </c>
      <c r="FR64" s="7">
        <f t="shared" ca="1" si="21"/>
        <v>0.12111596835664312</v>
      </c>
      <c r="FS64" s="7">
        <f t="shared" ca="1" si="11"/>
        <v>2.4703836344945551</v>
      </c>
      <c r="FT64" s="5">
        <f t="shared" ca="1" si="22"/>
        <v>5713.2808060720326</v>
      </c>
      <c r="FU64" s="10">
        <f t="shared" ca="1" si="12"/>
        <v>97.529616365505447</v>
      </c>
      <c r="FV64" s="5">
        <f ca="1">(C64/100)*FU64</f>
        <v>120807.00990346064</v>
      </c>
      <c r="FW64" s="6">
        <f t="shared" ca="1" si="23"/>
        <v>18.87690810669362</v>
      </c>
      <c r="FX64">
        <f ca="1">(C64/100)*FW64</f>
        <v>23382.259764518189</v>
      </c>
      <c r="FY64" s="4">
        <f t="shared" ca="1" si="13"/>
        <v>81.12309189330638</v>
      </c>
      <c r="FZ64" s="9">
        <f ca="1">(C64/100)*FY64</f>
        <v>100484.74023548182</v>
      </c>
      <c r="GA64" s="5">
        <f ca="1">(C64/100)*RAND()</f>
        <v>326.93417542544358</v>
      </c>
      <c r="GB64" s="5">
        <f ca="1">(C64/100)*RAND()</f>
        <v>545.41689959299197</v>
      </c>
      <c r="GC64" s="5">
        <f ca="1">(C64/70)*RAND()</f>
        <v>1347.936416359755</v>
      </c>
      <c r="GD64" s="5">
        <f ca="1">(C64/100)*RAND()</f>
        <v>652.45360992473786</v>
      </c>
      <c r="GE64" s="5">
        <f t="shared" ca="1" si="24"/>
        <v>1319.928498493389</v>
      </c>
      <c r="GF64" s="5">
        <f t="shared" ca="1" si="24"/>
        <v>1983.3297824855269</v>
      </c>
      <c r="GG64" s="5">
        <f t="shared" ca="1" si="24"/>
        <v>1655.720506243862</v>
      </c>
      <c r="GH64" s="5">
        <f t="shared" ca="1" si="24"/>
        <v>1534.4770387595618</v>
      </c>
      <c r="GI64" s="6">
        <f t="shared" ca="1" si="26"/>
        <v>18.682873565333384</v>
      </c>
      <c r="GJ64">
        <f ca="1">(C64/100)*GI64</f>
        <v>23141.914999171506</v>
      </c>
      <c r="GK64" s="6">
        <f t="shared" ca="1" si="29"/>
        <v>3.9467995459491139</v>
      </c>
      <c r="GL64" s="6">
        <f t="shared" ca="1" si="27"/>
        <v>1.998704794793567</v>
      </c>
      <c r="GM64" s="6">
        <f t="shared" ca="1" si="27"/>
        <v>8.3002197541460987</v>
      </c>
      <c r="GN64">
        <f ca="1">(C63/100)*GM64</f>
        <v>31134.207299999558</v>
      </c>
      <c r="GO64" s="6">
        <f t="shared" ca="1" si="14"/>
        <v>1.3356100577946628</v>
      </c>
      <c r="GP64">
        <f ca="1">(C64/100)*GO64</f>
        <v>1654.380110288515</v>
      </c>
      <c r="GQ64" s="6">
        <f t="shared" ca="1" si="28"/>
        <v>82.149259463074841</v>
      </c>
      <c r="GR64" s="6">
        <f t="shared" ca="1" si="30"/>
        <v>87.183773946486582</v>
      </c>
      <c r="GS64" s="5">
        <f ca="1">(C64/100)*GR64</f>
        <v>107991.92527429454</v>
      </c>
      <c r="GT64" s="6">
        <f t="shared" si="15"/>
        <v>27.503333333333334</v>
      </c>
      <c r="GU64" s="5">
        <f>(C64/100)*GT64</f>
        <v>34067.553900000006</v>
      </c>
      <c r="GV64" s="10">
        <f t="shared" si="16"/>
        <v>41.255000000000003</v>
      </c>
      <c r="GW64" s="5">
        <f>(C64/100)*GV64</f>
        <v>51101.330850000006</v>
      </c>
      <c r="GX64" s="5">
        <f t="shared" ca="1" si="17"/>
        <v>1680.606111760917</v>
      </c>
      <c r="GY64" s="5">
        <f t="shared" ca="1" si="17"/>
        <v>1533.1086346244274</v>
      </c>
      <c r="GZ64" s="5">
        <f t="shared" ca="1" si="17"/>
        <v>1475.3360096563913</v>
      </c>
      <c r="HA64" s="5">
        <f t="shared" ca="1" si="17"/>
        <v>1130.6326541191227</v>
      </c>
      <c r="HB64">
        <f t="shared" ca="1" si="18"/>
        <v>0.40743639328808445</v>
      </c>
      <c r="HC64">
        <f t="shared" si="19"/>
        <v>0</v>
      </c>
      <c r="HD64">
        <f>(C64/100)*HC64</f>
        <v>0</v>
      </c>
      <c r="HE64">
        <f>N64/1.1</f>
        <v>0</v>
      </c>
      <c r="HF64">
        <f>(C64/100)*HE64</f>
        <v>0</v>
      </c>
    </row>
    <row r="65" spans="1:214" ht="15.75" x14ac:dyDescent="0.25">
      <c r="A65" t="s">
        <v>283</v>
      </c>
      <c r="B65" t="s">
        <v>284</v>
      </c>
      <c r="C65">
        <v>83818</v>
      </c>
      <c r="D65">
        <v>14.48</v>
      </c>
      <c r="E65">
        <v>40</v>
      </c>
      <c r="F65">
        <v>2.56</v>
      </c>
      <c r="G65">
        <v>1.29</v>
      </c>
      <c r="H65">
        <v>0.92</v>
      </c>
      <c r="I65">
        <v>15.18</v>
      </c>
      <c r="J65">
        <v>50.56</v>
      </c>
      <c r="K65">
        <v>-0.02</v>
      </c>
      <c r="L65">
        <v>49.44</v>
      </c>
      <c r="M65">
        <v>0.02</v>
      </c>
      <c r="R65">
        <v>6.83</v>
      </c>
      <c r="S65">
        <v>-0.34</v>
      </c>
      <c r="T65">
        <v>1.1100000000000001</v>
      </c>
      <c r="U65">
        <v>0.32</v>
      </c>
      <c r="V65">
        <v>1.95</v>
      </c>
      <c r="W65">
        <v>0.31</v>
      </c>
      <c r="X65">
        <v>90.11</v>
      </c>
      <c r="Y65">
        <v>-0.28999999999999998</v>
      </c>
      <c r="Z65">
        <v>0.34</v>
      </c>
      <c r="AA65">
        <v>0.16</v>
      </c>
      <c r="AB65">
        <v>62.33</v>
      </c>
      <c r="AC65">
        <v>-12.43</v>
      </c>
      <c r="AD65">
        <v>0.18</v>
      </c>
      <c r="AE65">
        <v>0.04</v>
      </c>
      <c r="AF65">
        <v>0.15</v>
      </c>
      <c r="AG65">
        <v>0.02</v>
      </c>
      <c r="AH65">
        <v>0.44</v>
      </c>
      <c r="AI65">
        <v>0.22</v>
      </c>
      <c r="AJ65">
        <v>28.11</v>
      </c>
      <c r="AK65">
        <v>12.65</v>
      </c>
      <c r="AL65">
        <v>0.4</v>
      </c>
      <c r="AM65">
        <v>7.0000000000000007E-2</v>
      </c>
      <c r="AN65">
        <v>7.91</v>
      </c>
      <c r="AO65">
        <v>-0.74</v>
      </c>
      <c r="AP65">
        <v>0.14000000000000001</v>
      </c>
      <c r="AQ65">
        <v>0</v>
      </c>
      <c r="AR65">
        <v>1.45</v>
      </c>
      <c r="AS65">
        <v>0.59</v>
      </c>
      <c r="AT65">
        <v>0.6</v>
      </c>
      <c r="AU65">
        <v>0.28000000000000003</v>
      </c>
      <c r="AV65">
        <v>1.41</v>
      </c>
      <c r="AW65">
        <v>0.73</v>
      </c>
      <c r="AX65">
        <v>0.28999999999999998</v>
      </c>
      <c r="AY65">
        <v>0.05</v>
      </c>
      <c r="AZ65">
        <v>96.25</v>
      </c>
      <c r="BA65">
        <v>-1.65</v>
      </c>
      <c r="BB65">
        <v>3.97</v>
      </c>
      <c r="BC65">
        <v>-3.09</v>
      </c>
      <c r="BD65">
        <v>12.09</v>
      </c>
      <c r="BE65">
        <v>-9.4600000000000009</v>
      </c>
      <c r="BF65">
        <v>83.94</v>
      </c>
      <c r="BG65">
        <v>12.55</v>
      </c>
      <c r="BH65">
        <v>58.53</v>
      </c>
      <c r="BI65">
        <v>0.98</v>
      </c>
      <c r="BJ65">
        <v>24.37</v>
      </c>
      <c r="BK65">
        <v>-3.26</v>
      </c>
      <c r="BL65">
        <v>11.9</v>
      </c>
      <c r="BM65">
        <v>1.05</v>
      </c>
      <c r="BN65">
        <v>2.3199999999999998</v>
      </c>
      <c r="BO65">
        <v>0.56000000000000005</v>
      </c>
      <c r="BP65">
        <v>2.88</v>
      </c>
      <c r="BQ65">
        <v>0.67</v>
      </c>
      <c r="BR65">
        <v>30.08</v>
      </c>
      <c r="BS65">
        <v>0.84</v>
      </c>
      <c r="BT65">
        <v>61.2</v>
      </c>
      <c r="BU65">
        <v>-0.59</v>
      </c>
      <c r="BV65">
        <v>8.7200000000000006</v>
      </c>
      <c r="BW65">
        <v>-0.26</v>
      </c>
      <c r="BX65">
        <v>9.52</v>
      </c>
      <c r="BY65">
        <v>-1.06</v>
      </c>
      <c r="BZ65">
        <v>11.71</v>
      </c>
      <c r="CA65">
        <v>1.44</v>
      </c>
      <c r="CB65">
        <v>6.62</v>
      </c>
      <c r="CC65">
        <v>1.1599999999999999</v>
      </c>
      <c r="CD65">
        <v>41.12</v>
      </c>
      <c r="CE65">
        <v>-2.9</v>
      </c>
      <c r="CF65">
        <v>25.69</v>
      </c>
      <c r="CG65">
        <v>1.45</v>
      </c>
      <c r="CH65">
        <v>5.34</v>
      </c>
      <c r="CI65">
        <v>-0.09</v>
      </c>
      <c r="CJ65">
        <v>55.19</v>
      </c>
      <c r="CK65">
        <v>-3.54</v>
      </c>
      <c r="CL65">
        <v>11.1</v>
      </c>
      <c r="CM65">
        <v>1.59</v>
      </c>
      <c r="CN65">
        <v>27.09</v>
      </c>
      <c r="CO65">
        <v>3.25</v>
      </c>
      <c r="CP65">
        <v>6.62</v>
      </c>
      <c r="CQ65">
        <v>-1.3</v>
      </c>
      <c r="CR65">
        <v>2.86</v>
      </c>
      <c r="CS65">
        <v>-2.12</v>
      </c>
      <c r="CT65">
        <v>1.64</v>
      </c>
      <c r="CU65">
        <v>0.02</v>
      </c>
      <c r="CV65">
        <v>74.37</v>
      </c>
      <c r="CW65">
        <v>8.1199999999999992</v>
      </c>
      <c r="CX65">
        <v>6.89</v>
      </c>
      <c r="CY65">
        <v>-1.66</v>
      </c>
      <c r="CZ65">
        <v>7.21</v>
      </c>
      <c r="DA65">
        <v>-9.18</v>
      </c>
      <c r="DB65">
        <v>0.71</v>
      </c>
      <c r="DC65">
        <v>-0.19</v>
      </c>
      <c r="DD65">
        <v>0.54</v>
      </c>
      <c r="DE65">
        <v>7.0000000000000007E-2</v>
      </c>
      <c r="DF65">
        <v>0.24</v>
      </c>
      <c r="DG65">
        <v>0.05</v>
      </c>
      <c r="DH65">
        <v>5.54</v>
      </c>
      <c r="DI65">
        <v>4.8899999999999997</v>
      </c>
      <c r="DJ65">
        <v>7.16</v>
      </c>
      <c r="DK65">
        <v>0.18</v>
      </c>
      <c r="DL65">
        <v>13.69</v>
      </c>
      <c r="DM65">
        <v>1.41</v>
      </c>
      <c r="DN65">
        <v>22.5</v>
      </c>
      <c r="DO65">
        <v>0.68</v>
      </c>
      <c r="DP65">
        <v>3.15</v>
      </c>
      <c r="DQ65">
        <v>-0.02</v>
      </c>
      <c r="DR65">
        <v>2.52</v>
      </c>
      <c r="DS65">
        <v>0.93</v>
      </c>
      <c r="DT65">
        <v>3.75</v>
      </c>
      <c r="DU65">
        <v>1.1399999999999999</v>
      </c>
      <c r="DV65">
        <v>34.770000000000003</v>
      </c>
      <c r="DW65">
        <v>-0.28000000000000003</v>
      </c>
      <c r="DX65">
        <v>12.46</v>
      </c>
      <c r="DY65">
        <v>-4.05</v>
      </c>
      <c r="DZ65">
        <v>68.52</v>
      </c>
      <c r="EA65">
        <v>-4.0599999999999996</v>
      </c>
      <c r="EB65">
        <v>2.5099999999999998</v>
      </c>
      <c r="EC65">
        <v>-1.22</v>
      </c>
      <c r="ED65">
        <v>13.22</v>
      </c>
      <c r="EE65">
        <v>4.25</v>
      </c>
      <c r="EF65">
        <v>14.28</v>
      </c>
      <c r="EG65">
        <v>-0.01</v>
      </c>
      <c r="EH65">
        <v>1.46</v>
      </c>
      <c r="EI65">
        <v>1.04</v>
      </c>
      <c r="EJ65">
        <v>12.55</v>
      </c>
      <c r="EK65">
        <v>0.3</v>
      </c>
      <c r="EL65">
        <v>11.17</v>
      </c>
      <c r="EM65">
        <v>-0.83</v>
      </c>
      <c r="EN65">
        <v>10.74</v>
      </c>
      <c r="EO65">
        <v>-0.02</v>
      </c>
      <c r="EP65">
        <v>13.97</v>
      </c>
      <c r="EQ65">
        <v>-1.99</v>
      </c>
      <c r="ER65">
        <v>15.56</v>
      </c>
      <c r="ES65">
        <v>1.51</v>
      </c>
      <c r="ET65">
        <v>12.41</v>
      </c>
      <c r="EU65">
        <v>-1.1000000000000001</v>
      </c>
      <c r="EV65">
        <v>11.58</v>
      </c>
      <c r="EW65">
        <v>1.76</v>
      </c>
      <c r="EX65">
        <v>3.94</v>
      </c>
      <c r="EY65">
        <v>-0.19</v>
      </c>
      <c r="EZ65">
        <v>8.07</v>
      </c>
      <c r="FA65">
        <v>0.56000000000000005</v>
      </c>
      <c r="FB65">
        <f t="shared" si="0"/>
        <v>6.6052631578947372</v>
      </c>
      <c r="FC65">
        <f t="shared" si="1"/>
        <v>6.0947368421052639</v>
      </c>
      <c r="FD65">
        <f t="shared" si="2"/>
        <v>5.585</v>
      </c>
      <c r="FE65">
        <f t="shared" si="3"/>
        <v>6.9850000000000003</v>
      </c>
      <c r="FF65" s="6">
        <f t="shared" si="4"/>
        <v>7.3526315789473689</v>
      </c>
      <c r="FG65">
        <f t="shared" si="5"/>
        <v>6.2050000000000001</v>
      </c>
      <c r="FH65" s="2">
        <f t="shared" ca="1" si="6"/>
        <v>2.3500413758423844</v>
      </c>
      <c r="FI65">
        <f t="shared" ca="1" si="7"/>
        <v>3.3192620951409051</v>
      </c>
      <c r="FJ65" s="5">
        <f ca="1">(C65*(CJ65/100))*(FI65/100)</f>
        <v>1535.4625708933818</v>
      </c>
      <c r="FK65">
        <f t="shared" ca="1" si="8"/>
        <v>0.70727283540187136</v>
      </c>
      <c r="FL65" s="5">
        <f t="shared" ca="1" si="9"/>
        <v>327.17843154326386</v>
      </c>
      <c r="FM65" s="6">
        <f ca="1">100-FI65</f>
        <v>96.6807379048591</v>
      </c>
      <c r="FN65" s="5">
        <f ca="1">(C65*(CJ65/100))*(FM65/100)</f>
        <v>44723.691629106623</v>
      </c>
      <c r="FO65" s="5">
        <f t="shared" ca="1" si="20"/>
        <v>1195.8863588324677</v>
      </c>
      <c r="FP65" s="5">
        <f t="shared" ca="1" si="20"/>
        <v>778.80968071706548</v>
      </c>
      <c r="FQ65" s="5">
        <f t="shared" ca="1" si="20"/>
        <v>1242.1731451474989</v>
      </c>
      <c r="FR65" s="7">
        <f t="shared" ca="1" si="21"/>
        <v>0.41186784797309406</v>
      </c>
      <c r="FS65" s="7">
        <f t="shared" ca="1" si="11"/>
        <v>3.2608789207400348</v>
      </c>
      <c r="FT65" s="5">
        <f t="shared" ca="1" si="22"/>
        <v>3837.2766446618352</v>
      </c>
      <c r="FU65" s="10">
        <f t="shared" ca="1" si="12"/>
        <v>96.739121079259959</v>
      </c>
      <c r="FV65" s="5">
        <f ca="1">(C65/100)*FU65</f>
        <v>81084.796506214101</v>
      </c>
      <c r="FW65" s="6">
        <f t="shared" ca="1" si="23"/>
        <v>21.599810868440013</v>
      </c>
      <c r="FX65">
        <f ca="1">(C65/100)*FW65</f>
        <v>18104.529473709048</v>
      </c>
      <c r="FY65" s="4">
        <f t="shared" ca="1" si="13"/>
        <v>78.400189131559983</v>
      </c>
      <c r="FZ65" s="9">
        <f ca="1">(C65/100)*FY65</f>
        <v>65713.470526290941</v>
      </c>
      <c r="GA65" s="5">
        <f ca="1">(C65/100)*RAND()</f>
        <v>211.94817398758246</v>
      </c>
      <c r="GB65" s="5">
        <f ca="1">(C65/100)*RAND()</f>
        <v>168.07039283632454</v>
      </c>
      <c r="GC65" s="5">
        <f ca="1">(C65/70)*RAND()</f>
        <v>29.759359085141714</v>
      </c>
      <c r="GD65" s="5">
        <f ca="1">(C65/100)*RAND()</f>
        <v>63.678296747158946</v>
      </c>
      <c r="GE65" s="5">
        <f t="shared" ca="1" si="24"/>
        <v>462.49984836143847</v>
      </c>
      <c r="GF65" s="5">
        <f t="shared" ca="1" si="24"/>
        <v>1727.9303432049287</v>
      </c>
      <c r="GG65" s="5">
        <f t="shared" ca="1" si="24"/>
        <v>1351.4889816853029</v>
      </c>
      <c r="GH65" s="5">
        <f t="shared" ca="1" si="24"/>
        <v>977.17216385006748</v>
      </c>
      <c r="GI65" s="6">
        <f t="shared" ca="1" si="26"/>
        <v>21.523670993434191</v>
      </c>
      <c r="GJ65">
        <f ca="1">(C65/100)*GI65</f>
        <v>18040.710553276669</v>
      </c>
      <c r="GK65" s="6">
        <f t="shared" ca="1" si="29"/>
        <v>3.7045862937530849</v>
      </c>
      <c r="GL65" s="6">
        <f t="shared" ca="1" si="27"/>
        <v>4.3204632905692604</v>
      </c>
      <c r="GM65" s="6">
        <f t="shared" ca="1" si="27"/>
        <v>2.9940127736830697</v>
      </c>
      <c r="GN65">
        <f ca="1">(C64/100)*GM65</f>
        <v>3708.5938023780081</v>
      </c>
      <c r="GO65" s="6">
        <f t="shared" ca="1" si="14"/>
        <v>0.32108566454361898</v>
      </c>
      <c r="GP65">
        <f ca="1">(C65/100)*GO65</f>
        <v>269.12758230717054</v>
      </c>
      <c r="GQ65" s="6">
        <f t="shared" ca="1" si="28"/>
        <v>76.14834018782112</v>
      </c>
      <c r="GR65" s="6">
        <f t="shared" ca="1" si="30"/>
        <v>92.003456586293481</v>
      </c>
      <c r="GS65" s="5">
        <f ca="1">(C65/100)*GR65</f>
        <v>77115.457241499462</v>
      </c>
      <c r="GT65" s="6">
        <f t="shared" si="15"/>
        <v>32.083333333333336</v>
      </c>
      <c r="GU65" s="5">
        <f>(C65/100)*GT65</f>
        <v>26891.608333333334</v>
      </c>
      <c r="GV65" s="10">
        <f t="shared" si="16"/>
        <v>48.125</v>
      </c>
      <c r="GW65" s="5">
        <f>(C65/100)*GV65</f>
        <v>40337.412499999999</v>
      </c>
      <c r="GX65" s="5">
        <f t="shared" ca="1" si="17"/>
        <v>1360.0155165615836</v>
      </c>
      <c r="GY65" s="5">
        <f t="shared" ca="1" si="17"/>
        <v>911.48393578041896</v>
      </c>
      <c r="GZ65" s="5">
        <f t="shared" ca="1" si="17"/>
        <v>758.49114376215675</v>
      </c>
      <c r="HA65" s="5">
        <f t="shared" ca="1" si="17"/>
        <v>751.3633913917638</v>
      </c>
      <c r="HB65">
        <f t="shared" ca="1" si="18"/>
        <v>3.9569017816575518</v>
      </c>
      <c r="HC65">
        <f t="shared" si="19"/>
        <v>0</v>
      </c>
      <c r="HD65">
        <f>(C65/100)*HC65</f>
        <v>0</v>
      </c>
      <c r="HE65">
        <f>N65/1.1</f>
        <v>0</v>
      </c>
      <c r="HF65">
        <f>(C65/100)*HE65</f>
        <v>0</v>
      </c>
    </row>
    <row r="66" spans="1:214" ht="15.75" x14ac:dyDescent="0.25">
      <c r="A66" t="s">
        <v>285</v>
      </c>
      <c r="B66" t="s">
        <v>286</v>
      </c>
      <c r="C66">
        <v>95262</v>
      </c>
      <c r="D66">
        <v>14.06</v>
      </c>
      <c r="E66">
        <v>43</v>
      </c>
      <c r="F66">
        <v>7.5</v>
      </c>
      <c r="G66">
        <v>1.74</v>
      </c>
      <c r="H66">
        <v>1.24</v>
      </c>
      <c r="I66">
        <v>13.73</v>
      </c>
      <c r="J66">
        <v>50.86</v>
      </c>
      <c r="K66">
        <v>-0.41</v>
      </c>
      <c r="L66">
        <v>49.14</v>
      </c>
      <c r="M66">
        <v>0.41</v>
      </c>
      <c r="R66">
        <v>6.46</v>
      </c>
      <c r="S66">
        <v>0.15</v>
      </c>
      <c r="T66">
        <v>1.57</v>
      </c>
      <c r="U66">
        <v>0.5</v>
      </c>
      <c r="V66">
        <v>3.09</v>
      </c>
      <c r="W66">
        <v>0.7</v>
      </c>
      <c r="X66">
        <v>88.88</v>
      </c>
      <c r="Y66">
        <v>-1.35</v>
      </c>
      <c r="Z66">
        <v>0.19</v>
      </c>
      <c r="AA66">
        <v>7.0000000000000007E-2</v>
      </c>
      <c r="AB66">
        <v>66.39</v>
      </c>
      <c r="AC66">
        <v>-11.29</v>
      </c>
      <c r="AD66">
        <v>0.2</v>
      </c>
      <c r="AE66">
        <v>0.08</v>
      </c>
      <c r="AF66">
        <v>0.11</v>
      </c>
      <c r="AG66">
        <v>0.03</v>
      </c>
      <c r="AH66">
        <v>0.41</v>
      </c>
      <c r="AI66">
        <v>0.15</v>
      </c>
      <c r="AJ66">
        <v>25.03</v>
      </c>
      <c r="AK66">
        <v>12.01</v>
      </c>
      <c r="AL66">
        <v>0.36</v>
      </c>
      <c r="AM66">
        <v>0.21</v>
      </c>
      <c r="AN66">
        <v>7.18</v>
      </c>
      <c r="AO66">
        <v>-1.3</v>
      </c>
      <c r="AP66">
        <v>0.12</v>
      </c>
      <c r="AQ66">
        <v>0.03</v>
      </c>
      <c r="AR66">
        <v>1.1299999999999999</v>
      </c>
      <c r="AS66">
        <v>0.57999999999999996</v>
      </c>
      <c r="AT66">
        <v>0.52</v>
      </c>
      <c r="AU66">
        <v>0.31</v>
      </c>
      <c r="AV66">
        <v>0.95</v>
      </c>
      <c r="AW66">
        <v>0.39</v>
      </c>
      <c r="AX66">
        <v>0.17</v>
      </c>
      <c r="AY66">
        <v>0.09</v>
      </c>
      <c r="AZ66">
        <v>97.24</v>
      </c>
      <c r="BA66">
        <v>-1.36</v>
      </c>
      <c r="BB66">
        <v>6.18</v>
      </c>
      <c r="BC66">
        <v>-3.19</v>
      </c>
      <c r="BD66">
        <v>16.54</v>
      </c>
      <c r="BE66">
        <v>-8.5299999999999994</v>
      </c>
      <c r="BF66">
        <v>77.28</v>
      </c>
      <c r="BG66">
        <v>11.72</v>
      </c>
      <c r="BH66">
        <v>53.43</v>
      </c>
      <c r="BI66">
        <v>0.37</v>
      </c>
      <c r="BJ66">
        <v>30.94</v>
      </c>
      <c r="BK66">
        <v>-2.98</v>
      </c>
      <c r="BL66">
        <v>9.25</v>
      </c>
      <c r="BM66">
        <v>0.5</v>
      </c>
      <c r="BN66">
        <v>2.14</v>
      </c>
      <c r="BO66">
        <v>0.57999999999999996</v>
      </c>
      <c r="BP66">
        <v>4.2300000000000004</v>
      </c>
      <c r="BQ66">
        <v>1.52</v>
      </c>
      <c r="BR66">
        <v>27.23</v>
      </c>
      <c r="BS66">
        <v>-0.84</v>
      </c>
      <c r="BT66">
        <v>63.9</v>
      </c>
      <c r="BU66">
        <v>0.67</v>
      </c>
      <c r="BV66">
        <v>8.8699999999999992</v>
      </c>
      <c r="BW66">
        <v>0.17</v>
      </c>
      <c r="BX66">
        <v>10.75</v>
      </c>
      <c r="BY66">
        <v>-1.36</v>
      </c>
      <c r="BZ66">
        <v>10.82</v>
      </c>
      <c r="CA66">
        <v>1.48</v>
      </c>
      <c r="CB66">
        <v>9.18</v>
      </c>
      <c r="CC66">
        <v>1.72</v>
      </c>
      <c r="CD66">
        <v>34.39</v>
      </c>
      <c r="CE66">
        <v>-4.8499999999999996</v>
      </c>
      <c r="CF66">
        <v>28.5</v>
      </c>
      <c r="CG66">
        <v>1.1399999999999999</v>
      </c>
      <c r="CH66">
        <v>6.36</v>
      </c>
      <c r="CI66">
        <v>1.87</v>
      </c>
      <c r="CJ66">
        <v>50.26</v>
      </c>
      <c r="CK66">
        <v>-6.18</v>
      </c>
      <c r="CL66">
        <v>13.03</v>
      </c>
      <c r="CM66">
        <v>1.84</v>
      </c>
      <c r="CN66">
        <v>28.31</v>
      </c>
      <c r="CO66">
        <v>5.29</v>
      </c>
      <c r="CP66">
        <v>8.4</v>
      </c>
      <c r="CQ66">
        <v>-0.95</v>
      </c>
      <c r="CR66">
        <v>4.6399999999999997</v>
      </c>
      <c r="CS66">
        <v>-3.23</v>
      </c>
      <c r="CT66">
        <v>2.0699999999999998</v>
      </c>
      <c r="CU66">
        <v>0.5</v>
      </c>
      <c r="CV66">
        <v>75.2</v>
      </c>
      <c r="CW66">
        <v>6.65</v>
      </c>
      <c r="CX66">
        <v>9.83</v>
      </c>
      <c r="CY66">
        <v>1.48</v>
      </c>
      <c r="CZ66">
        <v>4.95</v>
      </c>
      <c r="DA66">
        <v>-6.67</v>
      </c>
      <c r="DB66">
        <v>0.72</v>
      </c>
      <c r="DC66">
        <v>-0.18</v>
      </c>
      <c r="DD66">
        <v>0.64</v>
      </c>
      <c r="DE66">
        <v>0.17</v>
      </c>
      <c r="DF66">
        <v>0.4</v>
      </c>
      <c r="DG66">
        <v>0</v>
      </c>
      <c r="DH66">
        <v>1.57</v>
      </c>
      <c r="DI66">
        <v>1.31</v>
      </c>
      <c r="DJ66">
        <v>6.39</v>
      </c>
      <c r="DK66">
        <v>-0.1</v>
      </c>
      <c r="DL66">
        <v>14.25</v>
      </c>
      <c r="DM66">
        <v>0.99</v>
      </c>
      <c r="DN66">
        <v>22.81</v>
      </c>
      <c r="DO66">
        <v>1.17</v>
      </c>
      <c r="DP66">
        <v>2.68</v>
      </c>
      <c r="DQ66">
        <v>-0.09</v>
      </c>
      <c r="DR66">
        <v>2.57</v>
      </c>
      <c r="DS66">
        <v>1.22</v>
      </c>
      <c r="DT66">
        <v>4.21</v>
      </c>
      <c r="DU66">
        <v>1.42</v>
      </c>
      <c r="DV66">
        <v>35.22</v>
      </c>
      <c r="DW66">
        <v>-0.26</v>
      </c>
      <c r="DX66">
        <v>11.86</v>
      </c>
      <c r="DY66">
        <v>-4.3600000000000003</v>
      </c>
      <c r="DZ66">
        <v>70</v>
      </c>
      <c r="EA66">
        <v>-4.9800000000000004</v>
      </c>
      <c r="EB66">
        <v>1.44</v>
      </c>
      <c r="EC66">
        <v>-1.05</v>
      </c>
      <c r="ED66">
        <v>15.61</v>
      </c>
      <c r="EE66">
        <v>7.1</v>
      </c>
      <c r="EF66">
        <v>12.44</v>
      </c>
      <c r="EG66">
        <v>-1.34</v>
      </c>
      <c r="EH66">
        <v>0.5</v>
      </c>
      <c r="EI66">
        <v>0.25</v>
      </c>
      <c r="EJ66">
        <v>10.56</v>
      </c>
      <c r="EK66">
        <v>-1.65</v>
      </c>
      <c r="EL66">
        <v>11.69</v>
      </c>
      <c r="EM66">
        <v>0.06</v>
      </c>
      <c r="EN66">
        <v>11.49</v>
      </c>
      <c r="EO66">
        <v>1.23</v>
      </c>
      <c r="EP66">
        <v>11.51</v>
      </c>
      <c r="EQ66">
        <v>-3.11</v>
      </c>
      <c r="ER66">
        <v>14.57</v>
      </c>
      <c r="ES66">
        <v>1.29</v>
      </c>
      <c r="ET66">
        <v>12.95</v>
      </c>
      <c r="EU66">
        <v>-0.52</v>
      </c>
      <c r="EV66">
        <v>12.74</v>
      </c>
      <c r="EW66">
        <v>1.98</v>
      </c>
      <c r="EX66">
        <v>4.8</v>
      </c>
      <c r="EY66">
        <v>-0.16</v>
      </c>
      <c r="EZ66">
        <v>9.68</v>
      </c>
      <c r="FA66">
        <v>0.87</v>
      </c>
      <c r="FB66">
        <f t="shared" si="0"/>
        <v>5.5578947368421057</v>
      </c>
      <c r="FC66">
        <f t="shared" si="1"/>
        <v>6.7052631578947377</v>
      </c>
      <c r="FD66">
        <f t="shared" si="2"/>
        <v>5.8449999999999998</v>
      </c>
      <c r="FE66">
        <f t="shared" si="3"/>
        <v>5.7549999999999999</v>
      </c>
      <c r="FF66" s="6">
        <f t="shared" si="4"/>
        <v>6.0578947368421057</v>
      </c>
      <c r="FG66">
        <f t="shared" si="5"/>
        <v>6.4749999999999996</v>
      </c>
      <c r="FH66" s="2">
        <f t="shared" ca="1" si="6"/>
        <v>2.7298393229786155</v>
      </c>
      <c r="FI66">
        <f t="shared" ca="1" si="7"/>
        <v>1.7197314915010318</v>
      </c>
      <c r="FJ66" s="5">
        <f ca="1">(C66*(CJ66/100))*(FI66/100)</f>
        <v>823.38475831178403</v>
      </c>
      <c r="FK66">
        <f t="shared" ca="1" si="8"/>
        <v>2.2949065892862106</v>
      </c>
      <c r="FL66" s="5">
        <f t="shared" ca="1" si="9"/>
        <v>1098.7710097221379</v>
      </c>
      <c r="FM66" s="6">
        <f ca="1">100-FI66</f>
        <v>98.280268508498963</v>
      </c>
      <c r="FN66" s="5">
        <f ca="1">(C66*(CJ66/100))*(FM66/100)</f>
        <v>47055.296441688202</v>
      </c>
      <c r="FO66" s="5">
        <f t="shared" ca="1" si="20"/>
        <v>1605.2373276390424</v>
      </c>
      <c r="FP66" s="5">
        <f t="shared" ca="1" si="20"/>
        <v>923.74436286160949</v>
      </c>
      <c r="FQ66" s="5">
        <f t="shared" ca="1" si="20"/>
        <v>1439.2368810791284</v>
      </c>
      <c r="FR66" s="7">
        <f t="shared" ca="1" si="21"/>
        <v>0.36463019442656941</v>
      </c>
      <c r="FS66" s="7">
        <f t="shared" ca="1" si="11"/>
        <v>8.6673561814639015</v>
      </c>
      <c r="FT66" s="5">
        <f t="shared" ca="1" si="22"/>
        <v>4449.6917942734381</v>
      </c>
      <c r="FU66" s="10">
        <f t="shared" ca="1" si="12"/>
        <v>91.332643818536098</v>
      </c>
      <c r="FV66" s="5">
        <f ca="1">(C66/100)*FU66</f>
        <v>87005.303154413865</v>
      </c>
      <c r="FW66" s="6">
        <f t="shared" ca="1" si="23"/>
        <v>17.009009094237904</v>
      </c>
      <c r="FX66">
        <f ca="1">(C66/100)*FW66</f>
        <v>16203.122243352911</v>
      </c>
      <c r="FY66" s="4">
        <f t="shared" ca="1" si="13"/>
        <v>82.990990905762089</v>
      </c>
      <c r="FZ66" s="9">
        <f ca="1">(C66/100)*FY66</f>
        <v>79058.877756647082</v>
      </c>
      <c r="GA66" s="5">
        <f ca="1">(C66/100)*RAND()</f>
        <v>320.21635255584766</v>
      </c>
      <c r="GB66" s="5">
        <f ca="1">(C66/100)*RAND()</f>
        <v>643.83993761608178</v>
      </c>
      <c r="GC66" s="5">
        <f ca="1">(C66/70)*RAND()</f>
        <v>1255.1567859531769</v>
      </c>
      <c r="GD66" s="5">
        <f ca="1">(C66/100)*RAND()</f>
        <v>53.070427879371856</v>
      </c>
      <c r="GE66" s="5">
        <f t="shared" ca="1" si="24"/>
        <v>1067.6286626345475</v>
      </c>
      <c r="GF66" s="5">
        <f t="shared" ca="1" si="24"/>
        <v>2183.0183974599163</v>
      </c>
      <c r="GG66" s="5">
        <f t="shared" ca="1" si="24"/>
        <v>1340.2685619749659</v>
      </c>
      <c r="GH66" s="5">
        <f t="shared" ca="1" si="24"/>
        <v>1584.4063119794134</v>
      </c>
      <c r="GI66" s="6">
        <f t="shared" ca="1" si="26"/>
        <v>20.026781852556411</v>
      </c>
      <c r="GJ66">
        <f ca="1">(C66/100)*GI66</f>
        <v>19077.912928382288</v>
      </c>
      <c r="GK66" s="6">
        <f t="shared" ca="1" si="29"/>
        <v>6.9462978746343564</v>
      </c>
      <c r="GL66" s="6">
        <f t="shared" ca="1" si="27"/>
        <v>4.9401037352665229</v>
      </c>
      <c r="GM66" s="6">
        <f t="shared" ca="1" si="27"/>
        <v>7.3849743036309459</v>
      </c>
      <c r="GN66">
        <f ca="1">(C65/100)*GM66</f>
        <v>6189.9377618173858</v>
      </c>
      <c r="GO66" s="6">
        <f t="shared" ca="1" si="14"/>
        <v>0.55279492539257102</v>
      </c>
      <c r="GP66">
        <f ca="1">(C66/100)*GO66</f>
        <v>526.60350182747106</v>
      </c>
      <c r="GQ66" s="6">
        <f t="shared" ca="1" si="28"/>
        <v>89.388662155907085</v>
      </c>
      <c r="GR66" s="6">
        <f t="shared" ca="1" si="30"/>
        <v>95.396057167390737</v>
      </c>
      <c r="GS66" s="5">
        <f ca="1">(C66/100)*GR66</f>
        <v>90876.191978799761</v>
      </c>
      <c r="GT66" s="6">
        <f t="shared" si="15"/>
        <v>32.413333333333334</v>
      </c>
      <c r="GU66" s="5">
        <f>(C66/100)*GT66</f>
        <v>30877.589599999999</v>
      </c>
      <c r="GV66" s="10">
        <f t="shared" si="16"/>
        <v>48.62</v>
      </c>
      <c r="GW66" s="5">
        <f>(C66/100)*GV66</f>
        <v>46316.384399999995</v>
      </c>
      <c r="GX66" s="5">
        <f t="shared" ca="1" si="17"/>
        <v>1409.9963264475707</v>
      </c>
      <c r="GY66" s="5">
        <f t="shared" ca="1" si="17"/>
        <v>1257.0789781202113</v>
      </c>
      <c r="GZ66" s="5">
        <f t="shared" ca="1" si="17"/>
        <v>889.91612158161001</v>
      </c>
      <c r="HA66" s="5">
        <f t="shared" ref="GY66:HA129" ca="1" si="31">NORMINV(RAND(),($C66/100)*(HA$2/$C$2*100),100)</f>
        <v>780.50525843658841</v>
      </c>
      <c r="HB66">
        <f t="shared" ca="1" si="18"/>
        <v>2.6115385878264346</v>
      </c>
      <c r="HC66">
        <f t="shared" si="19"/>
        <v>0</v>
      </c>
      <c r="HD66">
        <f>(C66/100)*HC66</f>
        <v>0</v>
      </c>
      <c r="HE66">
        <f>N66/1.1</f>
        <v>0</v>
      </c>
      <c r="HF66">
        <f>(C66/100)*HE66</f>
        <v>0</v>
      </c>
    </row>
    <row r="67" spans="1:214" ht="15.75" x14ac:dyDescent="0.25">
      <c r="A67" t="s">
        <v>287</v>
      </c>
      <c r="B67" t="s">
        <v>288</v>
      </c>
      <c r="C67">
        <v>169508</v>
      </c>
      <c r="D67">
        <v>8</v>
      </c>
      <c r="E67">
        <v>41</v>
      </c>
      <c r="F67">
        <v>10.81</v>
      </c>
      <c r="G67">
        <v>1.87</v>
      </c>
      <c r="H67">
        <v>1.34</v>
      </c>
      <c r="I67">
        <v>8.09</v>
      </c>
      <c r="J67">
        <v>50.13</v>
      </c>
      <c r="K67">
        <v>-0.18</v>
      </c>
      <c r="L67">
        <v>49.87</v>
      </c>
      <c r="M67">
        <v>0.18</v>
      </c>
      <c r="R67">
        <v>6.58</v>
      </c>
      <c r="S67">
        <v>0.2</v>
      </c>
      <c r="T67">
        <v>1.1299999999999999</v>
      </c>
      <c r="U67">
        <v>0.35</v>
      </c>
      <c r="V67">
        <v>2.04</v>
      </c>
      <c r="W67">
        <v>0.44</v>
      </c>
      <c r="X67">
        <v>90.25</v>
      </c>
      <c r="Y67">
        <v>-0.99</v>
      </c>
      <c r="Z67">
        <v>0.31</v>
      </c>
      <c r="AA67">
        <v>0.14000000000000001</v>
      </c>
      <c r="AB67">
        <v>60.81</v>
      </c>
      <c r="AC67">
        <v>-13.66</v>
      </c>
      <c r="AD67">
        <v>0.37</v>
      </c>
      <c r="AE67">
        <v>0.18</v>
      </c>
      <c r="AF67">
        <v>0.11</v>
      </c>
      <c r="AG67">
        <v>-0.02</v>
      </c>
      <c r="AH67">
        <v>1.1000000000000001</v>
      </c>
      <c r="AI67">
        <v>0.47</v>
      </c>
      <c r="AJ67">
        <v>29.51</v>
      </c>
      <c r="AK67">
        <v>12.99</v>
      </c>
      <c r="AL67">
        <v>0.4</v>
      </c>
      <c r="AM67">
        <v>0.11</v>
      </c>
      <c r="AN67">
        <v>7.24</v>
      </c>
      <c r="AO67">
        <v>-0.24</v>
      </c>
      <c r="AP67">
        <v>0.16</v>
      </c>
      <c r="AQ67">
        <v>0.04</v>
      </c>
      <c r="AR67">
        <v>2.4700000000000002</v>
      </c>
      <c r="AS67">
        <v>1.31</v>
      </c>
      <c r="AT67">
        <v>0.97</v>
      </c>
      <c r="AU67">
        <v>0.47</v>
      </c>
      <c r="AV67">
        <v>1.49</v>
      </c>
      <c r="AW67">
        <v>0.55000000000000004</v>
      </c>
      <c r="AX67">
        <v>0.27</v>
      </c>
      <c r="AY67">
        <v>0.02</v>
      </c>
      <c r="AZ67">
        <v>94.8</v>
      </c>
      <c r="BA67">
        <v>-2.35</v>
      </c>
      <c r="BB67">
        <v>3.94</v>
      </c>
      <c r="BC67">
        <v>-2.3199999999999998</v>
      </c>
      <c r="BD67">
        <v>11.61</v>
      </c>
      <c r="BE67">
        <v>-8.76</v>
      </c>
      <c r="BF67">
        <v>84.45</v>
      </c>
      <c r="BG67">
        <v>11.08</v>
      </c>
      <c r="BH67">
        <v>59.27</v>
      </c>
      <c r="BI67">
        <v>-2.71</v>
      </c>
      <c r="BJ67">
        <v>25.42</v>
      </c>
      <c r="BK67">
        <v>0.08</v>
      </c>
      <c r="BL67">
        <v>9.5</v>
      </c>
      <c r="BM67">
        <v>1.02</v>
      </c>
      <c r="BN67">
        <v>2.65</v>
      </c>
      <c r="BO67">
        <v>0.46</v>
      </c>
      <c r="BP67">
        <v>3.16</v>
      </c>
      <c r="BQ67">
        <v>1.1499999999999999</v>
      </c>
      <c r="BR67">
        <v>30.18</v>
      </c>
      <c r="BS67">
        <v>-2.25</v>
      </c>
      <c r="BT67">
        <v>60.64</v>
      </c>
      <c r="BU67">
        <v>1.58</v>
      </c>
      <c r="BV67">
        <v>9.18</v>
      </c>
      <c r="BW67">
        <v>0.67</v>
      </c>
      <c r="BX67">
        <v>9.23</v>
      </c>
      <c r="BY67">
        <v>0.71</v>
      </c>
      <c r="BZ67">
        <v>11.17</v>
      </c>
      <c r="CA67">
        <v>1.39</v>
      </c>
      <c r="CB67">
        <v>8.09</v>
      </c>
      <c r="CC67">
        <v>1.35</v>
      </c>
      <c r="CD67">
        <v>40.22</v>
      </c>
      <c r="CE67">
        <v>-5.72</v>
      </c>
      <c r="CF67">
        <v>25.52</v>
      </c>
      <c r="CG67">
        <v>1.1599999999999999</v>
      </c>
      <c r="CH67">
        <v>5.77</v>
      </c>
      <c r="CI67">
        <v>1.1000000000000001</v>
      </c>
      <c r="CJ67">
        <v>53.37</v>
      </c>
      <c r="CK67">
        <v>-5.28</v>
      </c>
      <c r="CL67">
        <v>12</v>
      </c>
      <c r="CM67">
        <v>1.4</v>
      </c>
      <c r="CN67">
        <v>28.36</v>
      </c>
      <c r="CO67">
        <v>4.33</v>
      </c>
      <c r="CP67">
        <v>6.28</v>
      </c>
      <c r="CQ67">
        <v>-0.44</v>
      </c>
      <c r="CR67">
        <v>3.63</v>
      </c>
      <c r="CS67">
        <v>-1.45</v>
      </c>
      <c r="CT67">
        <v>2.5</v>
      </c>
      <c r="CU67">
        <v>0.44</v>
      </c>
      <c r="CV67">
        <v>73.17</v>
      </c>
      <c r="CW67">
        <v>3.1</v>
      </c>
      <c r="CX67">
        <v>9.3000000000000007</v>
      </c>
      <c r="CY67">
        <v>0.2</v>
      </c>
      <c r="CZ67">
        <v>6.12</v>
      </c>
      <c r="DA67">
        <v>-5.55</v>
      </c>
      <c r="DB67">
        <v>0.65</v>
      </c>
      <c r="DC67">
        <v>-0.19</v>
      </c>
      <c r="DD67">
        <v>0.48</v>
      </c>
      <c r="DE67">
        <v>0.21</v>
      </c>
      <c r="DF67">
        <v>0.3</v>
      </c>
      <c r="DG67">
        <v>0.02</v>
      </c>
      <c r="DH67">
        <v>3.86</v>
      </c>
      <c r="DI67">
        <v>3.22</v>
      </c>
      <c r="DJ67">
        <v>6.62</v>
      </c>
      <c r="DK67">
        <v>0.19</v>
      </c>
      <c r="DL67">
        <v>13.45</v>
      </c>
      <c r="DM67">
        <v>1.17</v>
      </c>
      <c r="DN67">
        <v>23.56</v>
      </c>
      <c r="DO67">
        <v>0.41</v>
      </c>
      <c r="DP67">
        <v>2.93</v>
      </c>
      <c r="DQ67">
        <v>-0.15</v>
      </c>
      <c r="DR67">
        <v>2.65</v>
      </c>
      <c r="DS67">
        <v>1.04</v>
      </c>
      <c r="DT67">
        <v>3.83</v>
      </c>
      <c r="DU67">
        <v>1.53</v>
      </c>
      <c r="DV67">
        <v>35.32</v>
      </c>
      <c r="DW67">
        <v>-0.76</v>
      </c>
      <c r="DX67">
        <v>11.65</v>
      </c>
      <c r="DY67">
        <v>-3.41</v>
      </c>
      <c r="DZ67">
        <v>71.25</v>
      </c>
      <c r="EA67">
        <v>-4.5999999999999996</v>
      </c>
      <c r="EB67">
        <v>1.04</v>
      </c>
      <c r="EC67">
        <v>-0.59</v>
      </c>
      <c r="ED67">
        <v>14.09</v>
      </c>
      <c r="EE67">
        <v>4.92</v>
      </c>
      <c r="EF67">
        <v>12.89</v>
      </c>
      <c r="EG67">
        <v>-0.06</v>
      </c>
      <c r="EH67">
        <v>0.73</v>
      </c>
      <c r="EI67">
        <v>0.34</v>
      </c>
      <c r="EJ67">
        <v>11.68</v>
      </c>
      <c r="EK67">
        <v>-1.85</v>
      </c>
      <c r="EL67">
        <v>12.2</v>
      </c>
      <c r="EM67">
        <v>-0.48</v>
      </c>
      <c r="EN67">
        <v>11.39</v>
      </c>
      <c r="EO67">
        <v>0.48</v>
      </c>
      <c r="EP67">
        <v>12.89</v>
      </c>
      <c r="EQ67">
        <v>-3.63</v>
      </c>
      <c r="ER67">
        <v>15.98</v>
      </c>
      <c r="ES67">
        <v>1.2</v>
      </c>
      <c r="ET67">
        <v>13.03</v>
      </c>
      <c r="EU67">
        <v>-0.85</v>
      </c>
      <c r="EV67">
        <v>11.96</v>
      </c>
      <c r="EW67">
        <v>3.46</v>
      </c>
      <c r="EX67">
        <v>3.9</v>
      </c>
      <c r="EY67">
        <v>0.63</v>
      </c>
      <c r="EZ67">
        <v>6.97</v>
      </c>
      <c r="FA67">
        <v>1.03</v>
      </c>
      <c r="FB67">
        <f t="shared" ref="FB67:FB130" si="32">EJ67/1.9</f>
        <v>6.147368421052632</v>
      </c>
      <c r="FC67">
        <f t="shared" ref="FC67:FC130" si="33">EV67/1.9</f>
        <v>6.2947368421052641</v>
      </c>
      <c r="FD67">
        <f t="shared" ref="FD67:FD130" si="34">EL67/2</f>
        <v>6.1</v>
      </c>
      <c r="FE67">
        <f t="shared" ref="FE67:FE130" si="35">EP67/2</f>
        <v>6.4450000000000003</v>
      </c>
      <c r="FF67" s="6">
        <f t="shared" ref="FF67:FF130" si="36">EP67/1.9</f>
        <v>6.7842105263157899</v>
      </c>
      <c r="FG67">
        <f t="shared" ref="FG67:FG130" si="37">ET67/2</f>
        <v>6.5149999999999997</v>
      </c>
      <c r="FH67" s="2">
        <f t="shared" ref="FH67:FH130" ca="1" si="38">NORMINV(RAND(),2.1,0.3)</f>
        <v>1.8879613110273985</v>
      </c>
      <c r="FI67">
        <f t="shared" ref="FI67:FI130" ca="1" si="39">NORMINV(RAND(),2.3,1)</f>
        <v>3.5700329460120219</v>
      </c>
      <c r="FJ67" s="5">
        <f ca="1">(C67*(CJ67/100))*(FI67/100)</f>
        <v>3229.6809847974773</v>
      </c>
      <c r="FK67">
        <f t="shared" ref="FK67:FK130" ca="1" si="40">NORMINV(RAND(),2.3,1)</f>
        <v>1.0034023902165337</v>
      </c>
      <c r="FL67" s="5">
        <f t="shared" ref="FL67:FL130" ca="1" si="41">(C67*(CJ67/100))*(FK67/100)</f>
        <v>907.74221660971864</v>
      </c>
      <c r="FM67" s="6">
        <f ca="1">100-FI67</f>
        <v>96.42996705398798</v>
      </c>
      <c r="FN67" s="5">
        <f ca="1">(C67*(CJ67/100))*(FM67/100)</f>
        <v>87236.738615202514</v>
      </c>
      <c r="FO67" s="5">
        <f t="shared" ca="1" si="20"/>
        <v>2438.0903084716147</v>
      </c>
      <c r="FP67" s="5">
        <f t="shared" ca="1" si="20"/>
        <v>1652.6792458861871</v>
      </c>
      <c r="FQ67" s="5">
        <f t="shared" ca="1" si="20"/>
        <v>2781.1843442208851</v>
      </c>
      <c r="FR67" s="7">
        <f t="shared" ca="1" si="21"/>
        <v>0.14890758945679988</v>
      </c>
      <c r="FS67" s="7">
        <f t="shared" ref="FS67:FS130" ca="1" si="42">ABS(NORMINV(RAND(),5,3))</f>
        <v>10.04136451044163</v>
      </c>
      <c r="FT67" s="5">
        <f t="shared" ca="1" si="22"/>
        <v>7867.7258906068655</v>
      </c>
      <c r="FU67" s="10">
        <f t="shared" ref="FU67:FU130" ca="1" si="43">100-FS67</f>
        <v>89.958635489558375</v>
      </c>
      <c r="FV67" s="5">
        <f ca="1">(C67/100)*FU67</f>
        <v>152487.08384564059</v>
      </c>
      <c r="FW67" s="6">
        <f t="shared" ca="1" si="23"/>
        <v>20.192454145282952</v>
      </c>
      <c r="FX67">
        <f ca="1">(C67/100)*FW67</f>
        <v>34227.825172586221</v>
      </c>
      <c r="FY67" s="4">
        <f t="shared" ref="FY67:FY130" ca="1" si="44">100-FW67</f>
        <v>79.807545854717048</v>
      </c>
      <c r="FZ67" s="9">
        <f ca="1">(C67/100)*FY67</f>
        <v>135280.17482741378</v>
      </c>
      <c r="GA67" s="5">
        <f ca="1">(C67/100)*RAND()</f>
        <v>761.47569453158917</v>
      </c>
      <c r="GB67" s="5">
        <f ca="1">(C67/100)*RAND()</f>
        <v>374.93490832560764</v>
      </c>
      <c r="GC67" s="5">
        <f ca="1">(C67/70)*RAND()</f>
        <v>250.91904193765666</v>
      </c>
      <c r="GD67" s="5">
        <f ca="1">(C67/100)*RAND()</f>
        <v>589.28352973468566</v>
      </c>
      <c r="GE67" s="5">
        <f t="shared" ca="1" si="24"/>
        <v>1039.9282139973066</v>
      </c>
      <c r="GF67" s="5">
        <f t="shared" ca="1" si="24"/>
        <v>2686.9153025791184</v>
      </c>
      <c r="GG67" s="5">
        <f t="shared" ca="1" si="24"/>
        <v>2347.9576110457688</v>
      </c>
      <c r="GH67" s="5">
        <f t="shared" ca="1" si="24"/>
        <v>2148.5028218475413</v>
      </c>
      <c r="GI67" s="6">
        <f t="shared" ca="1" si="26"/>
        <v>20.070679857229116</v>
      </c>
      <c r="GJ67">
        <f ca="1">(C67/100)*GI67</f>
        <v>34021.408012391927</v>
      </c>
      <c r="GK67" s="6">
        <f t="shared" ca="1" si="29"/>
        <v>6.4151685952495168</v>
      </c>
      <c r="GL67" s="6">
        <f t="shared" ca="1" si="27"/>
        <v>4.2796339352713577</v>
      </c>
      <c r="GM67" s="6">
        <f t="shared" ca="1" si="27"/>
        <v>6.997470780567685</v>
      </c>
      <c r="GN67">
        <f ca="1">(C66/100)*GM67</f>
        <v>6665.9306149843878</v>
      </c>
      <c r="GO67" s="6">
        <f t="shared" ref="GO67:GO130" ca="1" si="45">ABS(NORMINV(RAND(),1,1))</f>
        <v>2.8472450984034579</v>
      </c>
      <c r="GP67">
        <f ca="1">(C67/100)*GO67</f>
        <v>4826.3082214017331</v>
      </c>
      <c r="GQ67" s="6">
        <f t="shared" ca="1" si="28"/>
        <v>83.292606089323897</v>
      </c>
      <c r="GR67" s="6">
        <f t="shared" ca="1" si="30"/>
        <v>92.026910517561134</v>
      </c>
      <c r="GS67" s="5">
        <f ca="1">(C67/100)*GR67</f>
        <v>155992.97548010753</v>
      </c>
      <c r="GT67" s="6">
        <f t="shared" ref="GT67:GT130" si="46">AZ67/3</f>
        <v>31.599999999999998</v>
      </c>
      <c r="GU67" s="5">
        <f>(C67/100)*GT67</f>
        <v>53564.527999999991</v>
      </c>
      <c r="GV67" s="10">
        <f t="shared" ref="GV67:GV130" si="47">AZ67/2</f>
        <v>47.4</v>
      </c>
      <c r="GW67" s="5">
        <f>(C67/100)*GV67</f>
        <v>80346.792000000001</v>
      </c>
      <c r="GX67" s="5">
        <f t="shared" ref="GX67:HA130" ca="1" si="48">NORMINV(RAND(),($C67/100)*(GX$2/$C$2*100),100)</f>
        <v>2430.1773268349862</v>
      </c>
      <c r="GY67" s="5">
        <f t="shared" ca="1" si="31"/>
        <v>2169.2088803129614</v>
      </c>
      <c r="GZ67" s="5">
        <f t="shared" ca="1" si="31"/>
        <v>1949.2908722348409</v>
      </c>
      <c r="HA67" s="5">
        <f t="shared" ca="1" si="31"/>
        <v>1493.8728732577529</v>
      </c>
      <c r="HB67">
        <f t="shared" ref="HB67:HB130" ca="1" si="49">ABS(NORMINV(RAND(),1,3))</f>
        <v>2.3472974766609367</v>
      </c>
      <c r="HC67">
        <f t="shared" ref="HC67:HC130" si="50">N67</f>
        <v>0</v>
      </c>
      <c r="HD67">
        <f>(C67/100)*HC67</f>
        <v>0</v>
      </c>
      <c r="HE67">
        <f>N67/1.1</f>
        <v>0</v>
      </c>
      <c r="HF67">
        <f>(C67/100)*HE67</f>
        <v>0</v>
      </c>
    </row>
    <row r="68" spans="1:214" ht="15.75" x14ac:dyDescent="0.25">
      <c r="A68" t="s">
        <v>289</v>
      </c>
      <c r="B68" t="s">
        <v>290</v>
      </c>
      <c r="C68">
        <v>148755</v>
      </c>
      <c r="D68">
        <v>14.33</v>
      </c>
      <c r="E68">
        <v>41</v>
      </c>
      <c r="F68">
        <v>5.13</v>
      </c>
      <c r="G68">
        <v>1.65</v>
      </c>
      <c r="H68">
        <v>1.18</v>
      </c>
      <c r="I68">
        <v>14.58</v>
      </c>
      <c r="J68">
        <v>50.39</v>
      </c>
      <c r="K68">
        <v>-7.0000000000000007E-2</v>
      </c>
      <c r="L68">
        <v>49.61</v>
      </c>
      <c r="M68">
        <v>7.0000000000000007E-2</v>
      </c>
      <c r="R68">
        <v>7.49</v>
      </c>
      <c r="S68">
        <v>-0.37</v>
      </c>
      <c r="T68">
        <v>0.95</v>
      </c>
      <c r="U68">
        <v>0.21</v>
      </c>
      <c r="V68">
        <v>1.64</v>
      </c>
      <c r="W68">
        <v>0.37</v>
      </c>
      <c r="X68">
        <v>89.92</v>
      </c>
      <c r="Y68">
        <v>-0.21</v>
      </c>
      <c r="Z68">
        <v>0.47</v>
      </c>
      <c r="AA68">
        <v>0.18</v>
      </c>
      <c r="AB68">
        <v>58.8</v>
      </c>
      <c r="AC68">
        <v>-14.12</v>
      </c>
      <c r="AD68">
        <v>0.75</v>
      </c>
      <c r="AE68">
        <v>0.43</v>
      </c>
      <c r="AF68">
        <v>0.24</v>
      </c>
      <c r="AG68">
        <v>0.01</v>
      </c>
      <c r="AH68">
        <v>0.98</v>
      </c>
      <c r="AI68">
        <v>0.51</v>
      </c>
      <c r="AJ68">
        <v>30.08</v>
      </c>
      <c r="AK68">
        <v>12.21</v>
      </c>
      <c r="AL68">
        <v>0.38</v>
      </c>
      <c r="AM68">
        <v>0.14000000000000001</v>
      </c>
      <c r="AN68">
        <v>8.17</v>
      </c>
      <c r="AO68">
        <v>0.6</v>
      </c>
      <c r="AP68">
        <v>0.13</v>
      </c>
      <c r="AQ68">
        <v>0.04</v>
      </c>
      <c r="AR68">
        <v>3.72</v>
      </c>
      <c r="AS68">
        <v>2.4300000000000002</v>
      </c>
      <c r="AT68">
        <v>0.85</v>
      </c>
      <c r="AU68">
        <v>0.41</v>
      </c>
      <c r="AV68">
        <v>1.7</v>
      </c>
      <c r="AW68">
        <v>0.83</v>
      </c>
      <c r="AX68">
        <v>0.43</v>
      </c>
      <c r="AY68">
        <v>0.09</v>
      </c>
      <c r="AZ68">
        <v>93.3</v>
      </c>
      <c r="BA68">
        <v>-3.77</v>
      </c>
      <c r="BB68">
        <v>3.21</v>
      </c>
      <c r="BC68">
        <v>-2.37</v>
      </c>
      <c r="BD68">
        <v>10.62</v>
      </c>
      <c r="BE68">
        <v>-8.73</v>
      </c>
      <c r="BF68">
        <v>86.17</v>
      </c>
      <c r="BG68">
        <v>11.1</v>
      </c>
      <c r="BH68">
        <v>59.47</v>
      </c>
      <c r="BI68">
        <v>-0.51</v>
      </c>
      <c r="BJ68">
        <v>23.85</v>
      </c>
      <c r="BK68">
        <v>-1.43</v>
      </c>
      <c r="BL68">
        <v>11.61</v>
      </c>
      <c r="BM68">
        <v>0.66</v>
      </c>
      <c r="BN68">
        <v>2.76</v>
      </c>
      <c r="BO68">
        <v>0.59</v>
      </c>
      <c r="BP68">
        <v>2.3199999999999998</v>
      </c>
      <c r="BQ68">
        <v>0.7</v>
      </c>
      <c r="BR68">
        <v>31.16</v>
      </c>
      <c r="BS68">
        <v>0.48</v>
      </c>
      <c r="BT68">
        <v>60.05</v>
      </c>
      <c r="BU68">
        <v>-0.27</v>
      </c>
      <c r="BV68">
        <v>8.7899999999999991</v>
      </c>
      <c r="BW68">
        <v>-0.21</v>
      </c>
      <c r="BX68">
        <v>9.6999999999999993</v>
      </c>
      <c r="BY68">
        <v>-0.32</v>
      </c>
      <c r="BZ68">
        <v>10.130000000000001</v>
      </c>
      <c r="CA68">
        <v>1.34</v>
      </c>
      <c r="CB68">
        <v>6.82</v>
      </c>
      <c r="CC68">
        <v>0.85</v>
      </c>
      <c r="CD68">
        <v>43.16</v>
      </c>
      <c r="CE68">
        <v>-3.12</v>
      </c>
      <c r="CF68">
        <v>24.64</v>
      </c>
      <c r="CG68">
        <v>0.3</v>
      </c>
      <c r="CH68">
        <v>5.54</v>
      </c>
      <c r="CI68">
        <v>0.93</v>
      </c>
      <c r="CJ68">
        <v>56.22</v>
      </c>
      <c r="CK68">
        <v>-2.85</v>
      </c>
      <c r="CL68">
        <v>9.9499999999999993</v>
      </c>
      <c r="CM68">
        <v>0.92</v>
      </c>
      <c r="CN68">
        <v>27.74</v>
      </c>
      <c r="CO68">
        <v>2.56</v>
      </c>
      <c r="CP68">
        <v>6.09</v>
      </c>
      <c r="CQ68">
        <v>-0.63</v>
      </c>
      <c r="CR68">
        <v>7.85</v>
      </c>
      <c r="CS68">
        <v>1.64</v>
      </c>
      <c r="CT68">
        <v>4.3600000000000003</v>
      </c>
      <c r="CU68">
        <v>2.52</v>
      </c>
      <c r="CV68">
        <v>67.87</v>
      </c>
      <c r="CW68">
        <v>-2.67</v>
      </c>
      <c r="CX68">
        <v>6.63</v>
      </c>
      <c r="CY68">
        <v>0.09</v>
      </c>
      <c r="CZ68">
        <v>7.8</v>
      </c>
      <c r="DA68">
        <v>-4.21</v>
      </c>
      <c r="DB68">
        <v>0.99</v>
      </c>
      <c r="DC68">
        <v>-0.2</v>
      </c>
      <c r="DD68">
        <v>0.51</v>
      </c>
      <c r="DE68">
        <v>7.0000000000000007E-2</v>
      </c>
      <c r="DF68">
        <v>0.17</v>
      </c>
      <c r="DG68">
        <v>-0.09</v>
      </c>
      <c r="DH68">
        <v>3.82</v>
      </c>
      <c r="DI68">
        <v>2.84</v>
      </c>
      <c r="DJ68">
        <v>7.33</v>
      </c>
      <c r="DK68">
        <v>0.35</v>
      </c>
      <c r="DL68">
        <v>13.41</v>
      </c>
      <c r="DM68">
        <v>0.75</v>
      </c>
      <c r="DN68">
        <v>22.59</v>
      </c>
      <c r="DO68">
        <v>0.34</v>
      </c>
      <c r="DP68">
        <v>3.3</v>
      </c>
      <c r="DQ68">
        <v>-0.03</v>
      </c>
      <c r="DR68">
        <v>2.93</v>
      </c>
      <c r="DS68">
        <v>0.9</v>
      </c>
      <c r="DT68">
        <v>3.97</v>
      </c>
      <c r="DU68">
        <v>1.1599999999999999</v>
      </c>
      <c r="DV68">
        <v>34.86</v>
      </c>
      <c r="DW68">
        <v>-0.18</v>
      </c>
      <c r="DX68">
        <v>11.62</v>
      </c>
      <c r="DY68">
        <v>-3.27</v>
      </c>
      <c r="DZ68">
        <v>70.260000000000005</v>
      </c>
      <c r="EA68">
        <v>-4.34</v>
      </c>
      <c r="EB68">
        <v>1.42</v>
      </c>
      <c r="EC68">
        <v>-0.76</v>
      </c>
      <c r="ED68">
        <v>11.96</v>
      </c>
      <c r="EE68">
        <v>3.88</v>
      </c>
      <c r="EF68">
        <v>14.25</v>
      </c>
      <c r="EG68">
        <v>-0.11</v>
      </c>
      <c r="EH68">
        <v>2.1</v>
      </c>
      <c r="EI68">
        <v>1.32</v>
      </c>
      <c r="EJ68">
        <v>12.34</v>
      </c>
      <c r="EK68">
        <v>0</v>
      </c>
      <c r="EL68">
        <v>11.99</v>
      </c>
      <c r="EM68">
        <v>-0.63</v>
      </c>
      <c r="EN68">
        <v>10.24</v>
      </c>
      <c r="EO68">
        <v>-0.24</v>
      </c>
      <c r="EP68">
        <v>13.6</v>
      </c>
      <c r="EQ68">
        <v>-2.08</v>
      </c>
      <c r="ER68">
        <v>15.81</v>
      </c>
      <c r="ES68">
        <v>0.74</v>
      </c>
      <c r="ET68">
        <v>12.85</v>
      </c>
      <c r="EU68">
        <v>-1.39</v>
      </c>
      <c r="EV68">
        <v>11.61</v>
      </c>
      <c r="EW68">
        <v>2.7</v>
      </c>
      <c r="EX68">
        <v>3.78</v>
      </c>
      <c r="EY68">
        <v>0.12</v>
      </c>
      <c r="EZ68">
        <v>7.77</v>
      </c>
      <c r="FA68">
        <v>0.78</v>
      </c>
      <c r="FB68">
        <f t="shared" si="32"/>
        <v>6.4947368421052634</v>
      </c>
      <c r="FC68">
        <f t="shared" si="33"/>
        <v>6.1105263157894738</v>
      </c>
      <c r="FD68">
        <f t="shared" si="34"/>
        <v>5.9950000000000001</v>
      </c>
      <c r="FE68">
        <f t="shared" si="35"/>
        <v>6.8</v>
      </c>
      <c r="FF68" s="6">
        <f t="shared" si="36"/>
        <v>7.1578947368421053</v>
      </c>
      <c r="FG68">
        <f t="shared" si="37"/>
        <v>6.4249999999999998</v>
      </c>
      <c r="FH68" s="2">
        <f t="shared" ca="1" si="38"/>
        <v>2.2294065106794947</v>
      </c>
      <c r="FI68">
        <f t="shared" ca="1" si="39"/>
        <v>2.9998927427082451</v>
      </c>
      <c r="FJ68" s="5">
        <f ca="1">(C68*(CJ68/100))*(FI68/100)</f>
        <v>2508.8121306614785</v>
      </c>
      <c r="FK68">
        <f t="shared" ca="1" si="40"/>
        <v>2.9928582188902366</v>
      </c>
      <c r="FL68" s="5">
        <f t="shared" ca="1" si="41"/>
        <v>2502.9291541014181</v>
      </c>
      <c r="FM68" s="6">
        <f ca="1">100-FI68</f>
        <v>97.000107257291759</v>
      </c>
      <c r="FN68" s="5">
        <f ca="1">(C68*(CJ68/100))*(FM68/100)</f>
        <v>81121.248869338524</v>
      </c>
      <c r="FO68" s="5">
        <f t="shared" ref="FO68:FQ131" ca="1" si="51">NORMINV(RAND(),($C68/100)*(FO$2/$C$2*100),100)</f>
        <v>2297.2173970825502</v>
      </c>
      <c r="FP68" s="5">
        <f t="shared" ca="1" si="51"/>
        <v>1354.7809122316908</v>
      </c>
      <c r="FQ68" s="5">
        <f t="shared" ca="1" si="51"/>
        <v>2339.3589315361364</v>
      </c>
      <c r="FR68" s="7">
        <f t="shared" ref="FR68:FR131" ca="1" si="52">ABS(NORMINV(RAND(),0.4,0.2))</f>
        <v>0.54201465413212968</v>
      </c>
      <c r="FS68" s="7">
        <f t="shared" ca="1" si="42"/>
        <v>3.5352052478256013E-2</v>
      </c>
      <c r="FT68" s="5">
        <f t="shared" ref="FT68:FT131" ca="1" si="53">NORMINV(RAND(),($C68/100)*(FT$2/$C$2*100),100)</f>
        <v>6974.4209236427596</v>
      </c>
      <c r="FU68" s="10">
        <f t="shared" ca="1" si="43"/>
        <v>99.96464794752174</v>
      </c>
      <c r="FV68" s="5">
        <f ca="1">(C68/100)*FU68</f>
        <v>148702.41205433596</v>
      </c>
      <c r="FW68" s="6">
        <f t="shared" ref="FW68:FW131" ca="1" si="54">ABS(NORMINV(RAND(),17,3))</f>
        <v>19.389976337564818</v>
      </c>
      <c r="FX68">
        <f ca="1">(C68/100)*FW68</f>
        <v>28843.559300944544</v>
      </c>
      <c r="FY68" s="4">
        <f t="shared" ca="1" si="44"/>
        <v>80.610023662435182</v>
      </c>
      <c r="FZ68" s="9">
        <f ca="1">(C68/100)*FY68</f>
        <v>119911.44069905546</v>
      </c>
      <c r="GA68" s="5">
        <f ca="1">(C68/100)*RAND()</f>
        <v>1042.0129893976291</v>
      </c>
      <c r="GB68" s="5">
        <f ca="1">(C68/100)*RAND()</f>
        <v>601.87480733633311</v>
      </c>
      <c r="GC68" s="5">
        <f ca="1">(C68/70)*RAND()</f>
        <v>1612.2050404773047</v>
      </c>
      <c r="GD68" s="5">
        <f ca="1">(C68/100)*RAND()</f>
        <v>870.7359143243043</v>
      </c>
      <c r="GE68" s="5">
        <f t="shared" ref="GE68:GH131" ca="1" si="55">ABS(NORMINV(RAND(),($C68/100)*(GE$2/$C$2*100),$C68/500))</f>
        <v>1958.4821530503327</v>
      </c>
      <c r="GF68" s="5">
        <f t="shared" ca="1" si="55"/>
        <v>2469.1385991725851</v>
      </c>
      <c r="GG68" s="5">
        <f t="shared" ca="1" si="55"/>
        <v>2094.5568007205211</v>
      </c>
      <c r="GH68" s="5">
        <f t="shared" ca="1" si="55"/>
        <v>2371.499850127911</v>
      </c>
      <c r="GI68" s="6">
        <f t="shared" ref="GI68:GI131" ca="1" si="56">ABS(NORMINV(RAND(),20,3))</f>
        <v>18.775924936639747</v>
      </c>
      <c r="GJ68">
        <f ca="1">(C68/100)*GI68</f>
        <v>27930.127139498454</v>
      </c>
      <c r="GK68" s="6">
        <f t="shared" ca="1" si="29"/>
        <v>9.4619161514415815</v>
      </c>
      <c r="GL68" s="6">
        <f t="shared" ref="GL68:GM131" ca="1" si="57">ABS(NORMINV(RAND(),5,3))</f>
        <v>4.0623387271139251</v>
      </c>
      <c r="GM68" s="6">
        <f t="shared" ca="1" si="57"/>
        <v>4.4422626299046168</v>
      </c>
      <c r="GN68">
        <f ca="1">(C67/100)*GM68</f>
        <v>7529.9905386987175</v>
      </c>
      <c r="GO68" s="6">
        <f t="shared" ca="1" si="45"/>
        <v>0.37842109270391566</v>
      </c>
      <c r="GP68">
        <f ca="1">(C68/100)*GO68</f>
        <v>562.92029645170976</v>
      </c>
      <c r="GQ68" s="6">
        <f t="shared" ref="GQ68:GQ131" ca="1" si="58">ABS(NORMINV(RAND(),80,10))</f>
        <v>77.977940318320378</v>
      </c>
      <c r="GR68" s="6">
        <f t="shared" ca="1" si="30"/>
        <v>85.736286727694988</v>
      </c>
      <c r="GS68" s="5">
        <f ca="1">(C68/100)*GR68</f>
        <v>127537.01332178268</v>
      </c>
      <c r="GT68" s="6">
        <f t="shared" si="46"/>
        <v>31.099999999999998</v>
      </c>
      <c r="GU68" s="5">
        <f>(C68/100)*GT68</f>
        <v>46262.804999999993</v>
      </c>
      <c r="GV68" s="10">
        <f t="shared" si="47"/>
        <v>46.65</v>
      </c>
      <c r="GW68" s="5">
        <f>(C68/100)*GV68</f>
        <v>69394.20749999999</v>
      </c>
      <c r="GX68" s="5">
        <f t="shared" ca="1" si="48"/>
        <v>1996.2662156338909</v>
      </c>
      <c r="GY68" s="5">
        <f t="shared" ca="1" si="31"/>
        <v>2001.5528299240327</v>
      </c>
      <c r="GZ68" s="5">
        <f t="shared" ca="1" si="31"/>
        <v>1444.7762186700027</v>
      </c>
      <c r="HA68" s="5">
        <f t="shared" ca="1" si="31"/>
        <v>1280.4791209508128</v>
      </c>
      <c r="HB68">
        <f t="shared" ca="1" si="49"/>
        <v>2.4190465483708401</v>
      </c>
      <c r="HC68">
        <f t="shared" si="50"/>
        <v>0</v>
      </c>
      <c r="HD68">
        <f>(C68/100)*HC68</f>
        <v>0</v>
      </c>
      <c r="HE68">
        <f>N68/1.1</f>
        <v>0</v>
      </c>
      <c r="HF68">
        <f>(C68/100)*HE68</f>
        <v>0</v>
      </c>
    </row>
    <row r="69" spans="1:214" ht="15.75" x14ac:dyDescent="0.25">
      <c r="A69" t="s">
        <v>291</v>
      </c>
      <c r="B69" t="s">
        <v>292</v>
      </c>
      <c r="C69">
        <v>96422</v>
      </c>
      <c r="D69">
        <v>3.13</v>
      </c>
      <c r="E69">
        <v>45</v>
      </c>
      <c r="F69">
        <v>9.76</v>
      </c>
      <c r="G69">
        <v>0.78</v>
      </c>
      <c r="H69">
        <v>0.56000000000000005</v>
      </c>
      <c r="I69">
        <v>4</v>
      </c>
      <c r="J69">
        <v>50.87</v>
      </c>
      <c r="K69">
        <v>-0.39</v>
      </c>
      <c r="L69">
        <v>49.13</v>
      </c>
      <c r="M69">
        <v>0.39</v>
      </c>
      <c r="R69">
        <v>6.88</v>
      </c>
      <c r="S69">
        <v>-0.18</v>
      </c>
      <c r="T69">
        <v>1.49</v>
      </c>
      <c r="U69">
        <v>0.2</v>
      </c>
      <c r="V69">
        <v>2.81</v>
      </c>
      <c r="W69">
        <v>0.56000000000000005</v>
      </c>
      <c r="X69">
        <v>88.83</v>
      </c>
      <c r="Y69">
        <v>-0.56999999999999995</v>
      </c>
      <c r="Z69">
        <v>0.19</v>
      </c>
      <c r="AA69">
        <v>0.1</v>
      </c>
      <c r="AB69">
        <v>75.41</v>
      </c>
      <c r="AC69">
        <v>-9.83</v>
      </c>
      <c r="AD69">
        <v>0.04</v>
      </c>
      <c r="AE69">
        <v>0</v>
      </c>
      <c r="AF69">
        <v>0.02</v>
      </c>
      <c r="AG69">
        <v>-0.01</v>
      </c>
      <c r="AH69">
        <v>0.2</v>
      </c>
      <c r="AI69">
        <v>0.09</v>
      </c>
      <c r="AJ69">
        <v>17.3</v>
      </c>
      <c r="AK69">
        <v>9.1300000000000008</v>
      </c>
      <c r="AL69">
        <v>0.24</v>
      </c>
      <c r="AM69">
        <v>0.12</v>
      </c>
      <c r="AN69">
        <v>6.59</v>
      </c>
      <c r="AO69">
        <v>0.39</v>
      </c>
      <c r="AP69">
        <v>0.01</v>
      </c>
      <c r="AQ69">
        <v>0.01</v>
      </c>
      <c r="AR69">
        <v>0.49</v>
      </c>
      <c r="AS69">
        <v>0.23</v>
      </c>
      <c r="AT69">
        <v>0.08</v>
      </c>
      <c r="AU69">
        <v>0.03</v>
      </c>
      <c r="AV69">
        <v>0.44</v>
      </c>
      <c r="AW69">
        <v>0.19</v>
      </c>
      <c r="AX69">
        <v>0.06</v>
      </c>
      <c r="AY69">
        <v>0</v>
      </c>
      <c r="AZ69">
        <v>98.92</v>
      </c>
      <c r="BA69">
        <v>-0.47</v>
      </c>
      <c r="BB69">
        <v>6.25</v>
      </c>
      <c r="BC69">
        <v>-3.86</v>
      </c>
      <c r="BD69">
        <v>14.74</v>
      </c>
      <c r="BE69">
        <v>-8.59</v>
      </c>
      <c r="BF69">
        <v>79.010000000000005</v>
      </c>
      <c r="BG69">
        <v>12.46</v>
      </c>
      <c r="BH69">
        <v>52.87</v>
      </c>
      <c r="BI69">
        <v>2.61</v>
      </c>
      <c r="BJ69">
        <v>31.1</v>
      </c>
      <c r="BK69">
        <v>-3.37</v>
      </c>
      <c r="BL69">
        <v>10.29</v>
      </c>
      <c r="BM69">
        <v>0.59</v>
      </c>
      <c r="BN69">
        <v>2.14</v>
      </c>
      <c r="BO69">
        <v>0.46</v>
      </c>
      <c r="BP69">
        <v>3.6</v>
      </c>
      <c r="BQ69">
        <v>-0.28000000000000003</v>
      </c>
      <c r="BR69">
        <v>25.9</v>
      </c>
      <c r="BS69">
        <v>-2.14</v>
      </c>
      <c r="BT69">
        <v>63.84</v>
      </c>
      <c r="BU69">
        <v>2.54</v>
      </c>
      <c r="BV69">
        <v>10.26</v>
      </c>
      <c r="BW69">
        <v>-0.4</v>
      </c>
      <c r="BX69">
        <v>10.23</v>
      </c>
      <c r="BY69">
        <v>-0.09</v>
      </c>
      <c r="BZ69">
        <v>8.83</v>
      </c>
      <c r="CA69">
        <v>2.2599999999999998</v>
      </c>
      <c r="CB69">
        <v>9.32</v>
      </c>
      <c r="CC69">
        <v>0.44</v>
      </c>
      <c r="CD69">
        <v>36.299999999999997</v>
      </c>
      <c r="CE69">
        <v>-4.5599999999999996</v>
      </c>
      <c r="CF69">
        <v>31.1</v>
      </c>
      <c r="CG69">
        <v>1.93</v>
      </c>
      <c r="CH69">
        <v>4.22</v>
      </c>
      <c r="CI69">
        <v>0.02</v>
      </c>
      <c r="CJ69">
        <v>52.15</v>
      </c>
      <c r="CK69">
        <v>-4.34</v>
      </c>
      <c r="CL69">
        <v>11.12</v>
      </c>
      <c r="CM69">
        <v>1.7</v>
      </c>
      <c r="CN69">
        <v>27.97</v>
      </c>
      <c r="CO69">
        <v>3.55</v>
      </c>
      <c r="CP69">
        <v>8.76</v>
      </c>
      <c r="CQ69">
        <v>-0.91</v>
      </c>
      <c r="CR69">
        <v>1.53</v>
      </c>
      <c r="CS69">
        <v>-0.34</v>
      </c>
      <c r="CT69">
        <v>3.83</v>
      </c>
      <c r="CU69">
        <v>0.59</v>
      </c>
      <c r="CV69">
        <v>71.23</v>
      </c>
      <c r="CW69">
        <v>7.51</v>
      </c>
      <c r="CX69">
        <v>14.08</v>
      </c>
      <c r="CY69">
        <v>-1.1499999999999999</v>
      </c>
      <c r="CZ69">
        <v>6.98</v>
      </c>
      <c r="DA69">
        <v>-7.23</v>
      </c>
      <c r="DB69">
        <v>0.5</v>
      </c>
      <c r="DC69">
        <v>-0.09</v>
      </c>
      <c r="DD69">
        <v>0.64</v>
      </c>
      <c r="DE69">
        <v>0.18</v>
      </c>
      <c r="DF69">
        <v>0.3</v>
      </c>
      <c r="DG69">
        <v>-0.09</v>
      </c>
      <c r="DH69">
        <v>0.91</v>
      </c>
      <c r="DI69">
        <v>0.62</v>
      </c>
      <c r="DJ69">
        <v>6.66</v>
      </c>
      <c r="DK69">
        <v>-0.8</v>
      </c>
      <c r="DL69">
        <v>17.82</v>
      </c>
      <c r="DM69">
        <v>3.02</v>
      </c>
      <c r="DN69">
        <v>20.2</v>
      </c>
      <c r="DO69">
        <v>0.11</v>
      </c>
      <c r="DP69">
        <v>2.85</v>
      </c>
      <c r="DQ69">
        <v>-0.44</v>
      </c>
      <c r="DR69">
        <v>2.5299999999999998</v>
      </c>
      <c r="DS69">
        <v>0.88</v>
      </c>
      <c r="DT69">
        <v>4.55</v>
      </c>
      <c r="DU69">
        <v>1.91</v>
      </c>
      <c r="DV69">
        <v>35.5</v>
      </c>
      <c r="DW69">
        <v>-1.49</v>
      </c>
      <c r="DX69">
        <v>9.89</v>
      </c>
      <c r="DY69">
        <v>-3.18</v>
      </c>
      <c r="DZ69">
        <v>69</v>
      </c>
      <c r="EA69">
        <v>-0.24</v>
      </c>
      <c r="EB69">
        <v>1.65</v>
      </c>
      <c r="EC69">
        <v>-0.57999999999999996</v>
      </c>
      <c r="ED69">
        <v>9.7799999999999994</v>
      </c>
      <c r="EE69">
        <v>2.29</v>
      </c>
      <c r="EF69">
        <v>19.100000000000001</v>
      </c>
      <c r="EG69">
        <v>-1.43</v>
      </c>
      <c r="EH69">
        <v>0.47</v>
      </c>
      <c r="EI69">
        <v>-0.04</v>
      </c>
      <c r="EJ69">
        <v>9.98</v>
      </c>
      <c r="EK69">
        <v>-1.28</v>
      </c>
      <c r="EL69">
        <v>11.68</v>
      </c>
      <c r="EM69">
        <v>-0.37</v>
      </c>
      <c r="EN69">
        <v>9.77</v>
      </c>
      <c r="EO69">
        <v>-7.0000000000000007E-2</v>
      </c>
      <c r="EP69">
        <v>10.59</v>
      </c>
      <c r="EQ69">
        <v>-3.75</v>
      </c>
      <c r="ER69">
        <v>15.3</v>
      </c>
      <c r="ES69">
        <v>1.39</v>
      </c>
      <c r="ET69">
        <v>14.01</v>
      </c>
      <c r="EU69">
        <v>-0.52</v>
      </c>
      <c r="EV69">
        <v>14.02</v>
      </c>
      <c r="EW69">
        <v>2.98</v>
      </c>
      <c r="EX69">
        <v>5.13</v>
      </c>
      <c r="EY69">
        <v>0.47</v>
      </c>
      <c r="EZ69">
        <v>9.52</v>
      </c>
      <c r="FA69">
        <v>1.1399999999999999</v>
      </c>
      <c r="FB69">
        <f t="shared" si="32"/>
        <v>5.2526315789473692</v>
      </c>
      <c r="FC69">
        <f t="shared" si="33"/>
        <v>7.3789473684210529</v>
      </c>
      <c r="FD69">
        <f t="shared" si="34"/>
        <v>5.84</v>
      </c>
      <c r="FE69">
        <f t="shared" si="35"/>
        <v>5.2949999999999999</v>
      </c>
      <c r="FF69" s="6">
        <f t="shared" si="36"/>
        <v>5.5736842105263156</v>
      </c>
      <c r="FG69">
        <f t="shared" si="37"/>
        <v>7.0049999999999999</v>
      </c>
      <c r="FH69" s="2">
        <f t="shared" ca="1" si="38"/>
        <v>2.5563739635008882</v>
      </c>
      <c r="FI69">
        <f t="shared" ca="1" si="39"/>
        <v>1.2829501048828054</v>
      </c>
      <c r="FJ69" s="5">
        <f ca="1">(C69*(CJ69/100))*(FI69/100)</f>
        <v>645.11956729284634</v>
      </c>
      <c r="FK69">
        <f t="shared" ca="1" si="40"/>
        <v>2.1836877036813305</v>
      </c>
      <c r="FL69" s="5">
        <f t="shared" ca="1" si="41"/>
        <v>1098.0471190111439</v>
      </c>
      <c r="FM69" s="6">
        <f ca="1">100-FI69</f>
        <v>98.717049895117199</v>
      </c>
      <c r="FN69" s="5">
        <f ca="1">(C69*(CJ69/100))*(FM69/100)</f>
        <v>49638.953432707152</v>
      </c>
      <c r="FO69" s="5">
        <f t="shared" ca="1" si="51"/>
        <v>1471.8498192785496</v>
      </c>
      <c r="FP69" s="5">
        <f t="shared" ca="1" si="51"/>
        <v>855.37290936977831</v>
      </c>
      <c r="FQ69" s="5">
        <f t="shared" ca="1" si="51"/>
        <v>1463.5373457317392</v>
      </c>
      <c r="FR69" s="7">
        <f t="shared" ca="1" si="52"/>
        <v>0.17705733627230524</v>
      </c>
      <c r="FS69" s="7">
        <f t="shared" ca="1" si="42"/>
        <v>4.2257213422427924</v>
      </c>
      <c r="FT69" s="5">
        <f t="shared" ca="1" si="53"/>
        <v>4567.3466908434384</v>
      </c>
      <c r="FU69" s="10">
        <f t="shared" ca="1" si="43"/>
        <v>95.774278657757208</v>
      </c>
      <c r="FV69" s="5">
        <f ca="1">(C69/100)*FU69</f>
        <v>92347.474967382659</v>
      </c>
      <c r="FW69" s="6">
        <f t="shared" ca="1" si="54"/>
        <v>13.326524461149614</v>
      </c>
      <c r="FX69">
        <f ca="1">(C69/100)*FW69</f>
        <v>12849.701415929681</v>
      </c>
      <c r="FY69" s="4">
        <f t="shared" ca="1" si="44"/>
        <v>86.673475538850383</v>
      </c>
      <c r="FZ69" s="9">
        <f ca="1">(C69/100)*FY69</f>
        <v>83572.298584070319</v>
      </c>
      <c r="GA69" s="5">
        <f ca="1">(C69/100)*RAND()</f>
        <v>91.146846122822495</v>
      </c>
      <c r="GB69" s="5">
        <f ca="1">(C69/100)*RAND()</f>
        <v>424.02473579668532</v>
      </c>
      <c r="GC69" s="5">
        <f ca="1">(C69/70)*RAND()</f>
        <v>464.50228017525041</v>
      </c>
      <c r="GD69" s="5">
        <f ca="1">(C69/100)*RAND()</f>
        <v>301.84653035881234</v>
      </c>
      <c r="GE69" s="5">
        <f t="shared" ca="1" si="55"/>
        <v>1189.0701815737345</v>
      </c>
      <c r="GF69" s="5">
        <f t="shared" ca="1" si="55"/>
        <v>1550.374761676683</v>
      </c>
      <c r="GG69" s="5">
        <f t="shared" ca="1" si="55"/>
        <v>1475.6919795516915</v>
      </c>
      <c r="GH69" s="5">
        <f t="shared" ca="1" si="55"/>
        <v>1313.2727985005795</v>
      </c>
      <c r="GI69" s="6">
        <f t="shared" ca="1" si="56"/>
        <v>18.196932280853385</v>
      </c>
      <c r="GJ69">
        <f ca="1">(C69/100)*GI69</f>
        <v>17545.846043844453</v>
      </c>
      <c r="GK69" s="6">
        <f t="shared" ref="GK69:GK132" ca="1" si="59">ABS(NORMINV(RAND(),5,2))</f>
        <v>6.4757684601311398</v>
      </c>
      <c r="GL69" s="6">
        <f t="shared" ca="1" si="57"/>
        <v>8.251095956890957</v>
      </c>
      <c r="GM69" s="6">
        <f t="shared" ca="1" si="57"/>
        <v>1.3311377218274156</v>
      </c>
      <c r="GN69">
        <f ca="1">(C68/100)*GM69</f>
        <v>1980.133918104372</v>
      </c>
      <c r="GO69" s="6">
        <f t="shared" ca="1" si="45"/>
        <v>2.5229783479697279</v>
      </c>
      <c r="GP69">
        <f ca="1">(C69/100)*GO69</f>
        <v>2432.7061826793711</v>
      </c>
      <c r="GQ69" s="6">
        <f t="shared" ca="1" si="58"/>
        <v>80.291488515480964</v>
      </c>
      <c r="GR69" s="6">
        <f t="shared" ca="1" si="30"/>
        <v>90.931049849794633</v>
      </c>
      <c r="GS69" s="5">
        <f ca="1">(C69/100)*GR69</f>
        <v>87677.536886168979</v>
      </c>
      <c r="GT69" s="6">
        <f t="shared" si="46"/>
        <v>32.973333333333336</v>
      </c>
      <c r="GU69" s="5">
        <f>(C69/100)*GT69</f>
        <v>31793.547466666671</v>
      </c>
      <c r="GV69" s="10">
        <f t="shared" si="47"/>
        <v>49.46</v>
      </c>
      <c r="GW69" s="5">
        <f>(C69/100)*GV69</f>
        <v>47690.321200000006</v>
      </c>
      <c r="GX69" s="5">
        <f t="shared" ca="1" si="48"/>
        <v>1323.4318954425969</v>
      </c>
      <c r="GY69" s="5">
        <f t="shared" ca="1" si="31"/>
        <v>1301.5726680687601</v>
      </c>
      <c r="GZ69" s="5">
        <f t="shared" ca="1" si="31"/>
        <v>939.70819324893614</v>
      </c>
      <c r="HA69" s="5">
        <f t="shared" ca="1" si="31"/>
        <v>829.46964898142619</v>
      </c>
      <c r="HB69">
        <f t="shared" ca="1" si="49"/>
        <v>1.8693774589068388</v>
      </c>
      <c r="HC69">
        <f t="shared" si="50"/>
        <v>0</v>
      </c>
      <c r="HD69">
        <f>(C69/100)*HC69</f>
        <v>0</v>
      </c>
      <c r="HE69">
        <f>N69/1.1</f>
        <v>0</v>
      </c>
      <c r="HF69">
        <f>(C69/100)*HE69</f>
        <v>0</v>
      </c>
    </row>
    <row r="70" spans="1:214" ht="15.75" x14ac:dyDescent="0.25">
      <c r="A70" t="s">
        <v>293</v>
      </c>
      <c r="B70" t="s">
        <v>294</v>
      </c>
      <c r="C70">
        <v>69087</v>
      </c>
      <c r="D70">
        <v>-4.0199999999999996</v>
      </c>
      <c r="E70">
        <v>42</v>
      </c>
      <c r="F70">
        <v>7.69</v>
      </c>
      <c r="G70">
        <v>8.86</v>
      </c>
      <c r="H70">
        <v>6.33</v>
      </c>
      <c r="I70">
        <v>-4.01</v>
      </c>
      <c r="J70">
        <v>50.52</v>
      </c>
      <c r="K70">
        <v>-0.73</v>
      </c>
      <c r="L70">
        <v>49.48</v>
      </c>
      <c r="M70">
        <v>0.73</v>
      </c>
      <c r="R70">
        <v>6.62</v>
      </c>
      <c r="S70">
        <v>-0.75</v>
      </c>
      <c r="T70">
        <v>1.89</v>
      </c>
      <c r="U70">
        <v>0.2</v>
      </c>
      <c r="V70">
        <v>3.42</v>
      </c>
      <c r="W70">
        <v>0.44</v>
      </c>
      <c r="X70">
        <v>88.07</v>
      </c>
      <c r="Y70">
        <v>0.11</v>
      </c>
      <c r="Z70">
        <v>0.22</v>
      </c>
      <c r="AA70">
        <v>0.12</v>
      </c>
      <c r="AB70">
        <v>70.680000000000007</v>
      </c>
      <c r="AC70">
        <v>-10.35</v>
      </c>
      <c r="AD70">
        <v>0.15</v>
      </c>
      <c r="AE70">
        <v>0.09</v>
      </c>
      <c r="AF70">
        <v>0.02</v>
      </c>
      <c r="AG70">
        <v>-0.01</v>
      </c>
      <c r="AH70">
        <v>0.25</v>
      </c>
      <c r="AI70">
        <v>0</v>
      </c>
      <c r="AJ70">
        <v>22.08</v>
      </c>
      <c r="AK70">
        <v>11.29</v>
      </c>
      <c r="AL70">
        <v>0.24</v>
      </c>
      <c r="AM70">
        <v>0.11</v>
      </c>
      <c r="AN70">
        <v>6.36</v>
      </c>
      <c r="AO70">
        <v>-1.23</v>
      </c>
      <c r="AP70">
        <v>0.01</v>
      </c>
      <c r="AQ70">
        <v>0</v>
      </c>
      <c r="AR70">
        <v>0.92</v>
      </c>
      <c r="AS70">
        <v>0.56000000000000005</v>
      </c>
      <c r="AT70">
        <v>0.1</v>
      </c>
      <c r="AU70">
        <v>0.04</v>
      </c>
      <c r="AV70">
        <v>0.52</v>
      </c>
      <c r="AW70">
        <v>0.23</v>
      </c>
      <c r="AX70">
        <v>0.12</v>
      </c>
      <c r="AY70">
        <v>0.05</v>
      </c>
      <c r="AZ70">
        <v>98.34</v>
      </c>
      <c r="BA70">
        <v>-0.87</v>
      </c>
      <c r="BB70">
        <v>8.3699999999999992</v>
      </c>
      <c r="BC70">
        <v>-4.88</v>
      </c>
      <c r="BD70">
        <v>15.77</v>
      </c>
      <c r="BE70">
        <v>-7.86</v>
      </c>
      <c r="BF70">
        <v>75.849999999999994</v>
      </c>
      <c r="BG70">
        <v>12.73</v>
      </c>
      <c r="BH70">
        <v>53.21</v>
      </c>
      <c r="BI70">
        <v>3.57</v>
      </c>
      <c r="BJ70">
        <v>33.67</v>
      </c>
      <c r="BK70">
        <v>-5.49</v>
      </c>
      <c r="BL70">
        <v>6.17</v>
      </c>
      <c r="BM70">
        <v>0.99</v>
      </c>
      <c r="BN70">
        <v>2.3199999999999998</v>
      </c>
      <c r="BO70">
        <v>0.54</v>
      </c>
      <c r="BP70">
        <v>4.63</v>
      </c>
      <c r="BQ70">
        <v>0.4</v>
      </c>
      <c r="BR70">
        <v>26.97</v>
      </c>
      <c r="BS70">
        <v>-3.14</v>
      </c>
      <c r="BT70">
        <v>63.14</v>
      </c>
      <c r="BU70">
        <v>3.11</v>
      </c>
      <c r="BV70">
        <v>9.89</v>
      </c>
      <c r="BW70">
        <v>0.03</v>
      </c>
      <c r="BX70">
        <v>8.5299999999999994</v>
      </c>
      <c r="BY70">
        <v>-0.5</v>
      </c>
      <c r="BZ70">
        <v>9.74</v>
      </c>
      <c r="CA70">
        <v>0.68</v>
      </c>
      <c r="CB70">
        <v>10.99</v>
      </c>
      <c r="CC70">
        <v>1.37</v>
      </c>
      <c r="CD70">
        <v>32.17</v>
      </c>
      <c r="CE70">
        <v>-5.41</v>
      </c>
      <c r="CF70">
        <v>34.56</v>
      </c>
      <c r="CG70">
        <v>4.71</v>
      </c>
      <c r="CH70">
        <v>4.0199999999999996</v>
      </c>
      <c r="CI70">
        <v>-0.85</v>
      </c>
      <c r="CJ70">
        <v>46.9</v>
      </c>
      <c r="CK70">
        <v>-5.89</v>
      </c>
      <c r="CL70">
        <v>13.31</v>
      </c>
      <c r="CM70">
        <v>1.94</v>
      </c>
      <c r="CN70">
        <v>31.4</v>
      </c>
      <c r="CO70">
        <v>5.14</v>
      </c>
      <c r="CP70">
        <v>8.39</v>
      </c>
      <c r="CQ70">
        <v>-1.18</v>
      </c>
      <c r="CR70">
        <v>5.27</v>
      </c>
      <c r="CS70">
        <v>-0.69</v>
      </c>
      <c r="CT70">
        <v>5.19</v>
      </c>
      <c r="CU70">
        <v>-1.96</v>
      </c>
      <c r="CV70">
        <v>63.37</v>
      </c>
      <c r="CW70">
        <v>4.51</v>
      </c>
      <c r="CX70">
        <v>17.8</v>
      </c>
      <c r="CY70">
        <v>1.78</v>
      </c>
      <c r="CZ70">
        <v>2.68</v>
      </c>
      <c r="DA70">
        <v>-4.21</v>
      </c>
      <c r="DB70">
        <v>1.75</v>
      </c>
      <c r="DC70">
        <v>-0.71</v>
      </c>
      <c r="DD70">
        <v>0.74</v>
      </c>
      <c r="DE70">
        <v>0.06</v>
      </c>
      <c r="DF70">
        <v>1.41</v>
      </c>
      <c r="DG70">
        <v>0.45</v>
      </c>
      <c r="DH70">
        <v>1.79</v>
      </c>
      <c r="DI70">
        <v>0.77</v>
      </c>
      <c r="DJ70">
        <v>7.21</v>
      </c>
      <c r="DK70">
        <v>-1.49</v>
      </c>
      <c r="DL70">
        <v>18.3</v>
      </c>
      <c r="DM70">
        <v>2.39</v>
      </c>
      <c r="DN70">
        <v>20.04</v>
      </c>
      <c r="DO70">
        <v>0.57999999999999996</v>
      </c>
      <c r="DP70">
        <v>1.49</v>
      </c>
      <c r="DQ70">
        <v>-0.19</v>
      </c>
      <c r="DR70">
        <v>2.67</v>
      </c>
      <c r="DS70">
        <v>1.03</v>
      </c>
      <c r="DT70">
        <v>4.5</v>
      </c>
      <c r="DU70">
        <v>1.57</v>
      </c>
      <c r="DV70">
        <v>39.979999999999997</v>
      </c>
      <c r="DW70">
        <v>-0.23</v>
      </c>
      <c r="DX70">
        <v>5.8</v>
      </c>
      <c r="DY70">
        <v>-3.66</v>
      </c>
      <c r="DZ70">
        <v>73.459999999999994</v>
      </c>
      <c r="EA70">
        <v>-2.81</v>
      </c>
      <c r="EB70">
        <v>1.1299999999999999</v>
      </c>
      <c r="EC70">
        <v>-0.59</v>
      </c>
      <c r="ED70">
        <v>14.23</v>
      </c>
      <c r="EE70">
        <v>4.6900000000000004</v>
      </c>
      <c r="EF70">
        <v>11.06</v>
      </c>
      <c r="EG70">
        <v>-1.17</v>
      </c>
      <c r="EH70">
        <v>0.12</v>
      </c>
      <c r="EI70">
        <v>-0.12</v>
      </c>
      <c r="EJ70">
        <v>10.65</v>
      </c>
      <c r="EK70">
        <v>-1.85</v>
      </c>
      <c r="EL70">
        <v>12.32</v>
      </c>
      <c r="EM70">
        <v>-0.71</v>
      </c>
      <c r="EN70">
        <v>11.45</v>
      </c>
      <c r="EO70">
        <v>1.02</v>
      </c>
      <c r="EP70">
        <v>11.28</v>
      </c>
      <c r="EQ70">
        <v>-3.7</v>
      </c>
      <c r="ER70">
        <v>15.46</v>
      </c>
      <c r="ES70">
        <v>2.1800000000000002</v>
      </c>
      <c r="ET70">
        <v>13.11</v>
      </c>
      <c r="EU70">
        <v>-0.35</v>
      </c>
      <c r="EV70">
        <v>12.72</v>
      </c>
      <c r="EW70">
        <v>2.44</v>
      </c>
      <c r="EX70">
        <v>4.75</v>
      </c>
      <c r="EY70">
        <v>0.71</v>
      </c>
      <c r="EZ70">
        <v>8.24</v>
      </c>
      <c r="FA70">
        <v>0.24</v>
      </c>
      <c r="FB70">
        <f t="shared" si="32"/>
        <v>5.6052631578947372</v>
      </c>
      <c r="FC70">
        <f t="shared" si="33"/>
        <v>6.6947368421052635</v>
      </c>
      <c r="FD70">
        <f t="shared" si="34"/>
        <v>6.16</v>
      </c>
      <c r="FE70">
        <f t="shared" si="35"/>
        <v>5.64</v>
      </c>
      <c r="FF70" s="6">
        <f t="shared" si="36"/>
        <v>5.9368421052631577</v>
      </c>
      <c r="FG70">
        <f t="shared" si="37"/>
        <v>6.5549999999999997</v>
      </c>
      <c r="FH70" s="2">
        <f t="shared" ca="1" si="38"/>
        <v>2.108172406117204</v>
      </c>
      <c r="FI70">
        <f t="shared" ca="1" si="39"/>
        <v>3.502404152797399</v>
      </c>
      <c r="FJ70" s="5">
        <f ca="1">(C70*(CJ70/100))*(FI70/100)</f>
        <v>1134.8420938532322</v>
      </c>
      <c r="FK70">
        <f t="shared" ca="1" si="40"/>
        <v>4.818303874354589</v>
      </c>
      <c r="FL70" s="5">
        <f t="shared" ca="1" si="41"/>
        <v>1561.2173293097414</v>
      </c>
      <c r="FM70" s="6">
        <f ca="1">100-FI70</f>
        <v>96.497595847202604</v>
      </c>
      <c r="FN70" s="5">
        <f ca="1">(C70*(CJ70/100))*(FM70/100)</f>
        <v>31266.960906146767</v>
      </c>
      <c r="FO70" s="5">
        <f t="shared" ca="1" si="51"/>
        <v>1028.9937745321929</v>
      </c>
      <c r="FP70" s="5">
        <f t="shared" ca="1" si="51"/>
        <v>520.84926749464398</v>
      </c>
      <c r="FQ70" s="5">
        <f t="shared" ca="1" si="51"/>
        <v>1066.9003076624215</v>
      </c>
      <c r="FR70" s="7">
        <f t="shared" ca="1" si="52"/>
        <v>0.795841197830498</v>
      </c>
      <c r="FS70" s="7">
        <f t="shared" ca="1" si="42"/>
        <v>6.4756868800542868</v>
      </c>
      <c r="FT70" s="5">
        <f t="shared" ca="1" si="53"/>
        <v>3200.8501333624863</v>
      </c>
      <c r="FU70" s="10">
        <f t="shared" ca="1" si="43"/>
        <v>93.524313119945717</v>
      </c>
      <c r="FV70" s="5">
        <f ca="1">(C70/100)*FU70</f>
        <v>64613.142205176897</v>
      </c>
      <c r="FW70" s="6">
        <f t="shared" ca="1" si="54"/>
        <v>16.980763746931004</v>
      </c>
      <c r="FX70">
        <f ca="1">(C70/100)*FW70</f>
        <v>11731.500249842222</v>
      </c>
      <c r="FY70" s="4">
        <f t="shared" ca="1" si="44"/>
        <v>83.019236253068996</v>
      </c>
      <c r="FZ70" s="9">
        <f ca="1">(C70/100)*FY70</f>
        <v>57355.499750157775</v>
      </c>
      <c r="GA70" s="5">
        <f ca="1">(C70/100)*RAND()</f>
        <v>31.002881309156329</v>
      </c>
      <c r="GB70" s="5">
        <f ca="1">(C70/100)*RAND()</f>
        <v>241.10665150582261</v>
      </c>
      <c r="GC70" s="5">
        <f ca="1">(C70/70)*RAND()</f>
        <v>509.95564488271543</v>
      </c>
      <c r="GD70" s="5">
        <f ca="1">(C70/100)*RAND()</f>
        <v>263.93577021764634</v>
      </c>
      <c r="GE70" s="5">
        <f t="shared" ca="1" si="55"/>
        <v>681.4628508753118</v>
      </c>
      <c r="GF70" s="5">
        <f t="shared" ca="1" si="55"/>
        <v>938.74760230319771</v>
      </c>
      <c r="GG70" s="5">
        <f t="shared" ca="1" si="55"/>
        <v>803.40715062711683</v>
      </c>
      <c r="GH70" s="5">
        <f t="shared" ca="1" si="55"/>
        <v>1138.9264471265647</v>
      </c>
      <c r="GI70" s="6">
        <f t="shared" ca="1" si="56"/>
        <v>19.037614214101691</v>
      </c>
      <c r="GJ70">
        <f ca="1">(C70/100)*GI70</f>
        <v>13152.516532096435</v>
      </c>
      <c r="GK70" s="6">
        <f t="shared" ca="1" si="59"/>
        <v>9.1007082272891147</v>
      </c>
      <c r="GL70" s="6">
        <f t="shared" ca="1" si="57"/>
        <v>9.5337069394040022</v>
      </c>
      <c r="GM70" s="6">
        <f t="shared" ca="1" si="57"/>
        <v>3.6233566279065181</v>
      </c>
      <c r="GN70">
        <f ca="1">(C69/100)*GM70</f>
        <v>3493.7129277600229</v>
      </c>
      <c r="GO70" s="6">
        <f t="shared" ca="1" si="45"/>
        <v>0.37933714447688693</v>
      </c>
      <c r="GP70">
        <f ca="1">(C70/100)*GO70</f>
        <v>262.07265300474688</v>
      </c>
      <c r="GQ70" s="6">
        <f t="shared" ca="1" si="58"/>
        <v>85.915436172807361</v>
      </c>
      <c r="GR70" s="6">
        <f t="shared" ref="GR70:GR133" ca="1" si="60">NORMINV(RAND(),90,5)</f>
        <v>95.247455621397378</v>
      </c>
      <c r="GS70" s="5">
        <f ca="1">(C70/100)*GR70</f>
        <v>65803.609665154814</v>
      </c>
      <c r="GT70" s="6">
        <f t="shared" si="46"/>
        <v>32.78</v>
      </c>
      <c r="GU70" s="5">
        <f>(C70/100)*GT70</f>
        <v>22646.7186</v>
      </c>
      <c r="GV70" s="10">
        <f t="shared" si="47"/>
        <v>49.17</v>
      </c>
      <c r="GW70" s="5">
        <f>(C70/100)*GV70</f>
        <v>33970.077900000004</v>
      </c>
      <c r="GX70" s="5">
        <f t="shared" ca="1" si="48"/>
        <v>922.30753211476224</v>
      </c>
      <c r="GY70" s="5">
        <f t="shared" ca="1" si="31"/>
        <v>836.26576299220756</v>
      </c>
      <c r="GZ70" s="5">
        <f t="shared" ca="1" si="31"/>
        <v>778.02682800089542</v>
      </c>
      <c r="HA70" s="5">
        <f t="shared" ca="1" si="31"/>
        <v>787.46398287949387</v>
      </c>
      <c r="HB70">
        <f t="shared" ca="1" si="49"/>
        <v>4.0588533659240076</v>
      </c>
      <c r="HC70">
        <f t="shared" si="50"/>
        <v>0</v>
      </c>
      <c r="HD70">
        <f>(C70/100)*HC70</f>
        <v>0</v>
      </c>
      <c r="HE70">
        <f>N70/1.1</f>
        <v>0</v>
      </c>
      <c r="HF70">
        <f>(C70/100)*HE70</f>
        <v>0</v>
      </c>
    </row>
    <row r="71" spans="1:214" ht="15.75" x14ac:dyDescent="0.25">
      <c r="A71" t="s">
        <v>295</v>
      </c>
      <c r="B71" t="s">
        <v>296</v>
      </c>
      <c r="C71">
        <v>107524</v>
      </c>
      <c r="D71">
        <v>6.74</v>
      </c>
      <c r="E71">
        <v>42</v>
      </c>
      <c r="F71">
        <v>5</v>
      </c>
      <c r="G71">
        <v>1.03</v>
      </c>
      <c r="H71">
        <v>0.74</v>
      </c>
      <c r="I71">
        <v>6.19</v>
      </c>
      <c r="J71">
        <v>51.19</v>
      </c>
      <c r="K71">
        <v>-0.43</v>
      </c>
      <c r="L71">
        <v>48.81</v>
      </c>
      <c r="M71">
        <v>0.43</v>
      </c>
      <c r="R71">
        <v>6.73</v>
      </c>
      <c r="S71">
        <v>-0.14000000000000001</v>
      </c>
      <c r="T71">
        <v>1.32</v>
      </c>
      <c r="U71">
        <v>0.27</v>
      </c>
      <c r="V71">
        <v>2.4700000000000002</v>
      </c>
      <c r="W71">
        <v>0.45</v>
      </c>
      <c r="X71">
        <v>89.49</v>
      </c>
      <c r="Y71">
        <v>-0.56999999999999995</v>
      </c>
      <c r="Z71">
        <v>0.26</v>
      </c>
      <c r="AA71">
        <v>0.12</v>
      </c>
      <c r="AB71">
        <v>69.099999999999994</v>
      </c>
      <c r="AC71">
        <v>-11.58</v>
      </c>
      <c r="AD71">
        <v>0.22</v>
      </c>
      <c r="AE71">
        <v>0.17</v>
      </c>
      <c r="AF71">
        <v>0.02</v>
      </c>
      <c r="AG71">
        <v>-0.01</v>
      </c>
      <c r="AH71">
        <v>0.42</v>
      </c>
      <c r="AI71">
        <v>0.19</v>
      </c>
      <c r="AJ71">
        <v>22.9</v>
      </c>
      <c r="AK71">
        <v>11.95</v>
      </c>
      <c r="AL71">
        <v>0.26</v>
      </c>
      <c r="AM71">
        <v>0.13</v>
      </c>
      <c r="AN71">
        <v>6.79</v>
      </c>
      <c r="AO71">
        <v>-0.97</v>
      </c>
      <c r="AP71">
        <v>0.03</v>
      </c>
      <c r="AQ71">
        <v>0.01</v>
      </c>
      <c r="AR71">
        <v>1.1599999999999999</v>
      </c>
      <c r="AS71">
        <v>0.71</v>
      </c>
      <c r="AT71">
        <v>0.14000000000000001</v>
      </c>
      <c r="AU71">
        <v>7.0000000000000007E-2</v>
      </c>
      <c r="AV71">
        <v>0.5</v>
      </c>
      <c r="AW71">
        <v>0.2</v>
      </c>
      <c r="AX71">
        <v>0.11</v>
      </c>
      <c r="AY71">
        <v>0.05</v>
      </c>
      <c r="AZ71">
        <v>98.1</v>
      </c>
      <c r="BA71">
        <v>-1.01</v>
      </c>
      <c r="BB71">
        <v>5.96</v>
      </c>
      <c r="BC71">
        <v>-3.7</v>
      </c>
      <c r="BD71">
        <v>13.98</v>
      </c>
      <c r="BE71">
        <v>-8.9600000000000009</v>
      </c>
      <c r="BF71">
        <v>80.06</v>
      </c>
      <c r="BG71">
        <v>12.66</v>
      </c>
      <c r="BH71">
        <v>55.9</v>
      </c>
      <c r="BI71">
        <v>2.2999999999999998</v>
      </c>
      <c r="BJ71">
        <v>28.07</v>
      </c>
      <c r="BK71">
        <v>-4.2699999999999996</v>
      </c>
      <c r="BL71">
        <v>9.19</v>
      </c>
      <c r="BM71">
        <v>1.01</v>
      </c>
      <c r="BN71">
        <v>3.26</v>
      </c>
      <c r="BO71">
        <v>0.9</v>
      </c>
      <c r="BP71">
        <v>3.58</v>
      </c>
      <c r="BQ71">
        <v>0.06</v>
      </c>
      <c r="BR71">
        <v>25.54</v>
      </c>
      <c r="BS71">
        <v>-1.74</v>
      </c>
      <c r="BT71">
        <v>64.739999999999995</v>
      </c>
      <c r="BU71">
        <v>2.1</v>
      </c>
      <c r="BV71">
        <v>9.7200000000000006</v>
      </c>
      <c r="BW71">
        <v>-0.36</v>
      </c>
      <c r="BX71">
        <v>8.51</v>
      </c>
      <c r="BY71">
        <v>-1.03</v>
      </c>
      <c r="BZ71">
        <v>9.6999999999999993</v>
      </c>
      <c r="CA71">
        <v>2.12</v>
      </c>
      <c r="CB71">
        <v>9.86</v>
      </c>
      <c r="CC71">
        <v>0.61</v>
      </c>
      <c r="CD71">
        <v>32.9</v>
      </c>
      <c r="CE71">
        <v>-4.08</v>
      </c>
      <c r="CF71">
        <v>33.97</v>
      </c>
      <c r="CG71">
        <v>1.87</v>
      </c>
      <c r="CH71">
        <v>5.05</v>
      </c>
      <c r="CI71">
        <v>0.5</v>
      </c>
      <c r="CJ71">
        <v>47.46</v>
      </c>
      <c r="CK71">
        <v>-4.88</v>
      </c>
      <c r="CL71">
        <v>12.19</v>
      </c>
      <c r="CM71">
        <v>1.35</v>
      </c>
      <c r="CN71">
        <v>32.19</v>
      </c>
      <c r="CO71">
        <v>4.7699999999999996</v>
      </c>
      <c r="CP71">
        <v>8.16</v>
      </c>
      <c r="CQ71">
        <v>-1.24</v>
      </c>
      <c r="CR71">
        <v>2.63</v>
      </c>
      <c r="CS71">
        <v>0.05</v>
      </c>
      <c r="CT71">
        <v>6.95</v>
      </c>
      <c r="CU71">
        <v>-1.2</v>
      </c>
      <c r="CV71">
        <v>66.650000000000006</v>
      </c>
      <c r="CW71">
        <v>2.87</v>
      </c>
      <c r="CX71">
        <v>16.399999999999999</v>
      </c>
      <c r="CY71">
        <v>2.15</v>
      </c>
      <c r="CZ71">
        <v>5.26</v>
      </c>
      <c r="DA71">
        <v>-4.07</v>
      </c>
      <c r="DB71">
        <v>0.55000000000000004</v>
      </c>
      <c r="DC71">
        <v>-0.15</v>
      </c>
      <c r="DD71">
        <v>0.53</v>
      </c>
      <c r="DE71">
        <v>0.22</v>
      </c>
      <c r="DF71">
        <v>0.38</v>
      </c>
      <c r="DG71">
        <v>-0.04</v>
      </c>
      <c r="DH71">
        <v>0.66</v>
      </c>
      <c r="DI71">
        <v>0.19</v>
      </c>
      <c r="DJ71">
        <v>6.8</v>
      </c>
      <c r="DK71">
        <v>-0.54</v>
      </c>
      <c r="DL71">
        <v>17.13</v>
      </c>
      <c r="DM71">
        <v>1.3</v>
      </c>
      <c r="DN71">
        <v>21.07</v>
      </c>
      <c r="DO71">
        <v>0.31</v>
      </c>
      <c r="DP71">
        <v>2.5099999999999998</v>
      </c>
      <c r="DQ71">
        <v>-0.34</v>
      </c>
      <c r="DR71">
        <v>2.84</v>
      </c>
      <c r="DS71">
        <v>1.03</v>
      </c>
      <c r="DT71">
        <v>4.68</v>
      </c>
      <c r="DU71">
        <v>1.52</v>
      </c>
      <c r="DV71">
        <v>34.29</v>
      </c>
      <c r="DW71">
        <v>-0.33</v>
      </c>
      <c r="DX71">
        <v>10.67</v>
      </c>
      <c r="DY71">
        <v>-2.96</v>
      </c>
      <c r="DZ71">
        <v>68.260000000000005</v>
      </c>
      <c r="EA71">
        <v>-2.11</v>
      </c>
      <c r="EB71">
        <v>1.45</v>
      </c>
      <c r="EC71">
        <v>-1.03</v>
      </c>
      <c r="ED71">
        <v>14.3</v>
      </c>
      <c r="EE71">
        <v>6.02</v>
      </c>
      <c r="EF71">
        <v>15.3</v>
      </c>
      <c r="EG71">
        <v>-2.9</v>
      </c>
      <c r="EH71">
        <v>0.69</v>
      </c>
      <c r="EI71">
        <v>0.02</v>
      </c>
      <c r="EJ71">
        <v>10.77</v>
      </c>
      <c r="EK71">
        <v>-0.52</v>
      </c>
      <c r="EL71">
        <v>11.43</v>
      </c>
      <c r="EM71">
        <v>-0.91</v>
      </c>
      <c r="EN71">
        <v>12.3</v>
      </c>
      <c r="EO71">
        <v>0.94</v>
      </c>
      <c r="EP71">
        <v>11.91</v>
      </c>
      <c r="EQ71">
        <v>-2.59</v>
      </c>
      <c r="ER71">
        <v>14.79</v>
      </c>
      <c r="ES71">
        <v>0.64</v>
      </c>
      <c r="ET71">
        <v>13.56</v>
      </c>
      <c r="EU71">
        <v>0.46</v>
      </c>
      <c r="EV71">
        <v>12.01</v>
      </c>
      <c r="EW71">
        <v>1.54</v>
      </c>
      <c r="EX71">
        <v>4.3899999999999997</v>
      </c>
      <c r="EY71">
        <v>-0.12</v>
      </c>
      <c r="EZ71">
        <v>8.85</v>
      </c>
      <c r="FA71">
        <v>0.56999999999999995</v>
      </c>
      <c r="FB71">
        <f t="shared" si="32"/>
        <v>5.6684210526315786</v>
      </c>
      <c r="FC71">
        <f t="shared" si="33"/>
        <v>6.3210526315789473</v>
      </c>
      <c r="FD71">
        <f t="shared" si="34"/>
        <v>5.7149999999999999</v>
      </c>
      <c r="FE71">
        <f t="shared" si="35"/>
        <v>5.9550000000000001</v>
      </c>
      <c r="FF71" s="6">
        <f t="shared" si="36"/>
        <v>6.2684210526315791</v>
      </c>
      <c r="FG71">
        <f t="shared" si="37"/>
        <v>6.78</v>
      </c>
      <c r="FH71" s="2">
        <f t="shared" ca="1" si="38"/>
        <v>1.8344200142749429</v>
      </c>
      <c r="FI71">
        <f t="shared" ca="1" si="39"/>
        <v>-5.8246118387305756E-2</v>
      </c>
      <c r="FJ71" s="5">
        <f ca="1">(C71*(CJ71/100))*(FI71/100)</f>
        <v>-29.72351283648025</v>
      </c>
      <c r="FK71">
        <f t="shared" ca="1" si="40"/>
        <v>2.9654172400671817</v>
      </c>
      <c r="FL71" s="5">
        <f t="shared" ca="1" si="41"/>
        <v>1513.2788216813885</v>
      </c>
      <c r="FM71" s="6">
        <f ca="1">100-FI71</f>
        <v>100.0582461183873</v>
      </c>
      <c r="FN71" s="5">
        <f ca="1">(C71*(CJ71/100))*(FM71/100)</f>
        <v>51060.613912836481</v>
      </c>
      <c r="FO71" s="5">
        <f t="shared" ca="1" si="51"/>
        <v>1523.5925348300032</v>
      </c>
      <c r="FP71" s="5">
        <f t="shared" ca="1" si="51"/>
        <v>1012.9892929348823</v>
      </c>
      <c r="FQ71" s="5">
        <f t="shared" ca="1" si="51"/>
        <v>1745.8406741465551</v>
      </c>
      <c r="FR71" s="7">
        <f t="shared" ca="1" si="52"/>
        <v>0.76795207296252455</v>
      </c>
      <c r="FS71" s="7">
        <f t="shared" ca="1" si="42"/>
        <v>11.694974394132617</v>
      </c>
      <c r="FT71" s="5">
        <f t="shared" ca="1" si="53"/>
        <v>4791.6302415978244</v>
      </c>
      <c r="FU71" s="10">
        <f t="shared" ca="1" si="43"/>
        <v>88.305025605867385</v>
      </c>
      <c r="FV71" s="5">
        <f ca="1">(C71/100)*FU71</f>
        <v>94949.095732452843</v>
      </c>
      <c r="FW71" s="6">
        <f t="shared" ca="1" si="54"/>
        <v>18.139424635707254</v>
      </c>
      <c r="FX71">
        <f ca="1">(C71/100)*FW71</f>
        <v>19504.234945297867</v>
      </c>
      <c r="FY71" s="4">
        <f t="shared" ca="1" si="44"/>
        <v>81.860575364292743</v>
      </c>
      <c r="FZ71" s="9">
        <f ca="1">(C71/100)*FY71</f>
        <v>88019.765054702133</v>
      </c>
      <c r="GA71" s="5">
        <f ca="1">(C71/100)*RAND()</f>
        <v>639.83091008292388</v>
      </c>
      <c r="GB71" s="5">
        <f ca="1">(C71/100)*RAND()</f>
        <v>648.15848005234886</v>
      </c>
      <c r="GC71" s="5">
        <f ca="1">(C71/70)*RAND()</f>
        <v>79.199210360075142</v>
      </c>
      <c r="GD71" s="5">
        <f ca="1">(C71/100)*RAND()</f>
        <v>510.40482305224441</v>
      </c>
      <c r="GE71" s="5">
        <f t="shared" ca="1" si="55"/>
        <v>978.59567082745218</v>
      </c>
      <c r="GF71" s="5">
        <f t="shared" ca="1" si="55"/>
        <v>1787.5458828939061</v>
      </c>
      <c r="GG71" s="5">
        <f t="shared" ca="1" si="55"/>
        <v>1403.7441488465874</v>
      </c>
      <c r="GH71" s="5">
        <f t="shared" ca="1" si="55"/>
        <v>1673.0839378706453</v>
      </c>
      <c r="GI71" s="6">
        <f t="shared" ca="1" si="56"/>
        <v>15.65422130316224</v>
      </c>
      <c r="GJ71">
        <f ca="1">(C71/100)*GI71</f>
        <v>16832.044914012167</v>
      </c>
      <c r="GK71" s="6">
        <f t="shared" ca="1" si="59"/>
        <v>7.4596583329060548</v>
      </c>
      <c r="GL71" s="6">
        <f t="shared" ca="1" si="57"/>
        <v>2.6036660165907985</v>
      </c>
      <c r="GM71" s="6">
        <f t="shared" ca="1" si="57"/>
        <v>3.6667863172671304</v>
      </c>
      <c r="GN71">
        <f ca="1">(C70/100)*GM71</f>
        <v>2533.2726630103425</v>
      </c>
      <c r="GO71" s="6">
        <f t="shared" ca="1" si="45"/>
        <v>1.7474795388053379</v>
      </c>
      <c r="GP71">
        <f ca="1">(C71/100)*GO71</f>
        <v>1878.9598993050515</v>
      </c>
      <c r="GQ71" s="6">
        <f t="shared" ca="1" si="58"/>
        <v>79.543068802408115</v>
      </c>
      <c r="GR71" s="6">
        <f t="shared" ca="1" si="60"/>
        <v>84.925195834371351</v>
      </c>
      <c r="GS71" s="5">
        <f ca="1">(C71/100)*GR71</f>
        <v>91314.967568949447</v>
      </c>
      <c r="GT71" s="6">
        <f t="shared" si="46"/>
        <v>32.699999999999996</v>
      </c>
      <c r="GU71" s="5">
        <f>(C71/100)*GT71</f>
        <v>35160.347999999998</v>
      </c>
      <c r="GV71" s="10">
        <f t="shared" si="47"/>
        <v>49.05</v>
      </c>
      <c r="GW71" s="5">
        <f>(C71/100)*GV71</f>
        <v>52740.521999999997</v>
      </c>
      <c r="GX71" s="5">
        <f t="shared" ca="1" si="48"/>
        <v>1493.5661480864255</v>
      </c>
      <c r="GY71" s="5">
        <f t="shared" ca="1" si="31"/>
        <v>1523.6138507035485</v>
      </c>
      <c r="GZ71" s="5">
        <f t="shared" ca="1" si="31"/>
        <v>1194.7110674225924</v>
      </c>
      <c r="HA71" s="5">
        <f t="shared" ca="1" si="31"/>
        <v>791.8740688935286</v>
      </c>
      <c r="HB71">
        <f t="shared" ca="1" si="49"/>
        <v>2.6605493108621636</v>
      </c>
      <c r="HC71">
        <f t="shared" si="50"/>
        <v>0</v>
      </c>
      <c r="HD71">
        <f>(C71/100)*HC71</f>
        <v>0</v>
      </c>
      <c r="HE71">
        <f>N71/1.1</f>
        <v>0</v>
      </c>
      <c r="HF71">
        <f>(C71/100)*HE71</f>
        <v>0</v>
      </c>
    </row>
    <row r="72" spans="1:214" ht="15.75" x14ac:dyDescent="0.25">
      <c r="A72" t="s">
        <v>297</v>
      </c>
      <c r="B72" t="s">
        <v>298</v>
      </c>
      <c r="C72">
        <v>70603</v>
      </c>
      <c r="D72">
        <v>1.85</v>
      </c>
      <c r="E72">
        <v>44</v>
      </c>
      <c r="F72">
        <v>12.82</v>
      </c>
      <c r="G72">
        <v>0.96</v>
      </c>
      <c r="H72">
        <v>0.69</v>
      </c>
      <c r="I72">
        <v>1.05</v>
      </c>
      <c r="J72">
        <v>49.75</v>
      </c>
      <c r="K72">
        <v>-0.42</v>
      </c>
      <c r="L72">
        <v>50.25</v>
      </c>
      <c r="M72">
        <v>0.42</v>
      </c>
      <c r="R72">
        <v>6.65</v>
      </c>
      <c r="S72">
        <v>0.05</v>
      </c>
      <c r="T72">
        <v>1.67</v>
      </c>
      <c r="U72">
        <v>0.3</v>
      </c>
      <c r="V72">
        <v>2.98</v>
      </c>
      <c r="W72">
        <v>0.53</v>
      </c>
      <c r="X72">
        <v>88.7</v>
      </c>
      <c r="Y72">
        <v>-0.89</v>
      </c>
      <c r="Z72">
        <v>0.21</v>
      </c>
      <c r="AA72">
        <v>0.11</v>
      </c>
      <c r="AB72">
        <v>78.87</v>
      </c>
      <c r="AC72">
        <v>-7.44</v>
      </c>
      <c r="AD72">
        <v>0.11</v>
      </c>
      <c r="AE72">
        <v>0.05</v>
      </c>
      <c r="AF72">
        <v>0.02</v>
      </c>
      <c r="AG72">
        <v>0</v>
      </c>
      <c r="AH72">
        <v>0.32</v>
      </c>
      <c r="AI72">
        <v>0.14000000000000001</v>
      </c>
      <c r="AJ72">
        <v>14.37</v>
      </c>
      <c r="AK72">
        <v>7.37</v>
      </c>
      <c r="AL72">
        <v>0.21</v>
      </c>
      <c r="AM72">
        <v>0.09</v>
      </c>
      <c r="AN72">
        <v>5.87</v>
      </c>
      <c r="AO72">
        <v>-0.34</v>
      </c>
      <c r="AP72">
        <v>0.01</v>
      </c>
      <c r="AQ72">
        <v>0</v>
      </c>
      <c r="AR72">
        <v>0.89</v>
      </c>
      <c r="AS72">
        <v>0.57999999999999996</v>
      </c>
      <c r="AT72">
        <v>0.12</v>
      </c>
      <c r="AU72">
        <v>0.06</v>
      </c>
      <c r="AV72">
        <v>0.48</v>
      </c>
      <c r="AW72">
        <v>0.22</v>
      </c>
      <c r="AX72">
        <v>0.08</v>
      </c>
      <c r="AY72">
        <v>0.01</v>
      </c>
      <c r="AZ72">
        <v>98.42</v>
      </c>
      <c r="BA72">
        <v>-0.88</v>
      </c>
      <c r="BB72">
        <v>6.83</v>
      </c>
      <c r="BC72">
        <v>-3.5</v>
      </c>
      <c r="BD72">
        <v>14.89</v>
      </c>
      <c r="BE72">
        <v>-8.0399999999999991</v>
      </c>
      <c r="BF72">
        <v>78.28</v>
      </c>
      <c r="BG72">
        <v>11.55</v>
      </c>
      <c r="BH72">
        <v>54.09</v>
      </c>
      <c r="BI72">
        <v>4.03</v>
      </c>
      <c r="BJ72">
        <v>32.950000000000003</v>
      </c>
      <c r="BK72">
        <v>-4.18</v>
      </c>
      <c r="BL72">
        <v>6.97</v>
      </c>
      <c r="BM72">
        <v>0.56999999999999995</v>
      </c>
      <c r="BN72">
        <v>1.74</v>
      </c>
      <c r="BO72">
        <v>0.35</v>
      </c>
      <c r="BP72">
        <v>4.24</v>
      </c>
      <c r="BQ72">
        <v>-0.78</v>
      </c>
      <c r="BR72">
        <v>26.58</v>
      </c>
      <c r="BS72">
        <v>-2.76</v>
      </c>
      <c r="BT72">
        <v>62.53</v>
      </c>
      <c r="BU72">
        <v>2.35</v>
      </c>
      <c r="BV72">
        <v>10.89</v>
      </c>
      <c r="BW72">
        <v>0.41</v>
      </c>
      <c r="BX72">
        <v>9.2899999999999991</v>
      </c>
      <c r="BY72">
        <v>-0.01</v>
      </c>
      <c r="BZ72">
        <v>9.44</v>
      </c>
      <c r="CA72">
        <v>2.52</v>
      </c>
      <c r="CB72">
        <v>9.39</v>
      </c>
      <c r="CC72">
        <v>-0.84</v>
      </c>
      <c r="CD72">
        <v>36.619999999999997</v>
      </c>
      <c r="CE72">
        <v>-2.62</v>
      </c>
      <c r="CF72">
        <v>30.48</v>
      </c>
      <c r="CG72">
        <v>0.43</v>
      </c>
      <c r="CH72">
        <v>4.7699999999999996</v>
      </c>
      <c r="CI72">
        <v>0.5</v>
      </c>
      <c r="CJ72">
        <v>51.21</v>
      </c>
      <c r="CK72">
        <v>-2.9</v>
      </c>
      <c r="CL72">
        <v>11.11</v>
      </c>
      <c r="CM72">
        <v>0.86</v>
      </c>
      <c r="CN72">
        <v>29.71</v>
      </c>
      <c r="CO72">
        <v>3.09</v>
      </c>
      <c r="CP72">
        <v>7.97</v>
      </c>
      <c r="CQ72">
        <v>-1.06</v>
      </c>
      <c r="CR72">
        <v>1.74</v>
      </c>
      <c r="CS72">
        <v>0.39</v>
      </c>
      <c r="CT72">
        <v>4.74</v>
      </c>
      <c r="CU72">
        <v>-1.32</v>
      </c>
      <c r="CV72">
        <v>75.5</v>
      </c>
      <c r="CW72">
        <v>3.27</v>
      </c>
      <c r="CX72">
        <v>10.34</v>
      </c>
      <c r="CY72">
        <v>1.41</v>
      </c>
      <c r="CZ72">
        <v>4.07</v>
      </c>
      <c r="DA72">
        <v>-4.16</v>
      </c>
      <c r="DB72">
        <v>0.84</v>
      </c>
      <c r="DC72">
        <v>0.03</v>
      </c>
      <c r="DD72">
        <v>0.57999999999999996</v>
      </c>
      <c r="DE72">
        <v>0.3</v>
      </c>
      <c r="DF72">
        <v>0.52</v>
      </c>
      <c r="DG72">
        <v>0.11</v>
      </c>
      <c r="DH72">
        <v>1.67</v>
      </c>
      <c r="DI72">
        <v>-0.05</v>
      </c>
      <c r="DJ72">
        <v>6.18</v>
      </c>
      <c r="DK72">
        <v>-1.22</v>
      </c>
      <c r="DL72">
        <v>16.489999999999998</v>
      </c>
      <c r="DM72">
        <v>1.86</v>
      </c>
      <c r="DN72">
        <v>21.92</v>
      </c>
      <c r="DO72">
        <v>1.45</v>
      </c>
      <c r="DP72">
        <v>2.06</v>
      </c>
      <c r="DQ72">
        <v>-0.34</v>
      </c>
      <c r="DR72">
        <v>2.12</v>
      </c>
      <c r="DS72">
        <v>0.76</v>
      </c>
      <c r="DT72">
        <v>3.89</v>
      </c>
      <c r="DU72">
        <v>1.26</v>
      </c>
      <c r="DV72">
        <v>40.119999999999997</v>
      </c>
      <c r="DW72">
        <v>-2.1</v>
      </c>
      <c r="DX72">
        <v>7.21</v>
      </c>
      <c r="DY72">
        <v>-1.69</v>
      </c>
      <c r="DZ72">
        <v>70.97</v>
      </c>
      <c r="EA72">
        <v>3.39</v>
      </c>
      <c r="EB72">
        <v>1.43</v>
      </c>
      <c r="EC72">
        <v>-0.99</v>
      </c>
      <c r="ED72">
        <v>8.73</v>
      </c>
      <c r="EE72">
        <v>2.04</v>
      </c>
      <c r="EF72">
        <v>18.559999999999999</v>
      </c>
      <c r="EG72">
        <v>-4.41</v>
      </c>
      <c r="EH72">
        <v>0.31</v>
      </c>
      <c r="EI72">
        <v>-0.03</v>
      </c>
      <c r="EJ72">
        <v>10.29</v>
      </c>
      <c r="EK72">
        <v>-1.25</v>
      </c>
      <c r="EL72">
        <v>11.43</v>
      </c>
      <c r="EM72">
        <v>-1.57</v>
      </c>
      <c r="EN72">
        <v>11.05</v>
      </c>
      <c r="EO72">
        <v>0.56999999999999995</v>
      </c>
      <c r="EP72">
        <v>11.18</v>
      </c>
      <c r="EQ72">
        <v>-4.0599999999999996</v>
      </c>
      <c r="ER72">
        <v>15.57</v>
      </c>
      <c r="ES72">
        <v>1.44</v>
      </c>
      <c r="ET72">
        <v>14.17</v>
      </c>
      <c r="EU72">
        <v>0.65</v>
      </c>
      <c r="EV72">
        <v>13.09</v>
      </c>
      <c r="EW72">
        <v>2.4500000000000002</v>
      </c>
      <c r="EX72">
        <v>4.8499999999999996</v>
      </c>
      <c r="EY72">
        <v>0.56000000000000005</v>
      </c>
      <c r="EZ72">
        <v>8.3699999999999992</v>
      </c>
      <c r="FA72">
        <v>1.22</v>
      </c>
      <c r="FB72">
        <f t="shared" si="32"/>
        <v>5.4157894736842103</v>
      </c>
      <c r="FC72">
        <f t="shared" si="33"/>
        <v>6.8894736842105262</v>
      </c>
      <c r="FD72">
        <f t="shared" si="34"/>
        <v>5.7149999999999999</v>
      </c>
      <c r="FE72">
        <f t="shared" si="35"/>
        <v>5.59</v>
      </c>
      <c r="FF72" s="6">
        <f t="shared" si="36"/>
        <v>5.8842105263157896</v>
      </c>
      <c r="FG72">
        <f t="shared" si="37"/>
        <v>7.085</v>
      </c>
      <c r="FH72" s="2">
        <f t="shared" ca="1" si="38"/>
        <v>2.5158988957026205</v>
      </c>
      <c r="FI72">
        <f t="shared" ca="1" si="39"/>
        <v>3.3097473922018299</v>
      </c>
      <c r="FJ72" s="5">
        <f ca="1">(C72*(CJ72/100))*(FI72/100)</f>
        <v>1196.6655251690556</v>
      </c>
      <c r="FK72">
        <f t="shared" ca="1" si="40"/>
        <v>2.4066379626007612</v>
      </c>
      <c r="FL72" s="5">
        <f t="shared" ca="1" si="41"/>
        <v>870.13911943640142</v>
      </c>
      <c r="FM72" s="6">
        <f ca="1">100-FI72</f>
        <v>96.690252607798172</v>
      </c>
      <c r="FN72" s="5">
        <f ca="1">(C72*(CJ72/100))*(FM72/100)</f>
        <v>34959.130774830948</v>
      </c>
      <c r="FO72" s="5">
        <f t="shared" ca="1" si="51"/>
        <v>906.98675776244704</v>
      </c>
      <c r="FP72" s="5">
        <f t="shared" ca="1" si="51"/>
        <v>658.47092557832309</v>
      </c>
      <c r="FQ72" s="5">
        <f t="shared" ca="1" si="51"/>
        <v>1131.4282219228485</v>
      </c>
      <c r="FR72" s="7">
        <f t="shared" ca="1" si="52"/>
        <v>0.35156206720137811</v>
      </c>
      <c r="FS72" s="7">
        <f t="shared" ca="1" si="42"/>
        <v>13.955747187723301</v>
      </c>
      <c r="FT72" s="5">
        <f t="shared" ca="1" si="53"/>
        <v>3445.4572826389626</v>
      </c>
      <c r="FU72" s="10">
        <f t="shared" ca="1" si="43"/>
        <v>86.044252812276696</v>
      </c>
      <c r="FV72" s="5">
        <f ca="1">(C72/100)*FU72</f>
        <v>60749.823813051713</v>
      </c>
      <c r="FW72" s="6">
        <f t="shared" ca="1" si="54"/>
        <v>16.252326181142475</v>
      </c>
      <c r="FX72">
        <f ca="1">(C72/100)*FW72</f>
        <v>11474.629853672021</v>
      </c>
      <c r="FY72" s="4">
        <f t="shared" ca="1" si="44"/>
        <v>83.747673818857521</v>
      </c>
      <c r="FZ72" s="9">
        <f ca="1">(C72/100)*FY72</f>
        <v>59128.370146327972</v>
      </c>
      <c r="GA72" s="5">
        <f ca="1">(C72/100)*RAND()</f>
        <v>207.74518305608669</v>
      </c>
      <c r="GB72" s="5">
        <f ca="1">(C72/100)*RAND()</f>
        <v>166.85538607679624</v>
      </c>
      <c r="GC72" s="5">
        <f ca="1">(C72/70)*RAND()</f>
        <v>857.03348211228899</v>
      </c>
      <c r="GD72" s="5">
        <f ca="1">(C72/100)*RAND()</f>
        <v>445.41350325615122</v>
      </c>
      <c r="GE72" s="5">
        <f t="shared" ca="1" si="55"/>
        <v>598.60803000031899</v>
      </c>
      <c r="GF72" s="5">
        <f t="shared" ca="1" si="55"/>
        <v>1293.6813732915384</v>
      </c>
      <c r="GG72" s="5">
        <f t="shared" ca="1" si="55"/>
        <v>1005.5690855751734</v>
      </c>
      <c r="GH72" s="5">
        <f t="shared" ca="1" si="55"/>
        <v>914.48204806842728</v>
      </c>
      <c r="GI72" s="6">
        <f t="shared" ca="1" si="56"/>
        <v>19.070240454179189</v>
      </c>
      <c r="GJ72">
        <f ca="1">(C72/100)*GI72</f>
        <v>13464.161867864132</v>
      </c>
      <c r="GK72" s="6">
        <f t="shared" ca="1" si="59"/>
        <v>8.9509109770415023</v>
      </c>
      <c r="GL72" s="6">
        <f t="shared" ca="1" si="57"/>
        <v>4.2412575891293187</v>
      </c>
      <c r="GM72" s="6">
        <f t="shared" ca="1" si="57"/>
        <v>4.1627446354000917</v>
      </c>
      <c r="GN72">
        <f ca="1">(C71/100)*GM72</f>
        <v>4475.9495417675944</v>
      </c>
      <c r="GO72" s="6">
        <f t="shared" ca="1" si="45"/>
        <v>0.70860282262726926</v>
      </c>
      <c r="GP72">
        <f ca="1">(C72/100)*GO72</f>
        <v>500.29485085953087</v>
      </c>
      <c r="GQ72" s="6">
        <f t="shared" ca="1" si="58"/>
        <v>55.125219906627052</v>
      </c>
      <c r="GR72" s="6">
        <f t="shared" ca="1" si="60"/>
        <v>93.267411484486999</v>
      </c>
      <c r="GS72" s="5">
        <f ca="1">(C72/100)*GR72</f>
        <v>65849.59053039235</v>
      </c>
      <c r="GT72" s="6">
        <f t="shared" si="46"/>
        <v>32.806666666666665</v>
      </c>
      <c r="GU72" s="5">
        <f>(C72/100)*GT72</f>
        <v>23162.490866666663</v>
      </c>
      <c r="GV72" s="10">
        <f t="shared" si="47"/>
        <v>49.21</v>
      </c>
      <c r="GW72" s="5">
        <f>(C72/100)*GV72</f>
        <v>34743.736299999997</v>
      </c>
      <c r="GX72" s="5">
        <f t="shared" ca="1" si="48"/>
        <v>1103.3710848606818</v>
      </c>
      <c r="GY72" s="5">
        <f t="shared" ca="1" si="31"/>
        <v>1032.3668987319343</v>
      </c>
      <c r="GZ72" s="5">
        <f t="shared" ca="1" si="31"/>
        <v>780.61892525546978</v>
      </c>
      <c r="HA72" s="5">
        <f t="shared" ca="1" si="31"/>
        <v>522.09181201279011</v>
      </c>
      <c r="HB72">
        <f t="shared" ca="1" si="49"/>
        <v>2.8416764879775216</v>
      </c>
      <c r="HC72">
        <f t="shared" si="50"/>
        <v>0</v>
      </c>
      <c r="HD72">
        <f>(C72/100)*HC72</f>
        <v>0</v>
      </c>
      <c r="HE72">
        <f>N72/1.1</f>
        <v>0</v>
      </c>
      <c r="HF72">
        <f>(C72/100)*HE72</f>
        <v>0</v>
      </c>
    </row>
    <row r="73" spans="1:214" ht="15.75" x14ac:dyDescent="0.25">
      <c r="A73" t="s">
        <v>299</v>
      </c>
      <c r="B73" t="s">
        <v>300</v>
      </c>
      <c r="C73">
        <v>52564</v>
      </c>
      <c r="D73">
        <v>5.6</v>
      </c>
      <c r="E73">
        <v>46</v>
      </c>
      <c r="F73">
        <v>9.52</v>
      </c>
      <c r="G73">
        <v>0.25</v>
      </c>
      <c r="H73">
        <v>0.18</v>
      </c>
      <c r="I73">
        <v>8.6999999999999993</v>
      </c>
      <c r="J73">
        <v>50.47</v>
      </c>
      <c r="K73">
        <v>-0.32</v>
      </c>
      <c r="L73">
        <v>49.53</v>
      </c>
      <c r="M73">
        <v>0.32</v>
      </c>
      <c r="R73">
        <v>8.01</v>
      </c>
      <c r="S73">
        <v>0.9</v>
      </c>
      <c r="T73">
        <v>1.18</v>
      </c>
      <c r="U73">
        <v>0.28000000000000003</v>
      </c>
      <c r="V73">
        <v>2.16</v>
      </c>
      <c r="W73">
        <v>0.49</v>
      </c>
      <c r="X73">
        <v>88.66</v>
      </c>
      <c r="Y73">
        <v>-1.66</v>
      </c>
      <c r="Z73">
        <v>0.25</v>
      </c>
      <c r="AA73">
        <v>0.09</v>
      </c>
      <c r="AB73">
        <v>70.7</v>
      </c>
      <c r="AC73">
        <v>-10.65</v>
      </c>
      <c r="AD73">
        <v>0.08</v>
      </c>
      <c r="AE73">
        <v>7.0000000000000007E-2</v>
      </c>
      <c r="AF73">
        <v>0.06</v>
      </c>
      <c r="AG73">
        <v>0.03</v>
      </c>
      <c r="AH73">
        <v>0.22</v>
      </c>
      <c r="AI73">
        <v>0.15</v>
      </c>
      <c r="AJ73">
        <v>20.7</v>
      </c>
      <c r="AK73">
        <v>9.26</v>
      </c>
      <c r="AL73">
        <v>0.3</v>
      </c>
      <c r="AM73">
        <v>0.12</v>
      </c>
      <c r="AN73">
        <v>7.68</v>
      </c>
      <c r="AO73">
        <v>0.93</v>
      </c>
      <c r="AP73">
        <v>0.01</v>
      </c>
      <c r="AQ73">
        <v>0</v>
      </c>
      <c r="AR73">
        <v>0.56000000000000005</v>
      </c>
      <c r="AS73">
        <v>0.38</v>
      </c>
      <c r="AT73">
        <v>0.04</v>
      </c>
      <c r="AU73">
        <v>0.01</v>
      </c>
      <c r="AV73">
        <v>0.4</v>
      </c>
      <c r="AW73">
        <v>0.22</v>
      </c>
      <c r="AX73">
        <v>0.08</v>
      </c>
      <c r="AY73">
        <v>0.05</v>
      </c>
      <c r="AZ73">
        <v>98.93</v>
      </c>
      <c r="BA73">
        <v>-0.64</v>
      </c>
      <c r="BB73">
        <v>4.47</v>
      </c>
      <c r="BC73">
        <v>-3.46</v>
      </c>
      <c r="BD73">
        <v>13.69</v>
      </c>
      <c r="BE73">
        <v>-8.67</v>
      </c>
      <c r="BF73">
        <v>81.84</v>
      </c>
      <c r="BG73">
        <v>12.13</v>
      </c>
      <c r="BH73">
        <v>51.22</v>
      </c>
      <c r="BI73">
        <v>2.06</v>
      </c>
      <c r="BJ73">
        <v>26.65</v>
      </c>
      <c r="BK73">
        <v>-3.43</v>
      </c>
      <c r="BL73">
        <v>17.260000000000002</v>
      </c>
      <c r="BM73">
        <v>0.44</v>
      </c>
      <c r="BN73">
        <v>2.75</v>
      </c>
      <c r="BO73">
        <v>0.84</v>
      </c>
      <c r="BP73">
        <v>2.12</v>
      </c>
      <c r="BQ73">
        <v>0.1</v>
      </c>
      <c r="BR73">
        <v>24.2</v>
      </c>
      <c r="BS73">
        <v>-2.59</v>
      </c>
      <c r="BT73">
        <v>66.55</v>
      </c>
      <c r="BU73">
        <v>3.52</v>
      </c>
      <c r="BV73">
        <v>9.25</v>
      </c>
      <c r="BW73">
        <v>-0.93</v>
      </c>
      <c r="BX73">
        <v>11.43</v>
      </c>
      <c r="BY73">
        <v>0.38</v>
      </c>
      <c r="BZ73">
        <v>8.5399999999999991</v>
      </c>
      <c r="CA73">
        <v>1.05</v>
      </c>
      <c r="CB73">
        <v>7.16</v>
      </c>
      <c r="CC73">
        <v>0.51</v>
      </c>
      <c r="CD73">
        <v>37.82</v>
      </c>
      <c r="CE73">
        <v>-4.7300000000000004</v>
      </c>
      <c r="CF73">
        <v>30.2</v>
      </c>
      <c r="CG73">
        <v>2.14</v>
      </c>
      <c r="CH73">
        <v>4.84</v>
      </c>
      <c r="CI73">
        <v>0.64</v>
      </c>
      <c r="CJ73">
        <v>54.59</v>
      </c>
      <c r="CK73">
        <v>-3.67</v>
      </c>
      <c r="CL73">
        <v>10.3</v>
      </c>
      <c r="CM73">
        <v>1.45</v>
      </c>
      <c r="CN73">
        <v>26.87</v>
      </c>
      <c r="CO73">
        <v>3.06</v>
      </c>
      <c r="CP73">
        <v>8.23</v>
      </c>
      <c r="CQ73">
        <v>-0.85</v>
      </c>
      <c r="CR73">
        <v>1.26</v>
      </c>
      <c r="CS73">
        <v>-0.11</v>
      </c>
      <c r="CT73">
        <v>2.14</v>
      </c>
      <c r="CU73">
        <v>-1.51</v>
      </c>
      <c r="CV73">
        <v>65.650000000000006</v>
      </c>
      <c r="CW73">
        <v>7.01</v>
      </c>
      <c r="CX73">
        <v>16.510000000000002</v>
      </c>
      <c r="CY73">
        <v>1.9</v>
      </c>
      <c r="CZ73">
        <v>12.17</v>
      </c>
      <c r="DA73">
        <v>-7.88</v>
      </c>
      <c r="DB73">
        <v>0.33</v>
      </c>
      <c r="DC73">
        <v>-0.13</v>
      </c>
      <c r="DD73">
        <v>0.79</v>
      </c>
      <c r="DE73">
        <v>0.11</v>
      </c>
      <c r="DF73">
        <v>0.28000000000000003</v>
      </c>
      <c r="DG73">
        <v>-0.04</v>
      </c>
      <c r="DH73">
        <v>0.89</v>
      </c>
      <c r="DI73">
        <v>0.67</v>
      </c>
      <c r="DJ73">
        <v>8.0299999999999994</v>
      </c>
      <c r="DK73">
        <v>-0.32</v>
      </c>
      <c r="DL73">
        <v>16.11</v>
      </c>
      <c r="DM73">
        <v>2.52</v>
      </c>
      <c r="DN73">
        <v>18.899999999999999</v>
      </c>
      <c r="DO73">
        <v>0.42</v>
      </c>
      <c r="DP73">
        <v>4.07</v>
      </c>
      <c r="DQ73">
        <v>-0.71</v>
      </c>
      <c r="DR73">
        <v>2.92</v>
      </c>
      <c r="DS73">
        <v>1.03</v>
      </c>
      <c r="DT73">
        <v>4.6100000000000003</v>
      </c>
      <c r="DU73">
        <v>1.58</v>
      </c>
      <c r="DV73">
        <v>28.99</v>
      </c>
      <c r="DW73">
        <v>0.45</v>
      </c>
      <c r="DX73">
        <v>16.37</v>
      </c>
      <c r="DY73">
        <v>-4.9800000000000004</v>
      </c>
      <c r="DZ73">
        <v>70.56</v>
      </c>
      <c r="EA73">
        <v>-2.84</v>
      </c>
      <c r="EB73">
        <v>2.46</v>
      </c>
      <c r="EC73">
        <v>-0.85</v>
      </c>
      <c r="ED73">
        <v>15.99</v>
      </c>
      <c r="EE73">
        <v>3.07</v>
      </c>
      <c r="EF73">
        <v>10.07</v>
      </c>
      <c r="EG73">
        <v>0.42</v>
      </c>
      <c r="EH73">
        <v>0.92</v>
      </c>
      <c r="EI73">
        <v>0.2</v>
      </c>
      <c r="EJ73">
        <v>9.48</v>
      </c>
      <c r="EK73">
        <v>-1.46</v>
      </c>
      <c r="EL73">
        <v>11.27</v>
      </c>
      <c r="EM73">
        <v>-0.17</v>
      </c>
      <c r="EN73">
        <v>9.07</v>
      </c>
      <c r="EO73">
        <v>-0.22</v>
      </c>
      <c r="EP73">
        <v>9.9700000000000006</v>
      </c>
      <c r="EQ73">
        <v>-4.3499999999999996</v>
      </c>
      <c r="ER73">
        <v>15.54</v>
      </c>
      <c r="ES73">
        <v>1.1100000000000001</v>
      </c>
      <c r="ET73">
        <v>14.48</v>
      </c>
      <c r="EU73">
        <v>-0.46</v>
      </c>
      <c r="EV73">
        <v>14.88</v>
      </c>
      <c r="EW73">
        <v>3.48</v>
      </c>
      <c r="EX73">
        <v>5.34</v>
      </c>
      <c r="EY73">
        <v>0.49</v>
      </c>
      <c r="EZ73">
        <v>9.9700000000000006</v>
      </c>
      <c r="FA73">
        <v>1.58</v>
      </c>
      <c r="FB73">
        <f t="shared" si="32"/>
        <v>4.9894736842105267</v>
      </c>
      <c r="FC73">
        <f t="shared" si="33"/>
        <v>7.8315789473684214</v>
      </c>
      <c r="FD73">
        <f t="shared" si="34"/>
        <v>5.6349999999999998</v>
      </c>
      <c r="FE73">
        <f t="shared" si="35"/>
        <v>4.9850000000000003</v>
      </c>
      <c r="FF73" s="6">
        <f t="shared" si="36"/>
        <v>5.2473684210526326</v>
      </c>
      <c r="FG73">
        <f t="shared" si="37"/>
        <v>7.24</v>
      </c>
      <c r="FH73" s="2">
        <f t="shared" ca="1" si="38"/>
        <v>2.4956715432489966</v>
      </c>
      <c r="FI73">
        <f t="shared" ca="1" si="39"/>
        <v>2.2569632121445156</v>
      </c>
      <c r="FJ73" s="5">
        <f ca="1">(C73*(CJ73/100))*(FI73/100)</f>
        <v>647.62854297179399</v>
      </c>
      <c r="FK73">
        <f t="shared" ca="1" si="40"/>
        <v>3.9129376995784586</v>
      </c>
      <c r="FL73" s="5">
        <f t="shared" ca="1" si="41"/>
        <v>1122.8052488766652</v>
      </c>
      <c r="FM73" s="6">
        <f ca="1">100-FI73</f>
        <v>97.743036787855488</v>
      </c>
      <c r="FN73" s="5">
        <f ca="1">(C73*(CJ73/100))*(FM73/100)</f>
        <v>28047.059057028207</v>
      </c>
      <c r="FO73" s="5">
        <f t="shared" ca="1" si="51"/>
        <v>712.49601703599001</v>
      </c>
      <c r="FP73" s="5">
        <f t="shared" ca="1" si="51"/>
        <v>728.05405935241231</v>
      </c>
      <c r="FQ73" s="5">
        <f t="shared" ca="1" si="51"/>
        <v>886.31134957663903</v>
      </c>
      <c r="FR73" s="7">
        <f t="shared" ca="1" si="52"/>
        <v>0.41716007461255389</v>
      </c>
      <c r="FS73" s="7">
        <f t="shared" ca="1" si="42"/>
        <v>8.2653453746815302</v>
      </c>
      <c r="FT73" s="5">
        <f t="shared" ca="1" si="53"/>
        <v>2493.4209340969596</v>
      </c>
      <c r="FU73" s="10">
        <f t="shared" ca="1" si="43"/>
        <v>91.73465462531847</v>
      </c>
      <c r="FV73" s="5">
        <f ca="1">(C73/100)*FU73</f>
        <v>48219.4038572524</v>
      </c>
      <c r="FW73" s="6">
        <f t="shared" ca="1" si="54"/>
        <v>16.212303960687542</v>
      </c>
      <c r="FX73">
        <f ca="1">(C73/100)*FW73</f>
        <v>8521.8354538957992</v>
      </c>
      <c r="FY73" s="4">
        <f t="shared" ca="1" si="44"/>
        <v>83.787696039312465</v>
      </c>
      <c r="FZ73" s="9">
        <f ca="1">(C73/100)*FY73</f>
        <v>44042.164546104206</v>
      </c>
      <c r="GA73" s="5">
        <f ca="1">(C73/100)*RAND()</f>
        <v>450.13526268754538</v>
      </c>
      <c r="GB73" s="5">
        <f ca="1">(C73/100)*RAND()</f>
        <v>433.88256598984952</v>
      </c>
      <c r="GC73" s="5">
        <f ca="1">(C73/70)*RAND()</f>
        <v>512.45243180966634</v>
      </c>
      <c r="GD73" s="5">
        <f ca="1">(C73/100)*RAND()</f>
        <v>463.90075927813308</v>
      </c>
      <c r="GE73" s="5">
        <f t="shared" ca="1" si="55"/>
        <v>492.53974378144682</v>
      </c>
      <c r="GF73" s="5">
        <f t="shared" ca="1" si="55"/>
        <v>1222.6059167240999</v>
      </c>
      <c r="GG73" s="5">
        <f t="shared" ca="1" si="55"/>
        <v>694.56413896230538</v>
      </c>
      <c r="GH73" s="5">
        <f t="shared" ca="1" si="55"/>
        <v>660.88875696625519</v>
      </c>
      <c r="GI73" s="6">
        <f t="shared" ca="1" si="56"/>
        <v>20.827724466329844</v>
      </c>
      <c r="GJ73">
        <f ca="1">(C73/100)*GI73</f>
        <v>10947.885088481618</v>
      </c>
      <c r="GK73" s="6">
        <f t="shared" ca="1" si="59"/>
        <v>5.947476662940212</v>
      </c>
      <c r="GL73" s="6">
        <f t="shared" ca="1" si="57"/>
        <v>2.3372108706430268</v>
      </c>
      <c r="GM73" s="6">
        <f t="shared" ca="1" si="57"/>
        <v>7.1913300890308456</v>
      </c>
      <c r="GN73">
        <f ca="1">(C72/100)*GM73</f>
        <v>5077.2947827584476</v>
      </c>
      <c r="GO73" s="6">
        <f t="shared" ca="1" si="45"/>
        <v>0.84814631585014677</v>
      </c>
      <c r="GP73">
        <f ca="1">(C73/100)*GO73</f>
        <v>445.81962946347113</v>
      </c>
      <c r="GQ73" s="6">
        <f t="shared" ca="1" si="58"/>
        <v>78.075084442623464</v>
      </c>
      <c r="GR73" s="6">
        <f t="shared" ca="1" si="60"/>
        <v>89.490443819739582</v>
      </c>
      <c r="GS73" s="5">
        <f ca="1">(C73/100)*GR73</f>
        <v>47039.756889407916</v>
      </c>
      <c r="GT73" s="6">
        <f t="shared" si="46"/>
        <v>32.976666666666667</v>
      </c>
      <c r="GU73" s="5">
        <f>(C73/100)*GT73</f>
        <v>17333.855066666667</v>
      </c>
      <c r="GV73" s="10">
        <f t="shared" si="47"/>
        <v>49.465000000000003</v>
      </c>
      <c r="GW73" s="5">
        <f>(C73/100)*GV73</f>
        <v>26000.782600000002</v>
      </c>
      <c r="GX73" s="5">
        <f t="shared" ca="1" si="48"/>
        <v>1005.5144354521046</v>
      </c>
      <c r="GY73" s="5">
        <f t="shared" ca="1" si="31"/>
        <v>786.95429506941991</v>
      </c>
      <c r="GZ73" s="5">
        <f t="shared" ca="1" si="31"/>
        <v>593.78930067542478</v>
      </c>
      <c r="HA73" s="5">
        <f t="shared" ca="1" si="31"/>
        <v>503.06185653569707</v>
      </c>
      <c r="HB73">
        <f t="shared" ca="1" si="49"/>
        <v>2.0682487533474903</v>
      </c>
      <c r="HC73">
        <f t="shared" si="50"/>
        <v>0</v>
      </c>
      <c r="HD73">
        <f>(C73/100)*HC73</f>
        <v>0</v>
      </c>
      <c r="HE73">
        <f>N73/1.1</f>
        <v>0</v>
      </c>
      <c r="HF73">
        <f>(C73/100)*HE73</f>
        <v>0</v>
      </c>
    </row>
    <row r="74" spans="1:214" ht="15.75" x14ac:dyDescent="0.25">
      <c r="A74" t="s">
        <v>301</v>
      </c>
      <c r="B74" t="s">
        <v>302</v>
      </c>
      <c r="C74">
        <v>103658</v>
      </c>
      <c r="D74">
        <v>1.33</v>
      </c>
      <c r="E74">
        <v>48</v>
      </c>
      <c r="F74">
        <v>9.09</v>
      </c>
      <c r="G74">
        <v>0.68</v>
      </c>
      <c r="H74">
        <v>0.49</v>
      </c>
      <c r="I74">
        <v>1.49</v>
      </c>
      <c r="J74">
        <v>51.26</v>
      </c>
      <c r="K74">
        <v>-0.36</v>
      </c>
      <c r="L74">
        <v>48.74</v>
      </c>
      <c r="M74">
        <v>0.36</v>
      </c>
      <c r="R74">
        <v>8.2799999999999994</v>
      </c>
      <c r="S74">
        <v>0.21</v>
      </c>
      <c r="T74">
        <v>1.26</v>
      </c>
      <c r="U74">
        <v>0.28000000000000003</v>
      </c>
      <c r="V74">
        <v>2.2599999999999998</v>
      </c>
      <c r="W74">
        <v>0.48</v>
      </c>
      <c r="X74">
        <v>88.2</v>
      </c>
      <c r="Y74">
        <v>-0.97</v>
      </c>
      <c r="Z74">
        <v>0.45</v>
      </c>
      <c r="AA74">
        <v>0.09</v>
      </c>
      <c r="AB74">
        <v>68.05</v>
      </c>
      <c r="AC74">
        <v>-11.09</v>
      </c>
      <c r="AD74">
        <v>0.05</v>
      </c>
      <c r="AE74">
        <v>0.01</v>
      </c>
      <c r="AF74">
        <v>0.1</v>
      </c>
      <c r="AG74">
        <v>0.03</v>
      </c>
      <c r="AH74">
        <v>0.17</v>
      </c>
      <c r="AI74">
        <v>0.1</v>
      </c>
      <c r="AJ74">
        <v>23.07</v>
      </c>
      <c r="AK74">
        <v>9.8000000000000007</v>
      </c>
      <c r="AL74">
        <v>0.37</v>
      </c>
      <c r="AM74">
        <v>0.13</v>
      </c>
      <c r="AN74">
        <v>7.73</v>
      </c>
      <c r="AO74">
        <v>0.92</v>
      </c>
      <c r="AP74">
        <v>0.01</v>
      </c>
      <c r="AQ74">
        <v>0</v>
      </c>
      <c r="AR74">
        <v>0.76</v>
      </c>
      <c r="AS74">
        <v>0.49</v>
      </c>
      <c r="AT74">
        <v>0.18</v>
      </c>
      <c r="AU74">
        <v>0.09</v>
      </c>
      <c r="AV74">
        <v>0.61</v>
      </c>
      <c r="AW74">
        <v>0.24</v>
      </c>
      <c r="AX74">
        <v>0.09</v>
      </c>
      <c r="AY74">
        <v>0.01</v>
      </c>
      <c r="AZ74">
        <v>98.36</v>
      </c>
      <c r="BA74">
        <v>-0.84</v>
      </c>
      <c r="BB74">
        <v>4.53</v>
      </c>
      <c r="BC74">
        <v>-4.03</v>
      </c>
      <c r="BD74">
        <v>13.62</v>
      </c>
      <c r="BE74">
        <v>-8.6199999999999992</v>
      </c>
      <c r="BF74">
        <v>81.849999999999994</v>
      </c>
      <c r="BG74">
        <v>12.64</v>
      </c>
      <c r="BH74">
        <v>51.27</v>
      </c>
      <c r="BI74">
        <v>2.08</v>
      </c>
      <c r="BJ74">
        <v>29.59</v>
      </c>
      <c r="BK74">
        <v>-3</v>
      </c>
      <c r="BL74">
        <v>14.64</v>
      </c>
      <c r="BM74">
        <v>0.78</v>
      </c>
      <c r="BN74">
        <v>2.5</v>
      </c>
      <c r="BO74">
        <v>0.13</v>
      </c>
      <c r="BP74">
        <v>2.0099999999999998</v>
      </c>
      <c r="BQ74">
        <v>0.02</v>
      </c>
      <c r="BR74">
        <v>22.19</v>
      </c>
      <c r="BS74">
        <v>-2.15</v>
      </c>
      <c r="BT74">
        <v>69.819999999999993</v>
      </c>
      <c r="BU74">
        <v>2.62</v>
      </c>
      <c r="BV74">
        <v>7.99</v>
      </c>
      <c r="BW74">
        <v>-0.46</v>
      </c>
      <c r="BX74">
        <v>12.46</v>
      </c>
      <c r="BY74">
        <v>0.01</v>
      </c>
      <c r="BZ74">
        <v>8.57</v>
      </c>
      <c r="CA74">
        <v>1.08</v>
      </c>
      <c r="CB74">
        <v>6.64</v>
      </c>
      <c r="CC74">
        <v>0.34</v>
      </c>
      <c r="CD74">
        <v>35.299999999999997</v>
      </c>
      <c r="CE74">
        <v>-3.6</v>
      </c>
      <c r="CF74">
        <v>32.42</v>
      </c>
      <c r="CG74">
        <v>2.5</v>
      </c>
      <c r="CH74">
        <v>4.6100000000000003</v>
      </c>
      <c r="CI74">
        <v>-0.33</v>
      </c>
      <c r="CJ74">
        <v>54.09</v>
      </c>
      <c r="CK74">
        <v>-2.39</v>
      </c>
      <c r="CL74">
        <v>11</v>
      </c>
      <c r="CM74">
        <v>1.39</v>
      </c>
      <c r="CN74">
        <v>26.13</v>
      </c>
      <c r="CO74">
        <v>1.97</v>
      </c>
      <c r="CP74">
        <v>8.7899999999999991</v>
      </c>
      <c r="CQ74">
        <v>-0.96</v>
      </c>
      <c r="CR74">
        <v>2.69</v>
      </c>
      <c r="CS74">
        <v>-0.44</v>
      </c>
      <c r="CT74">
        <v>1.85</v>
      </c>
      <c r="CU74">
        <v>-0.43</v>
      </c>
      <c r="CV74">
        <v>64.489999999999995</v>
      </c>
      <c r="CW74">
        <v>4.33</v>
      </c>
      <c r="CX74">
        <v>18.09</v>
      </c>
      <c r="CY74">
        <v>1.69</v>
      </c>
      <c r="CZ74">
        <v>9.59</v>
      </c>
      <c r="DA74">
        <v>-5.85</v>
      </c>
      <c r="DB74">
        <v>0.54</v>
      </c>
      <c r="DC74">
        <v>-0.54</v>
      </c>
      <c r="DD74">
        <v>0.86</v>
      </c>
      <c r="DE74">
        <v>0.25</v>
      </c>
      <c r="DF74">
        <v>0.37</v>
      </c>
      <c r="DG74">
        <v>0</v>
      </c>
      <c r="DH74">
        <v>1.53</v>
      </c>
      <c r="DI74">
        <v>1.01</v>
      </c>
      <c r="DJ74">
        <v>8.01</v>
      </c>
      <c r="DK74">
        <v>0</v>
      </c>
      <c r="DL74">
        <v>15.66</v>
      </c>
      <c r="DM74">
        <v>1.49</v>
      </c>
      <c r="DN74">
        <v>20.399999999999999</v>
      </c>
      <c r="DO74">
        <v>0.37</v>
      </c>
      <c r="DP74">
        <v>4</v>
      </c>
      <c r="DQ74">
        <v>-0.41</v>
      </c>
      <c r="DR74">
        <v>3.48</v>
      </c>
      <c r="DS74">
        <v>1.06</v>
      </c>
      <c r="DT74">
        <v>5.0599999999999996</v>
      </c>
      <c r="DU74">
        <v>1.27</v>
      </c>
      <c r="DV74">
        <v>32.369999999999997</v>
      </c>
      <c r="DW74">
        <v>-0.56999999999999995</v>
      </c>
      <c r="DX74">
        <v>11.02</v>
      </c>
      <c r="DY74">
        <v>-3.22</v>
      </c>
      <c r="DZ74">
        <v>72.97</v>
      </c>
      <c r="EA74">
        <v>-2.37</v>
      </c>
      <c r="EB74">
        <v>1.86</v>
      </c>
      <c r="EC74">
        <v>-0.78</v>
      </c>
      <c r="ED74">
        <v>14.25</v>
      </c>
      <c r="EE74">
        <v>3.08</v>
      </c>
      <c r="EF74">
        <v>10.42</v>
      </c>
      <c r="EG74">
        <v>-0.01</v>
      </c>
      <c r="EH74">
        <v>0.5</v>
      </c>
      <c r="EI74">
        <v>7.0000000000000007E-2</v>
      </c>
      <c r="EJ74">
        <v>8.8699999999999992</v>
      </c>
      <c r="EK74">
        <v>-1.24</v>
      </c>
      <c r="EL74">
        <v>10.84</v>
      </c>
      <c r="EM74">
        <v>-0.56999999999999995</v>
      </c>
      <c r="EN74">
        <v>8.5299999999999994</v>
      </c>
      <c r="EO74">
        <v>-0.45</v>
      </c>
      <c r="EP74">
        <v>9.93</v>
      </c>
      <c r="EQ74">
        <v>-3.55</v>
      </c>
      <c r="ER74">
        <v>14.81</v>
      </c>
      <c r="ES74">
        <v>1.1000000000000001</v>
      </c>
      <c r="ET74">
        <v>14.31</v>
      </c>
      <c r="EU74">
        <v>-0.72</v>
      </c>
      <c r="EV74">
        <v>15.61</v>
      </c>
      <c r="EW74">
        <v>3.78</v>
      </c>
      <c r="EX74">
        <v>5.58</v>
      </c>
      <c r="EY74">
        <v>0.32</v>
      </c>
      <c r="EZ74">
        <v>11.52</v>
      </c>
      <c r="FA74">
        <v>1.33</v>
      </c>
      <c r="FB74">
        <f t="shared" si="32"/>
        <v>4.6684210526315786</v>
      </c>
      <c r="FC74">
        <f t="shared" si="33"/>
        <v>8.215789473684211</v>
      </c>
      <c r="FD74">
        <f t="shared" si="34"/>
        <v>5.42</v>
      </c>
      <c r="FE74">
        <f t="shared" si="35"/>
        <v>4.9649999999999999</v>
      </c>
      <c r="FF74" s="6">
        <f t="shared" si="36"/>
        <v>5.2263157894736842</v>
      </c>
      <c r="FG74">
        <f t="shared" si="37"/>
        <v>7.1550000000000002</v>
      </c>
      <c r="FH74" s="2">
        <f t="shared" ca="1" si="38"/>
        <v>2.3540769870476241</v>
      </c>
      <c r="FI74">
        <f t="shared" ca="1" si="39"/>
        <v>2.9555002995903759</v>
      </c>
      <c r="FJ74" s="5">
        <f ca="1">(C74*(CJ74/100))*(FI74/100)</f>
        <v>1657.1080015471662</v>
      </c>
      <c r="FK74">
        <f t="shared" ca="1" si="40"/>
        <v>4.0583522350142385</v>
      </c>
      <c r="FL74" s="5">
        <f t="shared" ca="1" si="41"/>
        <v>2275.4617763601659</v>
      </c>
      <c r="FM74" s="6">
        <f ca="1">100-FI74</f>
        <v>97.044499700409631</v>
      </c>
      <c r="FN74" s="5">
        <f ca="1">(C74*(CJ74/100))*(FM74/100)</f>
        <v>54411.504198452836</v>
      </c>
      <c r="FO74" s="5">
        <f t="shared" ca="1" si="51"/>
        <v>1678.7737552133326</v>
      </c>
      <c r="FP74" s="5">
        <f t="shared" ca="1" si="51"/>
        <v>1122.8034329610368</v>
      </c>
      <c r="FQ74" s="5">
        <f t="shared" ca="1" si="51"/>
        <v>1586.8934531741252</v>
      </c>
      <c r="FR74" s="7">
        <f t="shared" ca="1" si="52"/>
        <v>0.48592519193574191</v>
      </c>
      <c r="FS74" s="7">
        <f t="shared" ca="1" si="42"/>
        <v>1.0413314258743274</v>
      </c>
      <c r="FT74" s="5">
        <f t="shared" ca="1" si="53"/>
        <v>4770.3464517800394</v>
      </c>
      <c r="FU74" s="10">
        <f t="shared" ca="1" si="43"/>
        <v>98.958668574125667</v>
      </c>
      <c r="FV74" s="5">
        <f ca="1">(C74/100)*FU74</f>
        <v>102578.57667056717</v>
      </c>
      <c r="FW74" s="6">
        <f t="shared" ca="1" si="54"/>
        <v>19.6727068062504</v>
      </c>
      <c r="FX74">
        <f ca="1">(C74/100)*FW74</f>
        <v>20392.334421223037</v>
      </c>
      <c r="FY74" s="4">
        <f t="shared" ca="1" si="44"/>
        <v>80.327293193749597</v>
      </c>
      <c r="FZ74" s="9">
        <f ca="1">(C74/100)*FY74</f>
        <v>83265.665578776956</v>
      </c>
      <c r="GA74" s="5">
        <f ca="1">(C74/100)*RAND()</f>
        <v>705.83309684503672</v>
      </c>
      <c r="GB74" s="5">
        <f ca="1">(C74/100)*RAND()</f>
        <v>420.52253832416744</v>
      </c>
      <c r="GC74" s="5">
        <f ca="1">(C74/70)*RAND()</f>
        <v>492.09224507687634</v>
      </c>
      <c r="GD74" s="5">
        <f ca="1">(C74/100)*RAND()</f>
        <v>379.62443562598594</v>
      </c>
      <c r="GE74" s="5">
        <f t="shared" ca="1" si="55"/>
        <v>912.33926031330668</v>
      </c>
      <c r="GF74" s="5">
        <f t="shared" ca="1" si="55"/>
        <v>1769.8098377421602</v>
      </c>
      <c r="GG74" s="5">
        <f t="shared" ca="1" si="55"/>
        <v>1236.8363687920685</v>
      </c>
      <c r="GH74" s="5">
        <f t="shared" ca="1" si="55"/>
        <v>1276.3698709163093</v>
      </c>
      <c r="GI74" s="6">
        <f t="shared" ca="1" si="56"/>
        <v>18.790374881026121</v>
      </c>
      <c r="GJ74">
        <f ca="1">(C74/100)*GI74</f>
        <v>19477.726794174054</v>
      </c>
      <c r="GK74" s="6">
        <f t="shared" ca="1" si="59"/>
        <v>5.3447331604297261</v>
      </c>
      <c r="GL74" s="6">
        <f t="shared" ca="1" si="57"/>
        <v>1.9479297645765299</v>
      </c>
      <c r="GM74" s="6">
        <f t="shared" ca="1" si="57"/>
        <v>3.1630176666066081</v>
      </c>
      <c r="GN74">
        <f ca="1">(C73/100)*GM74</f>
        <v>1662.6086062750974</v>
      </c>
      <c r="GO74" s="6">
        <f t="shared" ca="1" si="45"/>
        <v>0.30033105046192532</v>
      </c>
      <c r="GP74">
        <f ca="1">(C74/100)*GO74</f>
        <v>311.3171602878225</v>
      </c>
      <c r="GQ74" s="6">
        <f t="shared" ca="1" si="58"/>
        <v>96.268580716990314</v>
      </c>
      <c r="GR74" s="6">
        <f t="shared" ca="1" si="60"/>
        <v>92.445446647054723</v>
      </c>
      <c r="GS74" s="5">
        <f ca="1">(C74/100)*GR74</f>
        <v>95827.101085403978</v>
      </c>
      <c r="GT74" s="6">
        <f t="shared" si="46"/>
        <v>32.786666666666669</v>
      </c>
      <c r="GU74" s="5">
        <f>(C74/100)*GT74</f>
        <v>33986.002933333337</v>
      </c>
      <c r="GV74" s="10">
        <f t="shared" si="47"/>
        <v>49.18</v>
      </c>
      <c r="GW74" s="5">
        <f>(C74/100)*GV74</f>
        <v>50979.004399999998</v>
      </c>
      <c r="GX74" s="5">
        <f t="shared" ca="1" si="48"/>
        <v>1490.2014200076437</v>
      </c>
      <c r="GY74" s="5">
        <f t="shared" ca="1" si="31"/>
        <v>1387.6838218078199</v>
      </c>
      <c r="GZ74" s="5">
        <f t="shared" ca="1" si="31"/>
        <v>1047.8485303689079</v>
      </c>
      <c r="HA74" s="5">
        <f t="shared" ca="1" si="31"/>
        <v>841.96340593544323</v>
      </c>
      <c r="HB74">
        <f t="shared" ca="1" si="49"/>
        <v>0.19973137086670101</v>
      </c>
      <c r="HC74">
        <f t="shared" si="50"/>
        <v>0</v>
      </c>
      <c r="HD74">
        <f>(C74/100)*HC74</f>
        <v>0</v>
      </c>
      <c r="HE74">
        <f>N74/1.1</f>
        <v>0</v>
      </c>
      <c r="HF74">
        <f>(C74/100)*HE74</f>
        <v>0</v>
      </c>
    </row>
    <row r="75" spans="1:214" ht="15.75" x14ac:dyDescent="0.25">
      <c r="A75" t="s">
        <v>303</v>
      </c>
      <c r="B75" t="s">
        <v>304</v>
      </c>
      <c r="C75">
        <v>122309</v>
      </c>
      <c r="D75">
        <v>5.01</v>
      </c>
      <c r="E75">
        <v>43</v>
      </c>
      <c r="F75">
        <v>7.5</v>
      </c>
      <c r="G75">
        <v>4.6100000000000003</v>
      </c>
      <c r="H75">
        <v>3.29</v>
      </c>
      <c r="I75">
        <v>5.01</v>
      </c>
      <c r="J75">
        <v>50.79</v>
      </c>
      <c r="K75">
        <v>-0.21</v>
      </c>
      <c r="L75">
        <v>49.21</v>
      </c>
      <c r="M75">
        <v>0.21</v>
      </c>
      <c r="R75">
        <v>7.78</v>
      </c>
      <c r="S75">
        <v>-0.38</v>
      </c>
      <c r="T75">
        <v>1.46</v>
      </c>
      <c r="U75">
        <v>0.15</v>
      </c>
      <c r="V75">
        <v>2.71</v>
      </c>
      <c r="W75">
        <v>0.39</v>
      </c>
      <c r="X75">
        <v>88.06</v>
      </c>
      <c r="Y75">
        <v>-0.15</v>
      </c>
      <c r="Z75">
        <v>0.21</v>
      </c>
      <c r="AA75">
        <v>0.11</v>
      </c>
      <c r="AB75">
        <v>61.18</v>
      </c>
      <c r="AC75">
        <v>-14.43</v>
      </c>
      <c r="AD75">
        <v>0.13</v>
      </c>
      <c r="AE75">
        <v>0.04</v>
      </c>
      <c r="AF75">
        <v>0.06</v>
      </c>
      <c r="AG75">
        <v>0.01</v>
      </c>
      <c r="AH75">
        <v>0.15</v>
      </c>
      <c r="AI75">
        <v>0.1</v>
      </c>
      <c r="AJ75">
        <v>30.32</v>
      </c>
      <c r="AK75">
        <v>14.18</v>
      </c>
      <c r="AL75">
        <v>0.48</v>
      </c>
      <c r="AM75">
        <v>0.28000000000000003</v>
      </c>
      <c r="AN75">
        <v>7.33</v>
      </c>
      <c r="AO75">
        <v>-0.33</v>
      </c>
      <c r="AP75">
        <v>0.14000000000000001</v>
      </c>
      <c r="AQ75">
        <v>0.04</v>
      </c>
      <c r="AR75">
        <v>0.76</v>
      </c>
      <c r="AS75">
        <v>0.39</v>
      </c>
      <c r="AT75">
        <v>0.21</v>
      </c>
      <c r="AU75">
        <v>0.12</v>
      </c>
      <c r="AV75">
        <v>0.8</v>
      </c>
      <c r="AW75">
        <v>0.39</v>
      </c>
      <c r="AX75">
        <v>0.1</v>
      </c>
      <c r="AY75">
        <v>0.04</v>
      </c>
      <c r="AZ75">
        <v>98.13</v>
      </c>
      <c r="BA75">
        <v>-0.94</v>
      </c>
      <c r="BB75">
        <v>6.01</v>
      </c>
      <c r="BC75">
        <v>-4.05</v>
      </c>
      <c r="BD75">
        <v>14.99</v>
      </c>
      <c r="BE75">
        <v>-8.92</v>
      </c>
      <c r="BF75">
        <v>79</v>
      </c>
      <c r="BG75">
        <v>12.97</v>
      </c>
      <c r="BH75">
        <v>54.77</v>
      </c>
      <c r="BI75">
        <v>-0.79</v>
      </c>
      <c r="BJ75">
        <v>30.12</v>
      </c>
      <c r="BK75">
        <v>-1.85</v>
      </c>
      <c r="BL75">
        <v>9.0399999999999991</v>
      </c>
      <c r="BM75">
        <v>1.33</v>
      </c>
      <c r="BN75">
        <v>2.2000000000000002</v>
      </c>
      <c r="BO75">
        <v>0.49</v>
      </c>
      <c r="BP75">
        <v>3.87</v>
      </c>
      <c r="BQ75">
        <v>0.82</v>
      </c>
      <c r="BR75">
        <v>27.48</v>
      </c>
      <c r="BS75">
        <v>-1.49</v>
      </c>
      <c r="BT75">
        <v>62.3</v>
      </c>
      <c r="BU75">
        <v>1.81</v>
      </c>
      <c r="BV75">
        <v>10.220000000000001</v>
      </c>
      <c r="BW75">
        <v>-0.32</v>
      </c>
      <c r="BX75">
        <v>9.6</v>
      </c>
      <c r="BY75">
        <v>-0.22</v>
      </c>
      <c r="BZ75">
        <v>11.66</v>
      </c>
      <c r="CA75">
        <v>2.13</v>
      </c>
      <c r="CB75">
        <v>9.15</v>
      </c>
      <c r="CC75">
        <v>1.04</v>
      </c>
      <c r="CD75">
        <v>37.049999999999997</v>
      </c>
      <c r="CE75">
        <v>-4.38</v>
      </c>
      <c r="CF75">
        <v>27.87</v>
      </c>
      <c r="CG75">
        <v>0.4</v>
      </c>
      <c r="CH75">
        <v>4.67</v>
      </c>
      <c r="CI75">
        <v>1.02</v>
      </c>
      <c r="CJ75">
        <v>50.99</v>
      </c>
      <c r="CK75">
        <v>-4.72</v>
      </c>
      <c r="CL75">
        <v>12.37</v>
      </c>
      <c r="CM75">
        <v>1.85</v>
      </c>
      <c r="CN75">
        <v>28.84</v>
      </c>
      <c r="CO75">
        <v>4.2</v>
      </c>
      <c r="CP75">
        <v>7.8</v>
      </c>
      <c r="CQ75">
        <v>-1.33</v>
      </c>
      <c r="CR75">
        <v>1.36</v>
      </c>
      <c r="CS75">
        <v>-0.33</v>
      </c>
      <c r="CT75">
        <v>4.0599999999999996</v>
      </c>
      <c r="CU75">
        <v>-0.5</v>
      </c>
      <c r="CV75">
        <v>76.78</v>
      </c>
      <c r="CW75">
        <v>6.14</v>
      </c>
      <c r="CX75">
        <v>9.67</v>
      </c>
      <c r="CY75">
        <v>-1.65</v>
      </c>
      <c r="CZ75">
        <v>5.09</v>
      </c>
      <c r="DA75">
        <v>-4.5999999999999996</v>
      </c>
      <c r="DB75">
        <v>0.98</v>
      </c>
      <c r="DC75">
        <v>-0.31</v>
      </c>
      <c r="DD75">
        <v>0.43</v>
      </c>
      <c r="DE75">
        <v>0.17</v>
      </c>
      <c r="DF75">
        <v>0.33</v>
      </c>
      <c r="DG75">
        <v>-0.02</v>
      </c>
      <c r="DH75">
        <v>1.29</v>
      </c>
      <c r="DI75">
        <v>1.08</v>
      </c>
      <c r="DJ75">
        <v>6.95</v>
      </c>
      <c r="DK75">
        <v>-0.1</v>
      </c>
      <c r="DL75">
        <v>15.24</v>
      </c>
      <c r="DM75">
        <v>1.88</v>
      </c>
      <c r="DN75">
        <v>22.12</v>
      </c>
      <c r="DO75">
        <v>0.33</v>
      </c>
      <c r="DP75">
        <v>2.6</v>
      </c>
      <c r="DQ75">
        <v>-0.08</v>
      </c>
      <c r="DR75">
        <v>2.33</v>
      </c>
      <c r="DS75">
        <v>0.89</v>
      </c>
      <c r="DT75">
        <v>4.17</v>
      </c>
      <c r="DU75">
        <v>1.69</v>
      </c>
      <c r="DV75">
        <v>36.119999999999997</v>
      </c>
      <c r="DW75">
        <v>-1.24</v>
      </c>
      <c r="DX75">
        <v>10.46</v>
      </c>
      <c r="DY75">
        <v>-3.37</v>
      </c>
      <c r="DZ75">
        <v>74.099999999999994</v>
      </c>
      <c r="EA75">
        <v>-3.16</v>
      </c>
      <c r="EB75">
        <v>1.37</v>
      </c>
      <c r="EC75">
        <v>-0.95</v>
      </c>
      <c r="ED75">
        <v>11.79</v>
      </c>
      <c r="EE75">
        <v>5.0599999999999996</v>
      </c>
      <c r="EF75">
        <v>12.33</v>
      </c>
      <c r="EG75">
        <v>-0.93</v>
      </c>
      <c r="EH75">
        <v>0.41</v>
      </c>
      <c r="EI75">
        <v>-0.02</v>
      </c>
      <c r="EJ75">
        <v>10.46</v>
      </c>
      <c r="EK75">
        <v>-1.39</v>
      </c>
      <c r="EL75">
        <v>11.86</v>
      </c>
      <c r="EM75">
        <v>-0.1</v>
      </c>
      <c r="EN75">
        <v>10.36</v>
      </c>
      <c r="EO75">
        <v>-0.12</v>
      </c>
      <c r="EP75">
        <v>11.96</v>
      </c>
      <c r="EQ75">
        <v>-3.54</v>
      </c>
      <c r="ER75">
        <v>15.76</v>
      </c>
      <c r="ES75">
        <v>2.0299999999999998</v>
      </c>
      <c r="ET75">
        <v>13.47</v>
      </c>
      <c r="EU75">
        <v>-1.1200000000000001</v>
      </c>
      <c r="EV75">
        <v>13.41</v>
      </c>
      <c r="EW75">
        <v>3.7</v>
      </c>
      <c r="EX75">
        <v>4.3099999999999996</v>
      </c>
      <c r="EY75">
        <v>0.22</v>
      </c>
      <c r="EZ75">
        <v>8.41</v>
      </c>
      <c r="FA75">
        <v>0.31</v>
      </c>
      <c r="FB75">
        <f t="shared" si="32"/>
        <v>5.5052631578947375</v>
      </c>
      <c r="FC75">
        <f t="shared" si="33"/>
        <v>7.0578947368421057</v>
      </c>
      <c r="FD75">
        <f t="shared" si="34"/>
        <v>5.93</v>
      </c>
      <c r="FE75">
        <f t="shared" si="35"/>
        <v>5.98</v>
      </c>
      <c r="FF75" s="6">
        <f t="shared" si="36"/>
        <v>6.2947368421052641</v>
      </c>
      <c r="FG75">
        <f t="shared" si="37"/>
        <v>6.7350000000000003</v>
      </c>
      <c r="FH75" s="2">
        <f t="shared" ca="1" si="38"/>
        <v>2.2185257951638069</v>
      </c>
      <c r="FI75">
        <f t="shared" ca="1" si="39"/>
        <v>1.975812696256253</v>
      </c>
      <c r="FJ75" s="5">
        <f ca="1">(C75*(CJ75/100))*(FI75/100)</f>
        <v>1232.2226831636044</v>
      </c>
      <c r="FK75">
        <f t="shared" ca="1" si="40"/>
        <v>2.5518223271921077</v>
      </c>
      <c r="FL75" s="5">
        <f t="shared" ca="1" si="41"/>
        <v>1591.4531579473348</v>
      </c>
      <c r="FM75" s="6">
        <f ca="1">100-FI75</f>
        <v>98.024187303743744</v>
      </c>
      <c r="FN75" s="5">
        <f ca="1">(C75*(CJ75/100))*(FM75/100)</f>
        <v>61133.136416836394</v>
      </c>
      <c r="FO75" s="5">
        <f t="shared" ca="1" si="51"/>
        <v>1727.3315159498372</v>
      </c>
      <c r="FP75" s="5">
        <f t="shared" ca="1" si="51"/>
        <v>1186.8537737532124</v>
      </c>
      <c r="FQ75" s="5">
        <f t="shared" ca="1" si="51"/>
        <v>1911.9333805659139</v>
      </c>
      <c r="FR75" s="7">
        <f t="shared" ca="1" si="52"/>
        <v>0.63308695135884996</v>
      </c>
      <c r="FS75" s="7">
        <f t="shared" ca="1" si="42"/>
        <v>1.140905703630414</v>
      </c>
      <c r="FT75" s="5">
        <f t="shared" ca="1" si="53"/>
        <v>5496.4187136317059</v>
      </c>
      <c r="FU75" s="10">
        <f t="shared" ca="1" si="43"/>
        <v>98.859094296369591</v>
      </c>
      <c r="FV75" s="5">
        <f ca="1">(C75/100)*FU75</f>
        <v>120913.56964294668</v>
      </c>
      <c r="FW75" s="6">
        <f t="shared" ca="1" si="54"/>
        <v>16.147137205830735</v>
      </c>
      <c r="FX75">
        <f ca="1">(C75/100)*FW75</f>
        <v>19749.402045079511</v>
      </c>
      <c r="FY75" s="4">
        <f t="shared" ca="1" si="44"/>
        <v>83.852862794169269</v>
      </c>
      <c r="FZ75" s="9">
        <f ca="1">(C75/100)*FY75</f>
        <v>102559.59795492048</v>
      </c>
      <c r="GA75" s="5">
        <f ca="1">(C75/100)*RAND()</f>
        <v>34.204855848232299</v>
      </c>
      <c r="GB75" s="5">
        <f ca="1">(C75/100)*RAND()</f>
        <v>743.1807994335004</v>
      </c>
      <c r="GC75" s="5">
        <f ca="1">(C75/70)*RAND()</f>
        <v>1539.6112677751901</v>
      </c>
      <c r="GD75" s="5">
        <f ca="1">(C75/100)*RAND()</f>
        <v>486.18569532169323</v>
      </c>
      <c r="GE75" s="5">
        <f t="shared" ca="1" si="55"/>
        <v>1048.7112430562379</v>
      </c>
      <c r="GF75" s="5">
        <f t="shared" ca="1" si="55"/>
        <v>1900.468343602699</v>
      </c>
      <c r="GG75" s="5">
        <f t="shared" ca="1" si="55"/>
        <v>1760.6751698187031</v>
      </c>
      <c r="GH75" s="5">
        <f t="shared" ca="1" si="55"/>
        <v>1808.0998635062169</v>
      </c>
      <c r="GI75" s="6">
        <f t="shared" ca="1" si="56"/>
        <v>22.412048510493261</v>
      </c>
      <c r="GJ75">
        <f ca="1">(C75/100)*GI75</f>
        <v>27411.9524126992</v>
      </c>
      <c r="GK75" s="6">
        <f t="shared" ca="1" si="59"/>
        <v>4.1875510285226127</v>
      </c>
      <c r="GL75" s="6">
        <f t="shared" ca="1" si="57"/>
        <v>5.0625000049907047</v>
      </c>
      <c r="GM75" s="6">
        <f t="shared" ca="1" si="57"/>
        <v>3.0943749119726855</v>
      </c>
      <c r="GN75">
        <f ca="1">(C74/100)*GM75</f>
        <v>3207.5671462526461</v>
      </c>
      <c r="GO75" s="6">
        <f t="shared" ca="1" si="45"/>
        <v>1.5224646839492122</v>
      </c>
      <c r="GP75">
        <f ca="1">(C75/100)*GO75</f>
        <v>1862.1113302914418</v>
      </c>
      <c r="GQ75" s="6">
        <f t="shared" ca="1" si="58"/>
        <v>81.901158997828716</v>
      </c>
      <c r="GR75" s="6">
        <f t="shared" ca="1" si="60"/>
        <v>95.747498006900685</v>
      </c>
      <c r="GS75" s="5">
        <f ca="1">(C75/100)*GR75</f>
        <v>117107.80733726015</v>
      </c>
      <c r="GT75" s="6">
        <f t="shared" si="46"/>
        <v>32.71</v>
      </c>
      <c r="GU75" s="5">
        <f>(C75/100)*GT75</f>
        <v>40007.2739</v>
      </c>
      <c r="GV75" s="10">
        <f t="shared" si="47"/>
        <v>49.064999999999998</v>
      </c>
      <c r="GW75" s="5">
        <f>(C75/100)*GV75</f>
        <v>60010.910849999993</v>
      </c>
      <c r="GX75" s="5">
        <f t="shared" ca="1" si="48"/>
        <v>1887.6347372012876</v>
      </c>
      <c r="GY75" s="5">
        <f t="shared" ca="1" si="31"/>
        <v>1460.5064788328973</v>
      </c>
      <c r="GZ75" s="5">
        <f t="shared" ca="1" si="31"/>
        <v>1239.3265370818517</v>
      </c>
      <c r="HA75" s="5">
        <f t="shared" ca="1" si="31"/>
        <v>1109.0048156845653</v>
      </c>
      <c r="HB75">
        <f t="shared" ca="1" si="49"/>
        <v>5.4617047181952536</v>
      </c>
      <c r="HC75">
        <f t="shared" si="50"/>
        <v>0</v>
      </c>
      <c r="HD75">
        <f>(C75/100)*HC75</f>
        <v>0</v>
      </c>
      <c r="HE75">
        <f>N75/1.1</f>
        <v>0</v>
      </c>
      <c r="HF75">
        <f>(C75/100)*HE75</f>
        <v>0</v>
      </c>
    </row>
    <row r="76" spans="1:214" ht="15.75" x14ac:dyDescent="0.25">
      <c r="A76" t="s">
        <v>305</v>
      </c>
      <c r="B76" t="s">
        <v>306</v>
      </c>
      <c r="C76">
        <v>75866</v>
      </c>
      <c r="D76">
        <v>5.71</v>
      </c>
      <c r="E76">
        <v>42</v>
      </c>
      <c r="F76">
        <v>7.69</v>
      </c>
      <c r="G76">
        <v>4.7300000000000004</v>
      </c>
      <c r="H76">
        <v>3.38</v>
      </c>
      <c r="I76">
        <v>5.58</v>
      </c>
      <c r="J76">
        <v>50.72</v>
      </c>
      <c r="K76">
        <v>-0.15</v>
      </c>
      <c r="L76">
        <v>49.28</v>
      </c>
      <c r="M76">
        <v>0.15</v>
      </c>
      <c r="R76">
        <v>7.18</v>
      </c>
      <c r="S76">
        <v>-0.36</v>
      </c>
      <c r="T76">
        <v>1.96</v>
      </c>
      <c r="U76">
        <v>0.3</v>
      </c>
      <c r="V76">
        <v>3.55</v>
      </c>
      <c r="W76">
        <v>0.09</v>
      </c>
      <c r="X76">
        <v>87.31</v>
      </c>
      <c r="Y76">
        <v>-0.03</v>
      </c>
      <c r="Z76">
        <v>0.15</v>
      </c>
      <c r="AA76">
        <v>0.08</v>
      </c>
      <c r="AB76">
        <v>65.180000000000007</v>
      </c>
      <c r="AC76">
        <v>-12.88</v>
      </c>
      <c r="AD76">
        <v>0.11</v>
      </c>
      <c r="AE76">
        <v>0.03</v>
      </c>
      <c r="AF76">
        <v>0.04</v>
      </c>
      <c r="AG76">
        <v>0.02</v>
      </c>
      <c r="AH76">
        <v>0.19</v>
      </c>
      <c r="AI76">
        <v>0.1</v>
      </c>
      <c r="AJ76">
        <v>27.03</v>
      </c>
      <c r="AK76">
        <v>14.42</v>
      </c>
      <c r="AL76">
        <v>0.34</v>
      </c>
      <c r="AM76">
        <v>0.2</v>
      </c>
      <c r="AN76">
        <v>6.82</v>
      </c>
      <c r="AO76">
        <v>-1.99</v>
      </c>
      <c r="AP76">
        <v>0.14000000000000001</v>
      </c>
      <c r="AQ76">
        <v>0.02</v>
      </c>
      <c r="AR76">
        <v>0.81</v>
      </c>
      <c r="AS76">
        <v>0.38</v>
      </c>
      <c r="AT76">
        <v>0.35</v>
      </c>
      <c r="AU76">
        <v>0.25</v>
      </c>
      <c r="AV76">
        <v>0.68</v>
      </c>
      <c r="AW76">
        <v>0.37</v>
      </c>
      <c r="AX76">
        <v>0.02</v>
      </c>
      <c r="AY76">
        <v>-0.02</v>
      </c>
      <c r="AZ76">
        <v>98.14</v>
      </c>
      <c r="BA76">
        <v>-0.98</v>
      </c>
      <c r="BB76">
        <v>8.6300000000000008</v>
      </c>
      <c r="BC76">
        <v>-5.0599999999999996</v>
      </c>
      <c r="BD76">
        <v>17.09</v>
      </c>
      <c r="BE76">
        <v>-9.42</v>
      </c>
      <c r="BF76">
        <v>74.28</v>
      </c>
      <c r="BG76">
        <v>14.48</v>
      </c>
      <c r="BH76">
        <v>52.78</v>
      </c>
      <c r="BI76">
        <v>3.2</v>
      </c>
      <c r="BJ76">
        <v>33.07</v>
      </c>
      <c r="BK76">
        <v>-5.83</v>
      </c>
      <c r="BL76">
        <v>7.24</v>
      </c>
      <c r="BM76">
        <v>1.24</v>
      </c>
      <c r="BN76">
        <v>2.2400000000000002</v>
      </c>
      <c r="BO76">
        <v>0.72</v>
      </c>
      <c r="BP76">
        <v>4.67</v>
      </c>
      <c r="BQ76">
        <v>0.66</v>
      </c>
      <c r="BR76">
        <v>28.29</v>
      </c>
      <c r="BS76">
        <v>-1.26</v>
      </c>
      <c r="BT76">
        <v>61.48</v>
      </c>
      <c r="BU76">
        <v>1.42</v>
      </c>
      <c r="BV76">
        <v>10.220000000000001</v>
      </c>
      <c r="BW76">
        <v>-0.16</v>
      </c>
      <c r="BX76">
        <v>9.0299999999999994</v>
      </c>
      <c r="BY76">
        <v>-0.86</v>
      </c>
      <c r="BZ76">
        <v>11.98</v>
      </c>
      <c r="CA76">
        <v>2.0699999999999998</v>
      </c>
      <c r="CB76">
        <v>10.19</v>
      </c>
      <c r="CC76">
        <v>1.33</v>
      </c>
      <c r="CD76">
        <v>35.1</v>
      </c>
      <c r="CE76">
        <v>-5.31</v>
      </c>
      <c r="CF76">
        <v>29.03</v>
      </c>
      <c r="CG76">
        <v>1.8</v>
      </c>
      <c r="CH76">
        <v>4.66</v>
      </c>
      <c r="CI76">
        <v>0.96</v>
      </c>
      <c r="CJ76">
        <v>49.23</v>
      </c>
      <c r="CK76">
        <v>-5.74</v>
      </c>
      <c r="CL76">
        <v>12.61</v>
      </c>
      <c r="CM76">
        <v>1.92</v>
      </c>
      <c r="CN76">
        <v>29.88</v>
      </c>
      <c r="CO76">
        <v>5.15</v>
      </c>
      <c r="CP76">
        <v>8.2799999999999994</v>
      </c>
      <c r="CQ76">
        <v>-1.32</v>
      </c>
      <c r="CR76">
        <v>0.81</v>
      </c>
      <c r="CS76">
        <v>-0.89</v>
      </c>
      <c r="CT76">
        <v>4.75</v>
      </c>
      <c r="CU76">
        <v>0.8</v>
      </c>
      <c r="CV76">
        <v>79.2</v>
      </c>
      <c r="CW76">
        <v>10.36</v>
      </c>
      <c r="CX76">
        <v>8.6999999999999993</v>
      </c>
      <c r="CY76">
        <v>-4.13</v>
      </c>
      <c r="CZ76">
        <v>3.93</v>
      </c>
      <c r="DA76">
        <v>-6.66</v>
      </c>
      <c r="DB76">
        <v>0.85</v>
      </c>
      <c r="DC76">
        <v>-0.39</v>
      </c>
      <c r="DD76">
        <v>0.48</v>
      </c>
      <c r="DE76">
        <v>0.2</v>
      </c>
      <c r="DF76">
        <v>0.35</v>
      </c>
      <c r="DG76">
        <v>0.03</v>
      </c>
      <c r="DH76">
        <v>0.92</v>
      </c>
      <c r="DI76">
        <v>0.66</v>
      </c>
      <c r="DJ76">
        <v>6.26</v>
      </c>
      <c r="DK76">
        <v>-0.63</v>
      </c>
      <c r="DL76">
        <v>15.38</v>
      </c>
      <c r="DM76">
        <v>0.94</v>
      </c>
      <c r="DN76">
        <v>22.84</v>
      </c>
      <c r="DO76">
        <v>1.3</v>
      </c>
      <c r="DP76">
        <v>2.41</v>
      </c>
      <c r="DQ76">
        <v>0.23</v>
      </c>
      <c r="DR76">
        <v>2.29</v>
      </c>
      <c r="DS76">
        <v>1</v>
      </c>
      <c r="DT76">
        <v>4.53</v>
      </c>
      <c r="DU76">
        <v>1.17</v>
      </c>
      <c r="DV76">
        <v>36.270000000000003</v>
      </c>
      <c r="DW76">
        <v>-0.61</v>
      </c>
      <c r="DX76">
        <v>10.02</v>
      </c>
      <c r="DY76">
        <v>-3.4</v>
      </c>
      <c r="DZ76">
        <v>66.959999999999994</v>
      </c>
      <c r="EA76">
        <v>-2.2000000000000002</v>
      </c>
      <c r="EB76">
        <v>1.54</v>
      </c>
      <c r="EC76">
        <v>-0.65</v>
      </c>
      <c r="ED76">
        <v>13.04</v>
      </c>
      <c r="EE76">
        <v>5.38</v>
      </c>
      <c r="EF76">
        <v>18.190000000000001</v>
      </c>
      <c r="EG76">
        <v>-2.56</v>
      </c>
      <c r="EH76">
        <v>0.28000000000000003</v>
      </c>
      <c r="EI76">
        <v>0.04</v>
      </c>
      <c r="EJ76">
        <v>10.91</v>
      </c>
      <c r="EK76">
        <v>-1.1200000000000001</v>
      </c>
      <c r="EL76">
        <v>12.02</v>
      </c>
      <c r="EM76">
        <v>-0.28000000000000003</v>
      </c>
      <c r="EN76">
        <v>11.64</v>
      </c>
      <c r="EO76">
        <v>0.92</v>
      </c>
      <c r="EP76">
        <v>11.91</v>
      </c>
      <c r="EQ76">
        <v>-3.98</v>
      </c>
      <c r="ER76">
        <v>15.82</v>
      </c>
      <c r="ES76">
        <v>2.58</v>
      </c>
      <c r="ET76">
        <v>12.9</v>
      </c>
      <c r="EU76">
        <v>-0.4</v>
      </c>
      <c r="EV76">
        <v>12.37</v>
      </c>
      <c r="EW76">
        <v>2.31</v>
      </c>
      <c r="EX76">
        <v>4.2</v>
      </c>
      <c r="EY76">
        <v>-0.2</v>
      </c>
      <c r="EZ76">
        <v>8.23</v>
      </c>
      <c r="FA76">
        <v>0.16</v>
      </c>
      <c r="FB76">
        <f t="shared" si="32"/>
        <v>5.742105263157895</v>
      </c>
      <c r="FC76">
        <f t="shared" si="33"/>
        <v>6.5105263157894733</v>
      </c>
      <c r="FD76">
        <f t="shared" si="34"/>
        <v>6.01</v>
      </c>
      <c r="FE76">
        <f t="shared" si="35"/>
        <v>5.9550000000000001</v>
      </c>
      <c r="FF76" s="6">
        <f t="shared" si="36"/>
        <v>6.2684210526315791</v>
      </c>
      <c r="FG76">
        <f t="shared" si="37"/>
        <v>6.45</v>
      </c>
      <c r="FH76" s="2">
        <f t="shared" ca="1" si="38"/>
        <v>2.452672501704078</v>
      </c>
      <c r="FI76">
        <f t="shared" ca="1" si="39"/>
        <v>1.3240908593455603</v>
      </c>
      <c r="FJ76" s="5">
        <f ca="1">(C76*(CJ76/100))*(FI76/100)</f>
        <v>494.5324679361479</v>
      </c>
      <c r="FK76">
        <f t="shared" ca="1" si="40"/>
        <v>2.6860836352737398</v>
      </c>
      <c r="FL76" s="5">
        <f t="shared" ca="1" si="41"/>
        <v>1003.2208589457146</v>
      </c>
      <c r="FM76" s="6">
        <f ca="1">100-FI76</f>
        <v>98.67590914065444</v>
      </c>
      <c r="FN76" s="5">
        <f ca="1">(C76*(CJ76/100))*(FM76/100)</f>
        <v>36854.299332063849</v>
      </c>
      <c r="FO76" s="5">
        <f t="shared" ca="1" si="51"/>
        <v>1084.857702604342</v>
      </c>
      <c r="FP76" s="5">
        <f t="shared" ca="1" si="51"/>
        <v>797.65955476758438</v>
      </c>
      <c r="FQ76" s="5">
        <f t="shared" ca="1" si="51"/>
        <v>1266.6539268994486</v>
      </c>
      <c r="FR76" s="7">
        <f t="shared" ca="1" si="52"/>
        <v>0.19904797263410165</v>
      </c>
      <c r="FS76" s="7">
        <f t="shared" ca="1" si="42"/>
        <v>3.661945220946766</v>
      </c>
      <c r="FT76" s="5">
        <f t="shared" ca="1" si="53"/>
        <v>3521.2134431560717</v>
      </c>
      <c r="FU76" s="10">
        <f t="shared" ca="1" si="43"/>
        <v>96.338054779053238</v>
      </c>
      <c r="FV76" s="5">
        <f ca="1">(C76/100)*FU76</f>
        <v>73087.828638676525</v>
      </c>
      <c r="FW76" s="6">
        <f t="shared" ca="1" si="54"/>
        <v>19.964666473748775</v>
      </c>
      <c r="FX76">
        <f ca="1">(C76/100)*FW76</f>
        <v>15146.393866974246</v>
      </c>
      <c r="FY76" s="4">
        <f t="shared" ca="1" si="44"/>
        <v>80.035333526251222</v>
      </c>
      <c r="FZ76" s="9">
        <f ca="1">(C76/100)*FY76</f>
        <v>60719.606133025751</v>
      </c>
      <c r="GA76" s="5">
        <f ca="1">(C76/100)*RAND()</f>
        <v>714.0214002927861</v>
      </c>
      <c r="GB76" s="5">
        <f ca="1">(C76/100)*RAND()</f>
        <v>705.96710171973905</v>
      </c>
      <c r="GC76" s="5">
        <f ca="1">(C76/70)*RAND()</f>
        <v>993.40646624642545</v>
      </c>
      <c r="GD76" s="5">
        <f ca="1">(C76/100)*RAND()</f>
        <v>502.84288828613086</v>
      </c>
      <c r="GE76" s="5">
        <f t="shared" ca="1" si="55"/>
        <v>990.92425391480958</v>
      </c>
      <c r="GF76" s="5">
        <f t="shared" ca="1" si="55"/>
        <v>1229.1802520567414</v>
      </c>
      <c r="GG76" s="5">
        <f t="shared" ca="1" si="55"/>
        <v>814.47465913557971</v>
      </c>
      <c r="GH76" s="5">
        <f t="shared" ca="1" si="55"/>
        <v>1307.8181867646435</v>
      </c>
      <c r="GI76" s="6">
        <f t="shared" ca="1" si="56"/>
        <v>24.162804346577104</v>
      </c>
      <c r="GJ76">
        <f ca="1">(C76/100)*GI76</f>
        <v>18331.353145574187</v>
      </c>
      <c r="GK76" s="6">
        <f t="shared" ca="1" si="59"/>
        <v>6.9950418168267703</v>
      </c>
      <c r="GL76" s="6">
        <f t="shared" ca="1" si="57"/>
        <v>3.8860184031255911</v>
      </c>
      <c r="GM76" s="6">
        <f t="shared" ca="1" si="57"/>
        <v>5.7203525688678081</v>
      </c>
      <c r="GN76">
        <f ca="1">(C75/100)*GM76</f>
        <v>6996.5060234565271</v>
      </c>
      <c r="GO76" s="6">
        <f t="shared" ca="1" si="45"/>
        <v>2.1772179071536537</v>
      </c>
      <c r="GP76">
        <f ca="1">(C76/100)*GO76</f>
        <v>1651.7681374411909</v>
      </c>
      <c r="GQ76" s="6">
        <f t="shared" ca="1" si="58"/>
        <v>100.74910025532546</v>
      </c>
      <c r="GR76" s="6">
        <f t="shared" ca="1" si="60"/>
        <v>91.700545844566733</v>
      </c>
      <c r="GS76" s="5">
        <f ca="1">(C76/100)*GR76</f>
        <v>69569.536110438989</v>
      </c>
      <c r="GT76" s="6">
        <f t="shared" si="46"/>
        <v>32.713333333333331</v>
      </c>
      <c r="GU76" s="5">
        <f>(C76/100)*GT76</f>
        <v>24818.297466666663</v>
      </c>
      <c r="GV76" s="10">
        <f t="shared" si="47"/>
        <v>49.07</v>
      </c>
      <c r="GW76" s="5">
        <f>(C76/100)*GV76</f>
        <v>37227.446199999998</v>
      </c>
      <c r="GX76" s="5">
        <f t="shared" ca="1" si="48"/>
        <v>1024.5554177500944</v>
      </c>
      <c r="GY76" s="5">
        <f t="shared" ca="1" si="31"/>
        <v>1060.6060927130738</v>
      </c>
      <c r="GZ76" s="5">
        <f t="shared" ca="1" si="31"/>
        <v>866.9683482883172</v>
      </c>
      <c r="HA76" s="5">
        <f t="shared" ca="1" si="31"/>
        <v>538.8122164803051</v>
      </c>
      <c r="HB76">
        <f t="shared" ca="1" si="49"/>
        <v>2.1356564332371004</v>
      </c>
      <c r="HC76">
        <f t="shared" si="50"/>
        <v>0</v>
      </c>
      <c r="HD76">
        <f>(C76/100)*HC76</f>
        <v>0</v>
      </c>
      <c r="HE76">
        <f>N76/1.1</f>
        <v>0</v>
      </c>
      <c r="HF76">
        <f>(C76/100)*HE76</f>
        <v>0</v>
      </c>
    </row>
    <row r="77" spans="1:214" ht="15.75" x14ac:dyDescent="0.25">
      <c r="A77" t="s">
        <v>307</v>
      </c>
      <c r="B77" t="s">
        <v>308</v>
      </c>
      <c r="C77">
        <v>103788</v>
      </c>
      <c r="D77">
        <v>5</v>
      </c>
      <c r="E77">
        <v>42</v>
      </c>
      <c r="F77">
        <v>7.69</v>
      </c>
      <c r="G77">
        <v>15.72</v>
      </c>
      <c r="H77">
        <v>11.22</v>
      </c>
      <c r="I77">
        <v>5.01</v>
      </c>
      <c r="J77">
        <v>50.96</v>
      </c>
      <c r="K77">
        <v>-0.24</v>
      </c>
      <c r="L77">
        <v>49.04</v>
      </c>
      <c r="M77">
        <v>0.24</v>
      </c>
      <c r="R77">
        <v>7.6</v>
      </c>
      <c r="S77">
        <v>-0.57999999999999996</v>
      </c>
      <c r="T77">
        <v>1.73</v>
      </c>
      <c r="U77">
        <v>0.36</v>
      </c>
      <c r="V77">
        <v>3.24</v>
      </c>
      <c r="W77">
        <v>0.51</v>
      </c>
      <c r="X77">
        <v>87.44</v>
      </c>
      <c r="Y77">
        <v>-0.28000000000000003</v>
      </c>
      <c r="Z77">
        <v>0.21</v>
      </c>
      <c r="AA77">
        <v>0.09</v>
      </c>
      <c r="AB77">
        <v>63.76</v>
      </c>
      <c r="AC77">
        <v>-14.11</v>
      </c>
      <c r="AD77">
        <v>0.25</v>
      </c>
      <c r="AE77">
        <v>0.14000000000000001</v>
      </c>
      <c r="AF77">
        <v>0.03</v>
      </c>
      <c r="AG77">
        <v>0.01</v>
      </c>
      <c r="AH77">
        <v>0.67</v>
      </c>
      <c r="AI77">
        <v>0.27</v>
      </c>
      <c r="AJ77">
        <v>27.21</v>
      </c>
      <c r="AK77">
        <v>13.91</v>
      </c>
      <c r="AL77">
        <v>0.36</v>
      </c>
      <c r="AM77">
        <v>0.15</v>
      </c>
      <c r="AN77">
        <v>7.36</v>
      </c>
      <c r="AO77">
        <v>-0.53</v>
      </c>
      <c r="AP77">
        <v>0.15</v>
      </c>
      <c r="AQ77">
        <v>0.06</v>
      </c>
      <c r="AR77">
        <v>1.53</v>
      </c>
      <c r="AS77">
        <v>0.75</v>
      </c>
      <c r="AT77">
        <v>0.75</v>
      </c>
      <c r="AU77">
        <v>0.43</v>
      </c>
      <c r="AV77">
        <v>1.05</v>
      </c>
      <c r="AW77">
        <v>0.38</v>
      </c>
      <c r="AX77">
        <v>0.14000000000000001</v>
      </c>
      <c r="AY77">
        <v>0.04</v>
      </c>
      <c r="AZ77">
        <v>96.52</v>
      </c>
      <c r="BA77">
        <v>-1.61</v>
      </c>
      <c r="BB77">
        <v>7.62</v>
      </c>
      <c r="BC77">
        <v>-4.55</v>
      </c>
      <c r="BD77">
        <v>16.36</v>
      </c>
      <c r="BE77">
        <v>-9.1</v>
      </c>
      <c r="BF77">
        <v>76.02</v>
      </c>
      <c r="BG77">
        <v>13.65</v>
      </c>
      <c r="BH77">
        <v>53.48</v>
      </c>
      <c r="BI77">
        <v>1.04</v>
      </c>
      <c r="BJ77">
        <v>32.06</v>
      </c>
      <c r="BK77">
        <v>-2.94</v>
      </c>
      <c r="BL77">
        <v>7.43</v>
      </c>
      <c r="BM77">
        <v>1.21</v>
      </c>
      <c r="BN77">
        <v>2.37</v>
      </c>
      <c r="BO77">
        <v>0.57999999999999996</v>
      </c>
      <c r="BP77">
        <v>4.66</v>
      </c>
      <c r="BQ77">
        <v>0.12</v>
      </c>
      <c r="BR77">
        <v>26.61</v>
      </c>
      <c r="BS77">
        <v>-1.29</v>
      </c>
      <c r="BT77">
        <v>64.150000000000006</v>
      </c>
      <c r="BU77">
        <v>1.57</v>
      </c>
      <c r="BV77">
        <v>9.24</v>
      </c>
      <c r="BW77">
        <v>-0.28000000000000003</v>
      </c>
      <c r="BX77">
        <v>8.99</v>
      </c>
      <c r="BY77">
        <v>-0.67</v>
      </c>
      <c r="BZ77">
        <v>11.21</v>
      </c>
      <c r="CA77">
        <v>2.58</v>
      </c>
      <c r="CB77">
        <v>10.45</v>
      </c>
      <c r="CC77">
        <v>1.1299999999999999</v>
      </c>
      <c r="CD77">
        <v>32.19</v>
      </c>
      <c r="CE77">
        <v>-4.8499999999999996</v>
      </c>
      <c r="CF77">
        <v>32.93</v>
      </c>
      <c r="CG77">
        <v>1.1499999999999999</v>
      </c>
      <c r="CH77">
        <v>4.22</v>
      </c>
      <c r="CI77">
        <v>0.64</v>
      </c>
      <c r="CJ77">
        <v>47.13</v>
      </c>
      <c r="CK77">
        <v>-5.43</v>
      </c>
      <c r="CL77">
        <v>13.43</v>
      </c>
      <c r="CM77">
        <v>1.79</v>
      </c>
      <c r="CN77">
        <v>31.55</v>
      </c>
      <c r="CO77">
        <v>5.4</v>
      </c>
      <c r="CP77">
        <v>7.89</v>
      </c>
      <c r="CQ77">
        <v>-1.75</v>
      </c>
      <c r="CR77">
        <v>1.1000000000000001</v>
      </c>
      <c r="CS77">
        <v>-0.41</v>
      </c>
      <c r="CT77">
        <v>8.01</v>
      </c>
      <c r="CU77">
        <v>-2.23</v>
      </c>
      <c r="CV77">
        <v>72.680000000000007</v>
      </c>
      <c r="CW77">
        <v>2.91</v>
      </c>
      <c r="CX77">
        <v>11.05</v>
      </c>
      <c r="CY77">
        <v>1.18</v>
      </c>
      <c r="CZ77">
        <v>3.53</v>
      </c>
      <c r="DA77">
        <v>-2.99</v>
      </c>
      <c r="DB77">
        <v>0.78</v>
      </c>
      <c r="DC77">
        <v>-0.21</v>
      </c>
      <c r="DD77">
        <v>0.46</v>
      </c>
      <c r="DE77">
        <v>0.28999999999999998</v>
      </c>
      <c r="DF77">
        <v>0.79</v>
      </c>
      <c r="DG77">
        <v>0.23</v>
      </c>
      <c r="DH77">
        <v>1.6</v>
      </c>
      <c r="DI77">
        <v>1.23</v>
      </c>
      <c r="DJ77">
        <v>6.38</v>
      </c>
      <c r="DK77">
        <v>-0.8</v>
      </c>
      <c r="DL77">
        <v>16.96</v>
      </c>
      <c r="DM77">
        <v>2.2000000000000002</v>
      </c>
      <c r="DN77">
        <v>22.03</v>
      </c>
      <c r="DO77">
        <v>-0.54</v>
      </c>
      <c r="DP77">
        <v>2.19</v>
      </c>
      <c r="DQ77">
        <v>0.14000000000000001</v>
      </c>
      <c r="DR77">
        <v>2.73</v>
      </c>
      <c r="DS77">
        <v>1.08</v>
      </c>
      <c r="DT77">
        <v>5.49</v>
      </c>
      <c r="DU77">
        <v>2.17</v>
      </c>
      <c r="DV77">
        <v>35.200000000000003</v>
      </c>
      <c r="DW77">
        <v>-1.96</v>
      </c>
      <c r="DX77">
        <v>9.01</v>
      </c>
      <c r="DY77">
        <v>-2.2999999999999998</v>
      </c>
      <c r="DZ77">
        <v>63.14</v>
      </c>
      <c r="EA77">
        <v>-2.66</v>
      </c>
      <c r="EB77">
        <v>0.96</v>
      </c>
      <c r="EC77">
        <v>-0.26</v>
      </c>
      <c r="ED77">
        <v>12.42</v>
      </c>
      <c r="EE77">
        <v>6.18</v>
      </c>
      <c r="EF77">
        <v>23.15</v>
      </c>
      <c r="EG77">
        <v>-3.1</v>
      </c>
      <c r="EH77">
        <v>0.33</v>
      </c>
      <c r="EI77">
        <v>-0.17</v>
      </c>
      <c r="EJ77">
        <v>10.45</v>
      </c>
      <c r="EK77">
        <v>-1.36</v>
      </c>
      <c r="EL77">
        <v>12.06</v>
      </c>
      <c r="EM77">
        <v>0.17</v>
      </c>
      <c r="EN77">
        <v>11.42</v>
      </c>
      <c r="EO77">
        <v>0.4</v>
      </c>
      <c r="EP77">
        <v>12.22</v>
      </c>
      <c r="EQ77">
        <v>-3.11</v>
      </c>
      <c r="ER77">
        <v>15.39</v>
      </c>
      <c r="ES77">
        <v>1.61</v>
      </c>
      <c r="ET77">
        <v>13.16</v>
      </c>
      <c r="EU77">
        <v>-0.28000000000000003</v>
      </c>
      <c r="EV77">
        <v>12.15</v>
      </c>
      <c r="EW77">
        <v>2.5099999999999998</v>
      </c>
      <c r="EX77">
        <v>4.29</v>
      </c>
      <c r="EY77">
        <v>-0.17</v>
      </c>
      <c r="EZ77">
        <v>8.85</v>
      </c>
      <c r="FA77">
        <v>0.22</v>
      </c>
      <c r="FB77">
        <f t="shared" si="32"/>
        <v>5.5</v>
      </c>
      <c r="FC77">
        <f t="shared" si="33"/>
        <v>6.3947368421052637</v>
      </c>
      <c r="FD77">
        <f t="shared" si="34"/>
        <v>6.03</v>
      </c>
      <c r="FE77">
        <f t="shared" si="35"/>
        <v>6.11</v>
      </c>
      <c r="FF77" s="6">
        <f t="shared" si="36"/>
        <v>6.431578947368422</v>
      </c>
      <c r="FG77">
        <f t="shared" si="37"/>
        <v>6.58</v>
      </c>
      <c r="FH77" s="2">
        <f t="shared" ca="1" si="38"/>
        <v>2.1932546711632743</v>
      </c>
      <c r="FI77">
        <f t="shared" ca="1" si="39"/>
        <v>3.1877571464402257</v>
      </c>
      <c r="FJ77" s="5">
        <f ca="1">(C77*(CJ77/100))*(FI77/100)</f>
        <v>1559.3004741625612</v>
      </c>
      <c r="FK77">
        <f t="shared" ca="1" si="40"/>
        <v>1.4406435157211548</v>
      </c>
      <c r="FL77" s="5">
        <f t="shared" ca="1" si="41"/>
        <v>704.69487290516167</v>
      </c>
      <c r="FM77" s="6">
        <f ca="1">100-FI77</f>
        <v>96.812242853559781</v>
      </c>
      <c r="FN77" s="5">
        <f ca="1">(C77*(CJ77/100))*(FM77/100)</f>
        <v>47355.983925837449</v>
      </c>
      <c r="FO77" s="5">
        <f t="shared" ca="1" si="51"/>
        <v>1524.5745535875885</v>
      </c>
      <c r="FP77" s="5">
        <f t="shared" ca="1" si="51"/>
        <v>1159.6502049225078</v>
      </c>
      <c r="FQ77" s="5">
        <f t="shared" ca="1" si="51"/>
        <v>1552.251895205299</v>
      </c>
      <c r="FR77" s="7">
        <f t="shared" ca="1" si="52"/>
        <v>0.69884233580898447</v>
      </c>
      <c r="FS77" s="7">
        <f t="shared" ca="1" si="42"/>
        <v>2.0930505751388071</v>
      </c>
      <c r="FT77" s="5">
        <f t="shared" ca="1" si="53"/>
        <v>4746.0936348043224</v>
      </c>
      <c r="FU77" s="10">
        <f t="shared" ca="1" si="43"/>
        <v>97.906949424861196</v>
      </c>
      <c r="FV77" s="5">
        <f ca="1">(C77/100)*FU77</f>
        <v>101615.66466907495</v>
      </c>
      <c r="FW77" s="6">
        <f t="shared" ca="1" si="54"/>
        <v>20.524711355563426</v>
      </c>
      <c r="FX77">
        <f ca="1">(C77/100)*FW77</f>
        <v>21302.187421712169</v>
      </c>
      <c r="FY77" s="4">
        <f t="shared" ca="1" si="44"/>
        <v>79.475288644436574</v>
      </c>
      <c r="FZ77" s="9">
        <f ca="1">(C77/100)*FY77</f>
        <v>82485.812578287834</v>
      </c>
      <c r="GA77" s="5">
        <f ca="1">(C77/100)*RAND()</f>
        <v>1036.9624803106569</v>
      </c>
      <c r="GB77" s="5">
        <f ca="1">(C77/100)*RAND()</f>
        <v>571.08949360746828</v>
      </c>
      <c r="GC77" s="5">
        <f ca="1">(C77/70)*RAND()</f>
        <v>577.3724492381416</v>
      </c>
      <c r="GD77" s="5">
        <f ca="1">(C77/100)*RAND()</f>
        <v>846.08932126951038</v>
      </c>
      <c r="GE77" s="5">
        <f t="shared" ca="1" si="55"/>
        <v>1082.2474900128461</v>
      </c>
      <c r="GF77" s="5">
        <f t="shared" ca="1" si="55"/>
        <v>2041.5715485929604</v>
      </c>
      <c r="GG77" s="5">
        <f t="shared" ca="1" si="55"/>
        <v>1667.1891547543098</v>
      </c>
      <c r="GH77" s="5">
        <f t="shared" ca="1" si="55"/>
        <v>1223.0619524168831</v>
      </c>
      <c r="GI77" s="6">
        <f t="shared" ca="1" si="56"/>
        <v>23.209506950435031</v>
      </c>
      <c r="GJ77">
        <f ca="1">(C77/100)*GI77</f>
        <v>24088.683073717511</v>
      </c>
      <c r="GK77" s="6">
        <f t="shared" ca="1" si="59"/>
        <v>3.2273601570451675</v>
      </c>
      <c r="GL77" s="6">
        <f t="shared" ca="1" si="57"/>
        <v>2.4580246718785048</v>
      </c>
      <c r="GM77" s="6">
        <f t="shared" ca="1" si="57"/>
        <v>3.1558438601013212</v>
      </c>
      <c r="GN77">
        <f ca="1">(C76/100)*GM77</f>
        <v>2394.2125029044682</v>
      </c>
      <c r="GO77" s="6">
        <f t="shared" ca="1" si="45"/>
        <v>0.81587096117759272</v>
      </c>
      <c r="GP77">
        <f ca="1">(C77/100)*GO77</f>
        <v>846.77615318699998</v>
      </c>
      <c r="GQ77" s="6">
        <f t="shared" ca="1" si="58"/>
        <v>92.507858269789011</v>
      </c>
      <c r="GR77" s="6">
        <f t="shared" ca="1" si="60"/>
        <v>84.401013667406701</v>
      </c>
      <c r="GS77" s="5">
        <f ca="1">(C77/100)*GR77</f>
        <v>87598.124065128082</v>
      </c>
      <c r="GT77" s="6">
        <f t="shared" si="46"/>
        <v>32.173333333333332</v>
      </c>
      <c r="GU77" s="5">
        <f>(C77/100)*GT77</f>
        <v>33392.059200000003</v>
      </c>
      <c r="GV77" s="10">
        <f t="shared" si="47"/>
        <v>48.26</v>
      </c>
      <c r="GW77" s="5">
        <f>(C77/100)*GV77</f>
        <v>50088.088800000005</v>
      </c>
      <c r="GX77" s="5">
        <f t="shared" ca="1" si="48"/>
        <v>1422.6643385996028</v>
      </c>
      <c r="GY77" s="5">
        <f t="shared" ca="1" si="31"/>
        <v>1275.1366818713091</v>
      </c>
      <c r="GZ77" s="5">
        <f t="shared" ca="1" si="31"/>
        <v>1106.7763798115679</v>
      </c>
      <c r="HA77" s="5">
        <f t="shared" ca="1" si="31"/>
        <v>907.5793135326395</v>
      </c>
      <c r="HB77">
        <f t="shared" ca="1" si="49"/>
        <v>2.0096715747134892</v>
      </c>
      <c r="HC77">
        <f t="shared" si="50"/>
        <v>0</v>
      </c>
      <c r="HD77">
        <f>(C77/100)*HC77</f>
        <v>0</v>
      </c>
      <c r="HE77">
        <f>N77/1.1</f>
        <v>0</v>
      </c>
      <c r="HF77">
        <f>(C77/100)*HE77</f>
        <v>0</v>
      </c>
    </row>
    <row r="78" spans="1:214" ht="15.75" x14ac:dyDescent="0.25">
      <c r="A78" t="s">
        <v>309</v>
      </c>
      <c r="B78" t="s">
        <v>310</v>
      </c>
      <c r="C78">
        <v>71116</v>
      </c>
      <c r="D78">
        <v>2.37</v>
      </c>
      <c r="E78">
        <v>47</v>
      </c>
      <c r="F78">
        <v>9.3000000000000007</v>
      </c>
      <c r="G78">
        <v>0.9</v>
      </c>
      <c r="H78">
        <v>0.64</v>
      </c>
      <c r="I78">
        <v>2.27</v>
      </c>
      <c r="J78">
        <v>50.68</v>
      </c>
      <c r="K78">
        <v>0</v>
      </c>
      <c r="L78">
        <v>49.32</v>
      </c>
      <c r="M78">
        <v>0</v>
      </c>
      <c r="R78">
        <v>9.24</v>
      </c>
      <c r="S78">
        <v>0.28000000000000003</v>
      </c>
      <c r="T78">
        <v>1.25</v>
      </c>
      <c r="U78">
        <v>0.23</v>
      </c>
      <c r="V78">
        <v>2.17</v>
      </c>
      <c r="W78">
        <v>0.4</v>
      </c>
      <c r="X78">
        <v>87.34</v>
      </c>
      <c r="Y78">
        <v>-0.91</v>
      </c>
      <c r="Z78">
        <v>0.23</v>
      </c>
      <c r="AA78">
        <v>7.0000000000000007E-2</v>
      </c>
      <c r="AB78">
        <v>68.72</v>
      </c>
      <c r="AC78">
        <v>-10.7</v>
      </c>
      <c r="AD78">
        <v>0.05</v>
      </c>
      <c r="AE78">
        <v>0.01</v>
      </c>
      <c r="AF78">
        <v>0.08</v>
      </c>
      <c r="AG78">
        <v>-0.01</v>
      </c>
      <c r="AH78">
        <v>0.2</v>
      </c>
      <c r="AI78">
        <v>0.04</v>
      </c>
      <c r="AJ78">
        <v>23.17</v>
      </c>
      <c r="AK78">
        <v>10.28</v>
      </c>
      <c r="AL78">
        <v>0.34</v>
      </c>
      <c r="AM78">
        <v>0.12</v>
      </c>
      <c r="AN78">
        <v>7.16</v>
      </c>
      <c r="AO78">
        <v>0.17</v>
      </c>
      <c r="AP78">
        <v>0.05</v>
      </c>
      <c r="AQ78">
        <v>0.02</v>
      </c>
      <c r="AR78">
        <v>0.56000000000000005</v>
      </c>
      <c r="AS78">
        <v>0.23</v>
      </c>
      <c r="AT78">
        <v>0.12</v>
      </c>
      <c r="AU78">
        <v>0</v>
      </c>
      <c r="AV78">
        <v>0.66</v>
      </c>
      <c r="AW78">
        <v>0.27</v>
      </c>
      <c r="AX78">
        <v>7.0000000000000007E-2</v>
      </c>
      <c r="AY78">
        <v>-0.01</v>
      </c>
      <c r="AZ78">
        <v>98.6</v>
      </c>
      <c r="BA78">
        <v>-0.48</v>
      </c>
      <c r="BB78">
        <v>4.54</v>
      </c>
      <c r="BC78">
        <v>-3.69</v>
      </c>
      <c r="BD78">
        <v>13.66</v>
      </c>
      <c r="BE78">
        <v>-9.0500000000000007</v>
      </c>
      <c r="BF78">
        <v>81.8</v>
      </c>
      <c r="BG78">
        <v>12.74</v>
      </c>
      <c r="BH78">
        <v>50.83</v>
      </c>
      <c r="BI78">
        <v>-0.37</v>
      </c>
      <c r="BJ78">
        <v>29.7</v>
      </c>
      <c r="BK78">
        <v>-1.69</v>
      </c>
      <c r="BL78">
        <v>14.58</v>
      </c>
      <c r="BM78">
        <v>1.1299999999999999</v>
      </c>
      <c r="BN78">
        <v>2.2000000000000002</v>
      </c>
      <c r="BO78">
        <v>0.38</v>
      </c>
      <c r="BP78">
        <v>2.68</v>
      </c>
      <c r="BQ78">
        <v>0.54</v>
      </c>
      <c r="BR78">
        <v>24.92</v>
      </c>
      <c r="BS78">
        <v>-2</v>
      </c>
      <c r="BT78">
        <v>65.72</v>
      </c>
      <c r="BU78">
        <v>2.6</v>
      </c>
      <c r="BV78">
        <v>9.35</v>
      </c>
      <c r="BW78">
        <v>-0.61</v>
      </c>
      <c r="BX78">
        <v>11.82</v>
      </c>
      <c r="BY78">
        <v>0.4</v>
      </c>
      <c r="BZ78">
        <v>8.9</v>
      </c>
      <c r="CA78">
        <v>1.65</v>
      </c>
      <c r="CB78">
        <v>7.43</v>
      </c>
      <c r="CC78">
        <v>1.01</v>
      </c>
      <c r="CD78">
        <v>38.71</v>
      </c>
      <c r="CE78">
        <v>-4.07</v>
      </c>
      <c r="CF78">
        <v>28.95</v>
      </c>
      <c r="CG78">
        <v>1.07</v>
      </c>
      <c r="CH78">
        <v>4.1900000000000004</v>
      </c>
      <c r="CI78">
        <v>-0.06</v>
      </c>
      <c r="CJ78">
        <v>55.15</v>
      </c>
      <c r="CK78">
        <v>-3.27</v>
      </c>
      <c r="CL78">
        <v>11.07</v>
      </c>
      <c r="CM78">
        <v>1.99</v>
      </c>
      <c r="CN78">
        <v>25.37</v>
      </c>
      <c r="CO78">
        <v>2.1800000000000002</v>
      </c>
      <c r="CP78">
        <v>8.41</v>
      </c>
      <c r="CQ78">
        <v>-0.9</v>
      </c>
      <c r="CR78">
        <v>1.05</v>
      </c>
      <c r="CS78">
        <v>0.08</v>
      </c>
      <c r="CT78">
        <v>2.25</v>
      </c>
      <c r="CU78">
        <v>-1.23</v>
      </c>
      <c r="CV78">
        <v>70.77</v>
      </c>
      <c r="CW78">
        <v>4.72</v>
      </c>
      <c r="CX78">
        <v>12.37</v>
      </c>
      <c r="CY78">
        <v>-0.81</v>
      </c>
      <c r="CZ78">
        <v>10.58</v>
      </c>
      <c r="DA78">
        <v>-4</v>
      </c>
      <c r="DB78">
        <v>0.61</v>
      </c>
      <c r="DC78">
        <v>-0.05</v>
      </c>
      <c r="DD78">
        <v>0.76</v>
      </c>
      <c r="DE78">
        <v>0.17</v>
      </c>
      <c r="DF78">
        <v>0.17</v>
      </c>
      <c r="DG78">
        <v>-0.08</v>
      </c>
      <c r="DH78">
        <v>1.44</v>
      </c>
      <c r="DI78">
        <v>1.19</v>
      </c>
      <c r="DJ78">
        <v>8.66</v>
      </c>
      <c r="DK78">
        <v>0.33</v>
      </c>
      <c r="DL78">
        <v>15.73</v>
      </c>
      <c r="DM78">
        <v>1.76</v>
      </c>
      <c r="DN78">
        <v>18.79</v>
      </c>
      <c r="DO78">
        <v>0.27</v>
      </c>
      <c r="DP78">
        <v>3.66</v>
      </c>
      <c r="DQ78">
        <v>-0.53</v>
      </c>
      <c r="DR78">
        <v>3.24</v>
      </c>
      <c r="DS78">
        <v>1.23</v>
      </c>
      <c r="DT78">
        <v>4.87</v>
      </c>
      <c r="DU78">
        <v>1.29</v>
      </c>
      <c r="DV78">
        <v>30.38</v>
      </c>
      <c r="DW78">
        <v>-0.41</v>
      </c>
      <c r="DX78">
        <v>14.68</v>
      </c>
      <c r="DY78">
        <v>-3.93</v>
      </c>
      <c r="DZ78">
        <v>72.430000000000007</v>
      </c>
      <c r="EA78">
        <v>-2.66</v>
      </c>
      <c r="EB78">
        <v>2.11</v>
      </c>
      <c r="EC78">
        <v>-0.5</v>
      </c>
      <c r="ED78">
        <v>12.56</v>
      </c>
      <c r="EE78">
        <v>3.4</v>
      </c>
      <c r="EF78">
        <v>12.15</v>
      </c>
      <c r="EG78">
        <v>-0.5</v>
      </c>
      <c r="EH78">
        <v>0.74</v>
      </c>
      <c r="EI78">
        <v>0.25</v>
      </c>
      <c r="EJ78">
        <v>9.4499999999999993</v>
      </c>
      <c r="EK78">
        <v>-1.31</v>
      </c>
      <c r="EL78">
        <v>11.59</v>
      </c>
      <c r="EM78">
        <v>-0.11</v>
      </c>
      <c r="EN78">
        <v>8.0500000000000007</v>
      </c>
      <c r="EO78">
        <v>-0.33</v>
      </c>
      <c r="EP78">
        <v>9.4700000000000006</v>
      </c>
      <c r="EQ78">
        <v>-4.3499999999999996</v>
      </c>
      <c r="ER78">
        <v>15.82</v>
      </c>
      <c r="ES78">
        <v>1.22</v>
      </c>
      <c r="ET78">
        <v>14.82</v>
      </c>
      <c r="EU78">
        <v>-1.1399999999999999</v>
      </c>
      <c r="EV78">
        <v>15.33</v>
      </c>
      <c r="EW78">
        <v>4.16</v>
      </c>
      <c r="EX78">
        <v>5.17</v>
      </c>
      <c r="EY78">
        <v>0.68</v>
      </c>
      <c r="EZ78">
        <v>10.29</v>
      </c>
      <c r="FA78">
        <v>1.1599999999999999</v>
      </c>
      <c r="FB78">
        <f t="shared" si="32"/>
        <v>4.9736842105263159</v>
      </c>
      <c r="FC78">
        <f t="shared" si="33"/>
        <v>8.0684210526315798</v>
      </c>
      <c r="FD78">
        <f t="shared" si="34"/>
        <v>5.7949999999999999</v>
      </c>
      <c r="FE78">
        <f t="shared" si="35"/>
        <v>4.7350000000000003</v>
      </c>
      <c r="FF78" s="6">
        <f t="shared" si="36"/>
        <v>4.9842105263157901</v>
      </c>
      <c r="FG78">
        <f t="shared" si="37"/>
        <v>7.41</v>
      </c>
      <c r="FH78" s="2">
        <f t="shared" ca="1" si="38"/>
        <v>2.4835352730649292</v>
      </c>
      <c r="FI78">
        <f t="shared" ca="1" si="39"/>
        <v>0.9663770333940318</v>
      </c>
      <c r="FJ78" s="5">
        <f ca="1">(C78*(CJ78/100))*(FI78/100)</f>
        <v>379.01765312427762</v>
      </c>
      <c r="FK78">
        <f t="shared" ca="1" si="40"/>
        <v>3.1495874462589195</v>
      </c>
      <c r="FL78" s="5">
        <f t="shared" ca="1" si="41"/>
        <v>1235.2831254672435</v>
      </c>
      <c r="FM78" s="6">
        <f ca="1">100-FI78</f>
        <v>99.033622966605975</v>
      </c>
      <c r="FN78" s="5">
        <f ca="1">(C78*(CJ78/100))*(FM78/100)</f>
        <v>38841.456346875726</v>
      </c>
      <c r="FO78" s="5">
        <f t="shared" ca="1" si="51"/>
        <v>1041.7467821336948</v>
      </c>
      <c r="FP78" s="5">
        <f t="shared" ca="1" si="51"/>
        <v>707.71996434292873</v>
      </c>
      <c r="FQ78" s="5">
        <f t="shared" ca="1" si="51"/>
        <v>958.04480701934153</v>
      </c>
      <c r="FR78" s="7">
        <f t="shared" ca="1" si="52"/>
        <v>0.26554896195937305</v>
      </c>
      <c r="FS78" s="7">
        <f t="shared" ca="1" si="42"/>
        <v>8.7717819045881313</v>
      </c>
      <c r="FT78" s="5">
        <f t="shared" ca="1" si="53"/>
        <v>3238.1644909910042</v>
      </c>
      <c r="FU78" s="10">
        <f t="shared" ca="1" si="43"/>
        <v>91.228218095411876</v>
      </c>
      <c r="FV78" s="5">
        <f ca="1">(C78/100)*FU78</f>
        <v>64877.859580733108</v>
      </c>
      <c r="FW78" s="6">
        <f t="shared" ca="1" si="54"/>
        <v>17.583680347296941</v>
      </c>
      <c r="FX78">
        <f ca="1">(C78/100)*FW78</f>
        <v>12504.810115783692</v>
      </c>
      <c r="FY78" s="4">
        <f t="shared" ca="1" si="44"/>
        <v>82.416319652703066</v>
      </c>
      <c r="FZ78" s="9">
        <f ca="1">(C78/100)*FY78</f>
        <v>58611.189884216314</v>
      </c>
      <c r="GA78" s="5">
        <f ca="1">(C78/100)*RAND()</f>
        <v>355.89255098691456</v>
      </c>
      <c r="GB78" s="5">
        <f ca="1">(C78/100)*RAND()</f>
        <v>101.912722425392</v>
      </c>
      <c r="GC78" s="5">
        <f ca="1">(C78/70)*RAND()</f>
        <v>717.92852617232563</v>
      </c>
      <c r="GD78" s="5">
        <f ca="1">(C78/100)*RAND()</f>
        <v>17.531754685644831</v>
      </c>
      <c r="GE78" s="5">
        <f t="shared" ca="1" si="55"/>
        <v>573.92115367935753</v>
      </c>
      <c r="GF78" s="5">
        <f t="shared" ca="1" si="55"/>
        <v>1257.3828782756761</v>
      </c>
      <c r="GG78" s="5">
        <f t="shared" ca="1" si="55"/>
        <v>750.69042114084891</v>
      </c>
      <c r="GH78" s="5">
        <f t="shared" ca="1" si="55"/>
        <v>1015.8052870705644</v>
      </c>
      <c r="GI78" s="6">
        <f t="shared" ca="1" si="56"/>
        <v>18.656123075745093</v>
      </c>
      <c r="GJ78">
        <f ca="1">(C78/100)*GI78</f>
        <v>13267.488486546879</v>
      </c>
      <c r="GK78" s="6">
        <f t="shared" ca="1" si="59"/>
        <v>3.3041600681188337</v>
      </c>
      <c r="GL78" s="6">
        <f t="shared" ca="1" si="57"/>
        <v>7.1777609261504054</v>
      </c>
      <c r="GM78" s="6">
        <f t="shared" ca="1" si="57"/>
        <v>4.2302366316112092</v>
      </c>
      <c r="GN78">
        <f ca="1">(C77/100)*GM78</f>
        <v>4390.4779952166427</v>
      </c>
      <c r="GO78" s="6">
        <f t="shared" ca="1" si="45"/>
        <v>0.5317937471698011</v>
      </c>
      <c r="GP78">
        <f ca="1">(C78/100)*GO78</f>
        <v>378.19044123727571</v>
      </c>
      <c r="GQ78" s="6">
        <f t="shared" ca="1" si="58"/>
        <v>91.306964363162777</v>
      </c>
      <c r="GR78" s="6">
        <f t="shared" ca="1" si="60"/>
        <v>88.001903505858138</v>
      </c>
      <c r="GS78" s="5">
        <f ca="1">(C78/100)*GR78</f>
        <v>62583.433697226072</v>
      </c>
      <c r="GT78" s="6">
        <f t="shared" si="46"/>
        <v>32.866666666666667</v>
      </c>
      <c r="GU78" s="5">
        <f>(C78/100)*GT78</f>
        <v>23373.458666666666</v>
      </c>
      <c r="GV78" s="10">
        <f t="shared" si="47"/>
        <v>49.3</v>
      </c>
      <c r="GW78" s="5">
        <f>(C78/100)*GV78</f>
        <v>35060.187999999995</v>
      </c>
      <c r="GX78" s="5">
        <f t="shared" ca="1" si="48"/>
        <v>1290.5197265325237</v>
      </c>
      <c r="GY78" s="5">
        <f t="shared" ca="1" si="31"/>
        <v>1007.5727445376124</v>
      </c>
      <c r="GZ78" s="5">
        <f t="shared" ca="1" si="31"/>
        <v>769.07910010270029</v>
      </c>
      <c r="HA78" s="5">
        <f t="shared" ca="1" si="31"/>
        <v>846.56911557497313</v>
      </c>
      <c r="HB78">
        <f t="shared" ca="1" si="49"/>
        <v>0.55212006683234827</v>
      </c>
      <c r="HC78">
        <f t="shared" si="50"/>
        <v>0</v>
      </c>
      <c r="HD78">
        <f>(C78/100)*HC78</f>
        <v>0</v>
      </c>
      <c r="HE78">
        <f>N78/1.1</f>
        <v>0</v>
      </c>
      <c r="HF78">
        <f>(C78/100)*HE78</f>
        <v>0</v>
      </c>
    </row>
    <row r="79" spans="1:214" ht="15.75" x14ac:dyDescent="0.25">
      <c r="A79" t="s">
        <v>311</v>
      </c>
      <c r="B79" t="s">
        <v>312</v>
      </c>
      <c r="C79">
        <v>112081</v>
      </c>
      <c r="D79">
        <v>1.8</v>
      </c>
      <c r="E79">
        <v>41</v>
      </c>
      <c r="F79">
        <v>7.89</v>
      </c>
      <c r="G79">
        <v>10.220000000000001</v>
      </c>
      <c r="H79">
        <v>7.3</v>
      </c>
      <c r="I79">
        <v>1.79</v>
      </c>
      <c r="J79">
        <v>50.99</v>
      </c>
      <c r="K79">
        <v>-0.09</v>
      </c>
      <c r="L79">
        <v>49.01</v>
      </c>
      <c r="M79">
        <v>0.09</v>
      </c>
      <c r="R79">
        <v>7.26</v>
      </c>
      <c r="S79">
        <v>-0.31</v>
      </c>
      <c r="T79">
        <v>1.35</v>
      </c>
      <c r="U79">
        <v>0.26</v>
      </c>
      <c r="V79">
        <v>2.6</v>
      </c>
      <c r="W79">
        <v>0.46</v>
      </c>
      <c r="X79">
        <v>88.79</v>
      </c>
      <c r="Y79">
        <v>-0.41</v>
      </c>
      <c r="Z79">
        <v>0.19</v>
      </c>
      <c r="AA79">
        <v>0.08</v>
      </c>
      <c r="AB79">
        <v>57.8</v>
      </c>
      <c r="AC79">
        <v>-14.5</v>
      </c>
      <c r="AD79">
        <v>0.37</v>
      </c>
      <c r="AE79">
        <v>7.0000000000000007E-2</v>
      </c>
      <c r="AF79">
        <v>0.04</v>
      </c>
      <c r="AG79">
        <v>0.01</v>
      </c>
      <c r="AH79">
        <v>0.23</v>
      </c>
      <c r="AI79">
        <v>0.08</v>
      </c>
      <c r="AJ79">
        <v>33.9</v>
      </c>
      <c r="AK79">
        <v>14.97</v>
      </c>
      <c r="AL79">
        <v>0.37</v>
      </c>
      <c r="AM79">
        <v>0.19</v>
      </c>
      <c r="AN79">
        <v>6.85</v>
      </c>
      <c r="AO79">
        <v>-0.89</v>
      </c>
      <c r="AP79">
        <v>0.25</v>
      </c>
      <c r="AQ79">
        <v>0</v>
      </c>
      <c r="AR79">
        <v>1.23</v>
      </c>
      <c r="AS79">
        <v>0.39</v>
      </c>
      <c r="AT79">
        <v>0.48</v>
      </c>
      <c r="AU79">
        <v>0.1</v>
      </c>
      <c r="AV79">
        <v>1.1299999999999999</v>
      </c>
      <c r="AW79">
        <v>0.48</v>
      </c>
      <c r="AX79">
        <v>0.11</v>
      </c>
      <c r="AY79">
        <v>0.04</v>
      </c>
      <c r="AZ79">
        <v>97.04</v>
      </c>
      <c r="BA79">
        <v>-1.01</v>
      </c>
      <c r="BB79">
        <v>5.62</v>
      </c>
      <c r="BC79">
        <v>-3.53</v>
      </c>
      <c r="BD79">
        <v>14.96</v>
      </c>
      <c r="BE79">
        <v>-9.1999999999999993</v>
      </c>
      <c r="BF79">
        <v>79.42</v>
      </c>
      <c r="BG79">
        <v>12.72</v>
      </c>
      <c r="BH79">
        <v>56.55</v>
      </c>
      <c r="BI79">
        <v>-1.27</v>
      </c>
      <c r="BJ79">
        <v>28.53</v>
      </c>
      <c r="BK79">
        <v>-1.8</v>
      </c>
      <c r="BL79">
        <v>7.98</v>
      </c>
      <c r="BM79">
        <v>1.28</v>
      </c>
      <c r="BN79">
        <v>2.41</v>
      </c>
      <c r="BO79">
        <v>0.52</v>
      </c>
      <c r="BP79">
        <v>4.53</v>
      </c>
      <c r="BQ79">
        <v>1.27</v>
      </c>
      <c r="BR79">
        <v>28.27</v>
      </c>
      <c r="BS79">
        <v>-1.75</v>
      </c>
      <c r="BT79">
        <v>61.42</v>
      </c>
      <c r="BU79">
        <v>1.46</v>
      </c>
      <c r="BV79">
        <v>10.3</v>
      </c>
      <c r="BW79">
        <v>0.27</v>
      </c>
      <c r="BX79">
        <v>9.15</v>
      </c>
      <c r="BY79">
        <v>-0.1</v>
      </c>
      <c r="BZ79">
        <v>12.11</v>
      </c>
      <c r="CA79">
        <v>1.91</v>
      </c>
      <c r="CB79">
        <v>10.59</v>
      </c>
      <c r="CC79">
        <v>1.69</v>
      </c>
      <c r="CD79">
        <v>34.65</v>
      </c>
      <c r="CE79">
        <v>-5.32</v>
      </c>
      <c r="CF79">
        <v>29.09</v>
      </c>
      <c r="CG79">
        <v>1.41</v>
      </c>
      <c r="CH79">
        <v>4.4000000000000004</v>
      </c>
      <c r="CI79">
        <v>0.41</v>
      </c>
      <c r="CJ79">
        <v>48.52</v>
      </c>
      <c r="CK79">
        <v>-5.69</v>
      </c>
      <c r="CL79">
        <v>12.7</v>
      </c>
      <c r="CM79">
        <v>1.6</v>
      </c>
      <c r="CN79">
        <v>31.24</v>
      </c>
      <c r="CO79">
        <v>5.21</v>
      </c>
      <c r="CP79">
        <v>7.54</v>
      </c>
      <c r="CQ79">
        <v>-1.1200000000000001</v>
      </c>
      <c r="CR79">
        <v>3.45</v>
      </c>
      <c r="CS79">
        <v>-1.61</v>
      </c>
      <c r="CT79">
        <v>7.01</v>
      </c>
      <c r="CU79">
        <v>0.62</v>
      </c>
      <c r="CV79">
        <v>72.599999999999994</v>
      </c>
      <c r="CW79">
        <v>9.08</v>
      </c>
      <c r="CX79">
        <v>9.52</v>
      </c>
      <c r="CY79">
        <v>-3.28</v>
      </c>
      <c r="CZ79">
        <v>3.98</v>
      </c>
      <c r="DA79">
        <v>-5.96</v>
      </c>
      <c r="DB79">
        <v>1.1599999999999999</v>
      </c>
      <c r="DC79">
        <v>-0.2</v>
      </c>
      <c r="DD79">
        <v>0.4</v>
      </c>
      <c r="DE79">
        <v>0.15</v>
      </c>
      <c r="DF79">
        <v>0.28999999999999998</v>
      </c>
      <c r="DG79">
        <v>-0.11</v>
      </c>
      <c r="DH79">
        <v>1.57</v>
      </c>
      <c r="DI79">
        <v>1.29</v>
      </c>
      <c r="DJ79">
        <v>6.56</v>
      </c>
      <c r="DK79">
        <v>0</v>
      </c>
      <c r="DL79">
        <v>15.31</v>
      </c>
      <c r="DM79">
        <v>2.06</v>
      </c>
      <c r="DN79">
        <v>23.59</v>
      </c>
      <c r="DO79">
        <v>0.08</v>
      </c>
      <c r="DP79">
        <v>2.29</v>
      </c>
      <c r="DQ79">
        <v>0.1</v>
      </c>
      <c r="DR79">
        <v>2.44</v>
      </c>
      <c r="DS79">
        <v>1.03</v>
      </c>
      <c r="DT79">
        <v>4.13</v>
      </c>
      <c r="DU79">
        <v>1.55</v>
      </c>
      <c r="DV79">
        <v>36.97</v>
      </c>
      <c r="DW79">
        <v>-1.03</v>
      </c>
      <c r="DX79">
        <v>8.6999999999999993</v>
      </c>
      <c r="DY79">
        <v>-3.8</v>
      </c>
      <c r="DZ79">
        <v>72.48</v>
      </c>
      <c r="EA79">
        <v>-5.41</v>
      </c>
      <c r="EB79">
        <v>1.1499999999999999</v>
      </c>
      <c r="EC79">
        <v>-0.01</v>
      </c>
      <c r="ED79">
        <v>12.87</v>
      </c>
      <c r="EE79">
        <v>6.29</v>
      </c>
      <c r="EF79">
        <v>13.01</v>
      </c>
      <c r="EG79">
        <v>-0.87</v>
      </c>
      <c r="EH79">
        <v>0.5</v>
      </c>
      <c r="EI79">
        <v>0.01</v>
      </c>
      <c r="EJ79">
        <v>11.12</v>
      </c>
      <c r="EK79">
        <v>-1.27</v>
      </c>
      <c r="EL79">
        <v>11.79</v>
      </c>
      <c r="EM79">
        <v>-0.75</v>
      </c>
      <c r="EN79">
        <v>11.71</v>
      </c>
      <c r="EO79">
        <v>0.42</v>
      </c>
      <c r="EP79">
        <v>12.38</v>
      </c>
      <c r="EQ79">
        <v>-3.96</v>
      </c>
      <c r="ER79">
        <v>16.11</v>
      </c>
      <c r="ES79">
        <v>2.8</v>
      </c>
      <c r="ET79">
        <v>12.62</v>
      </c>
      <c r="EU79">
        <v>-0.78</v>
      </c>
      <c r="EV79">
        <v>11.75</v>
      </c>
      <c r="EW79">
        <v>2.39</v>
      </c>
      <c r="EX79">
        <v>4.2</v>
      </c>
      <c r="EY79">
        <v>0.32</v>
      </c>
      <c r="EZ79">
        <v>8.33</v>
      </c>
      <c r="FA79">
        <v>0.83</v>
      </c>
      <c r="FB79">
        <f t="shared" si="32"/>
        <v>5.852631578947368</v>
      </c>
      <c r="FC79">
        <f t="shared" si="33"/>
        <v>6.1842105263157894</v>
      </c>
      <c r="FD79">
        <f t="shared" si="34"/>
        <v>5.8949999999999996</v>
      </c>
      <c r="FE79">
        <f t="shared" si="35"/>
        <v>6.19</v>
      </c>
      <c r="FF79" s="6">
        <f t="shared" si="36"/>
        <v>6.5157894736842117</v>
      </c>
      <c r="FG79">
        <f t="shared" si="37"/>
        <v>6.31</v>
      </c>
      <c r="FH79" s="2">
        <f t="shared" ca="1" si="38"/>
        <v>1.9358713106380447</v>
      </c>
      <c r="FI79">
        <f t="shared" ca="1" si="39"/>
        <v>2.1804489495960699</v>
      </c>
      <c r="FJ79" s="5">
        <f ca="1">(C79*(CJ79/100))*(FI79/100)</f>
        <v>1185.7652325878735</v>
      </c>
      <c r="FK79">
        <f t="shared" ca="1" si="40"/>
        <v>3.0415277596972068</v>
      </c>
      <c r="FL79" s="5">
        <f t="shared" ca="1" si="41"/>
        <v>1654.034538193589</v>
      </c>
      <c r="FM79" s="6">
        <f ca="1">100-FI79</f>
        <v>97.819551050403931</v>
      </c>
      <c r="FN79" s="5">
        <f ca="1">(C79*(CJ79/100))*(FM79/100)</f>
        <v>53195.93596741213</v>
      </c>
      <c r="FO79" s="5">
        <f t="shared" ca="1" si="51"/>
        <v>1598.3927771622987</v>
      </c>
      <c r="FP79" s="5">
        <f t="shared" ca="1" si="51"/>
        <v>1051.1247964910453</v>
      </c>
      <c r="FQ79" s="5">
        <f t="shared" ca="1" si="51"/>
        <v>1697.7342675021466</v>
      </c>
      <c r="FR79" s="7">
        <f t="shared" ca="1" si="52"/>
        <v>0.72747356332899826</v>
      </c>
      <c r="FS79" s="7">
        <f t="shared" ca="1" si="42"/>
        <v>2.0815870797661118</v>
      </c>
      <c r="FT79" s="5">
        <f t="shared" ca="1" si="53"/>
        <v>5277.723798253528</v>
      </c>
      <c r="FU79" s="10">
        <f t="shared" ca="1" si="43"/>
        <v>97.918412920233891</v>
      </c>
      <c r="FV79" s="5">
        <f ca="1">(C79/100)*FU79</f>
        <v>109747.93638512734</v>
      </c>
      <c r="FW79" s="6">
        <f t="shared" ca="1" si="54"/>
        <v>16.042099222558715</v>
      </c>
      <c r="FX79">
        <f ca="1">(C79/100)*FW79</f>
        <v>17980.145229636033</v>
      </c>
      <c r="FY79" s="4">
        <f t="shared" ca="1" si="44"/>
        <v>83.957900777441282</v>
      </c>
      <c r="FZ79" s="9">
        <f ca="1">(C79/100)*FY79</f>
        <v>94100.854770363963</v>
      </c>
      <c r="GA79" s="5">
        <f ca="1">(C79/100)*RAND()</f>
        <v>17.39297398764014</v>
      </c>
      <c r="GB79" s="5">
        <f ca="1">(C79/100)*RAND()</f>
        <v>501.88047593786536</v>
      </c>
      <c r="GC79" s="5">
        <f ca="1">(C79/70)*RAND()</f>
        <v>72.268193567004488</v>
      </c>
      <c r="GD79" s="5">
        <f ca="1">(C79/100)*RAND()</f>
        <v>631.40797268053029</v>
      </c>
      <c r="GE79" s="5">
        <f t="shared" ca="1" si="55"/>
        <v>1685.3229141038587</v>
      </c>
      <c r="GF79" s="5">
        <f t="shared" ca="1" si="55"/>
        <v>1946.2149991114306</v>
      </c>
      <c r="GG79" s="5">
        <f t="shared" ca="1" si="55"/>
        <v>1721.5839111609805</v>
      </c>
      <c r="GH79" s="5">
        <f t="shared" ca="1" si="55"/>
        <v>1152.1179113263172</v>
      </c>
      <c r="GI79" s="6">
        <f t="shared" ca="1" si="56"/>
        <v>22.464508231872319</v>
      </c>
      <c r="GJ79">
        <f ca="1">(C79/100)*GI79</f>
        <v>25178.445471364812</v>
      </c>
      <c r="GK79" s="6">
        <f t="shared" ca="1" si="59"/>
        <v>4.7937676910101121</v>
      </c>
      <c r="GL79" s="6">
        <f t="shared" ca="1" si="57"/>
        <v>8.9612685882105012</v>
      </c>
      <c r="GM79" s="6">
        <f t="shared" ca="1" si="57"/>
        <v>5.027781794033797</v>
      </c>
      <c r="GN79">
        <f ca="1">(C78/100)*GM79</f>
        <v>3575.557300645075</v>
      </c>
      <c r="GO79" s="6">
        <f t="shared" ca="1" si="45"/>
        <v>0.33683768423520255</v>
      </c>
      <c r="GP79">
        <f ca="1">(C79/100)*GO79</f>
        <v>377.53104486765733</v>
      </c>
      <c r="GQ79" s="6">
        <f t="shared" ca="1" si="58"/>
        <v>78.359820897551486</v>
      </c>
      <c r="GR79" s="6">
        <f t="shared" ca="1" si="60"/>
        <v>94.244645817817286</v>
      </c>
      <c r="GS79" s="5">
        <f ca="1">(C79/100)*GR79</f>
        <v>105630.34147906779</v>
      </c>
      <c r="GT79" s="6">
        <f t="shared" si="46"/>
        <v>32.346666666666671</v>
      </c>
      <c r="GU79" s="5">
        <f>(C79/100)*GT79</f>
        <v>36254.467466666669</v>
      </c>
      <c r="GV79" s="10">
        <f t="shared" si="47"/>
        <v>48.52</v>
      </c>
      <c r="GW79" s="5">
        <f>(C79/100)*GV79</f>
        <v>54381.701200000003</v>
      </c>
      <c r="GX79" s="5">
        <f t="shared" ca="1" si="48"/>
        <v>1606.9591222961442</v>
      </c>
      <c r="GY79" s="5">
        <f t="shared" ca="1" si="31"/>
        <v>1604.7115338812594</v>
      </c>
      <c r="GZ79" s="5">
        <f t="shared" ca="1" si="31"/>
        <v>1146.007592331433</v>
      </c>
      <c r="HA79" s="5">
        <f t="shared" ca="1" si="31"/>
        <v>1128.9687051754468</v>
      </c>
      <c r="HB79">
        <f t="shared" ca="1" si="49"/>
        <v>4.1746061427184289E-2</v>
      </c>
      <c r="HC79">
        <f t="shared" si="50"/>
        <v>0</v>
      </c>
      <c r="HD79">
        <f>(C79/100)*HC79</f>
        <v>0</v>
      </c>
      <c r="HE79">
        <f>N79/1.1</f>
        <v>0</v>
      </c>
      <c r="HF79">
        <f>(C79/100)*HE79</f>
        <v>0</v>
      </c>
    </row>
    <row r="80" spans="1:214" ht="15.75" x14ac:dyDescent="0.25">
      <c r="A80" t="s">
        <v>313</v>
      </c>
      <c r="B80" t="s">
        <v>314</v>
      </c>
      <c r="C80">
        <v>90892</v>
      </c>
      <c r="D80">
        <v>1.63</v>
      </c>
      <c r="E80">
        <v>43</v>
      </c>
      <c r="F80">
        <v>10.26</v>
      </c>
      <c r="G80">
        <v>1.69</v>
      </c>
      <c r="H80">
        <v>1.21</v>
      </c>
      <c r="I80">
        <v>1.81</v>
      </c>
      <c r="J80">
        <v>50.74</v>
      </c>
      <c r="K80">
        <v>0.13</v>
      </c>
      <c r="L80">
        <v>49.26</v>
      </c>
      <c r="M80">
        <v>-0.13</v>
      </c>
      <c r="R80">
        <v>7.8</v>
      </c>
      <c r="S80">
        <v>-0.2</v>
      </c>
      <c r="T80">
        <v>1.3</v>
      </c>
      <c r="U80">
        <v>0.33</v>
      </c>
      <c r="V80">
        <v>2.2400000000000002</v>
      </c>
      <c r="W80">
        <v>0.36</v>
      </c>
      <c r="X80">
        <v>88.65</v>
      </c>
      <c r="Y80">
        <v>-0.49</v>
      </c>
      <c r="Z80">
        <v>0.33</v>
      </c>
      <c r="AA80">
        <v>0.11</v>
      </c>
      <c r="AB80">
        <v>64.099999999999994</v>
      </c>
      <c r="AC80">
        <v>-12.44</v>
      </c>
      <c r="AD80">
        <v>0.08</v>
      </c>
      <c r="AE80">
        <v>0.03</v>
      </c>
      <c r="AF80">
        <v>0.04</v>
      </c>
      <c r="AG80">
        <v>0</v>
      </c>
      <c r="AH80">
        <v>0.2</v>
      </c>
      <c r="AI80">
        <v>0.01</v>
      </c>
      <c r="AJ80">
        <v>27.57</v>
      </c>
      <c r="AK80">
        <v>11.74</v>
      </c>
      <c r="AL80">
        <v>0.43</v>
      </c>
      <c r="AM80">
        <v>0.17</v>
      </c>
      <c r="AN80">
        <v>7.22</v>
      </c>
      <c r="AO80">
        <v>0.38</v>
      </c>
      <c r="AP80">
        <v>0.04</v>
      </c>
      <c r="AQ80">
        <v>0.01</v>
      </c>
      <c r="AR80">
        <v>0.78</v>
      </c>
      <c r="AS80">
        <v>0.4</v>
      </c>
      <c r="AT80">
        <v>0.2</v>
      </c>
      <c r="AU80">
        <v>0.03</v>
      </c>
      <c r="AV80">
        <v>1.04</v>
      </c>
      <c r="AW80">
        <v>0.47</v>
      </c>
      <c r="AX80">
        <v>0.11</v>
      </c>
      <c r="AY80">
        <v>-0.02</v>
      </c>
      <c r="AZ80">
        <v>97.87</v>
      </c>
      <c r="BA80">
        <v>-0.87</v>
      </c>
      <c r="BB80">
        <v>5.19</v>
      </c>
      <c r="BC80">
        <v>-3.54</v>
      </c>
      <c r="BD80">
        <v>13.21</v>
      </c>
      <c r="BE80">
        <v>-8.83</v>
      </c>
      <c r="BF80">
        <v>81.599999999999994</v>
      </c>
      <c r="BG80">
        <v>12.37</v>
      </c>
      <c r="BH80">
        <v>54.45</v>
      </c>
      <c r="BI80">
        <v>-1.8</v>
      </c>
      <c r="BJ80">
        <v>27.94</v>
      </c>
      <c r="BK80">
        <v>-1.41</v>
      </c>
      <c r="BL80">
        <v>11.1</v>
      </c>
      <c r="BM80">
        <v>1.27</v>
      </c>
      <c r="BN80">
        <v>2.69</v>
      </c>
      <c r="BO80">
        <v>0.8</v>
      </c>
      <c r="BP80">
        <v>3.82</v>
      </c>
      <c r="BQ80">
        <v>1.1399999999999999</v>
      </c>
      <c r="BR80">
        <v>28.35</v>
      </c>
      <c r="BS80">
        <v>-2.71</v>
      </c>
      <c r="BT80">
        <v>61.51</v>
      </c>
      <c r="BU80">
        <v>2.68</v>
      </c>
      <c r="BV80">
        <v>10.130000000000001</v>
      </c>
      <c r="BW80">
        <v>0.02</v>
      </c>
      <c r="BX80">
        <v>8.6199999999999992</v>
      </c>
      <c r="BY80">
        <v>-0.13</v>
      </c>
      <c r="BZ80">
        <v>11.23</v>
      </c>
      <c r="CA80">
        <v>1.89</v>
      </c>
      <c r="CB80">
        <v>9.85</v>
      </c>
      <c r="CC80">
        <v>1.03</v>
      </c>
      <c r="CD80">
        <v>36.42</v>
      </c>
      <c r="CE80">
        <v>-5.22</v>
      </c>
      <c r="CF80">
        <v>29.17</v>
      </c>
      <c r="CG80">
        <v>2.02</v>
      </c>
      <c r="CH80">
        <v>4.71</v>
      </c>
      <c r="CI80">
        <v>0.41</v>
      </c>
      <c r="CJ80">
        <v>49.38</v>
      </c>
      <c r="CK80">
        <v>-5.65</v>
      </c>
      <c r="CL80">
        <v>12.35</v>
      </c>
      <c r="CM80">
        <v>1.71</v>
      </c>
      <c r="CN80">
        <v>30.85</v>
      </c>
      <c r="CO80">
        <v>4.99</v>
      </c>
      <c r="CP80">
        <v>7.43</v>
      </c>
      <c r="CQ80">
        <v>-1.03</v>
      </c>
      <c r="CR80">
        <v>1.38</v>
      </c>
      <c r="CS80">
        <v>-0.22</v>
      </c>
      <c r="CT80">
        <v>2.68</v>
      </c>
      <c r="CU80">
        <v>-0.61</v>
      </c>
      <c r="CV80">
        <v>68.099999999999994</v>
      </c>
      <c r="CW80">
        <v>6.77</v>
      </c>
      <c r="CX80">
        <v>13.71</v>
      </c>
      <c r="CY80">
        <v>-3.86</v>
      </c>
      <c r="CZ80">
        <v>6.56</v>
      </c>
      <c r="DA80">
        <v>-7.26</v>
      </c>
      <c r="DB80">
        <v>0.63</v>
      </c>
      <c r="DC80">
        <v>-7.0000000000000007E-2</v>
      </c>
      <c r="DD80">
        <v>0.61</v>
      </c>
      <c r="DE80">
        <v>0.25</v>
      </c>
      <c r="DF80">
        <v>0.36</v>
      </c>
      <c r="DG80">
        <v>-0.25</v>
      </c>
      <c r="DH80">
        <v>5.98</v>
      </c>
      <c r="DI80">
        <v>5.25</v>
      </c>
      <c r="DJ80">
        <v>7.03</v>
      </c>
      <c r="DK80">
        <v>0.25</v>
      </c>
      <c r="DL80">
        <v>15.43</v>
      </c>
      <c r="DM80">
        <v>1.72</v>
      </c>
      <c r="DN80">
        <v>22.18</v>
      </c>
      <c r="DO80">
        <v>0.28000000000000003</v>
      </c>
      <c r="DP80">
        <v>2.99</v>
      </c>
      <c r="DQ80">
        <v>-0.43</v>
      </c>
      <c r="DR80">
        <v>2.85</v>
      </c>
      <c r="DS80">
        <v>1.1100000000000001</v>
      </c>
      <c r="DT80">
        <v>4.7</v>
      </c>
      <c r="DU80">
        <v>1.5</v>
      </c>
      <c r="DV80">
        <v>34.39</v>
      </c>
      <c r="DW80">
        <v>-1.1399999999999999</v>
      </c>
      <c r="DX80">
        <v>10.42</v>
      </c>
      <c r="DY80">
        <v>-3.31</v>
      </c>
      <c r="DZ80">
        <v>72.05</v>
      </c>
      <c r="EA80">
        <v>-4.4800000000000004</v>
      </c>
      <c r="EB80">
        <v>1.24</v>
      </c>
      <c r="EC80">
        <v>-0.7</v>
      </c>
      <c r="ED80">
        <v>13.43</v>
      </c>
      <c r="EE80">
        <v>5.91</v>
      </c>
      <c r="EF80">
        <v>12.7</v>
      </c>
      <c r="EG80">
        <v>-0.56999999999999995</v>
      </c>
      <c r="EH80">
        <v>0.59</v>
      </c>
      <c r="EI80">
        <v>-0.15</v>
      </c>
      <c r="EJ80">
        <v>10.84</v>
      </c>
      <c r="EK80">
        <v>-1.55</v>
      </c>
      <c r="EL80">
        <v>12.37</v>
      </c>
      <c r="EM80">
        <v>-0.39</v>
      </c>
      <c r="EN80">
        <v>10.67</v>
      </c>
      <c r="EO80">
        <v>0.9</v>
      </c>
      <c r="EP80">
        <v>11.29</v>
      </c>
      <c r="EQ80">
        <v>-4.6399999999999997</v>
      </c>
      <c r="ER80">
        <v>16.5</v>
      </c>
      <c r="ES80">
        <v>1.77</v>
      </c>
      <c r="ET80">
        <v>14.01</v>
      </c>
      <c r="EU80">
        <v>0.1</v>
      </c>
      <c r="EV80">
        <v>12.52</v>
      </c>
      <c r="EW80">
        <v>3.18</v>
      </c>
      <c r="EX80">
        <v>4.07</v>
      </c>
      <c r="EY80">
        <v>0.21</v>
      </c>
      <c r="EZ80">
        <v>7.73</v>
      </c>
      <c r="FA80">
        <v>0.42</v>
      </c>
      <c r="FB80">
        <f t="shared" si="32"/>
        <v>5.7052631578947368</v>
      </c>
      <c r="FC80">
        <f t="shared" si="33"/>
        <v>6.5894736842105264</v>
      </c>
      <c r="FD80">
        <f t="shared" si="34"/>
        <v>6.1849999999999996</v>
      </c>
      <c r="FE80">
        <f t="shared" si="35"/>
        <v>5.6449999999999996</v>
      </c>
      <c r="FF80" s="6">
        <f t="shared" si="36"/>
        <v>5.9421052631578943</v>
      </c>
      <c r="FG80">
        <f t="shared" si="37"/>
        <v>7.0049999999999999</v>
      </c>
      <c r="FH80" s="2">
        <f t="shared" ca="1" si="38"/>
        <v>1.889471182203674</v>
      </c>
      <c r="FI80">
        <f t="shared" ca="1" si="39"/>
        <v>1.033703406279842</v>
      </c>
      <c r="FJ80" s="5">
        <f ca="1">(C80*(CJ80/100))*(FI80/100)</f>
        <v>463.95161707771467</v>
      </c>
      <c r="FK80">
        <f t="shared" ca="1" si="40"/>
        <v>1.148270867563618</v>
      </c>
      <c r="FL80" s="5">
        <f t="shared" ca="1" si="41"/>
        <v>515.37232305989721</v>
      </c>
      <c r="FM80" s="6">
        <f ca="1">100-FI80</f>
        <v>98.966296593720159</v>
      </c>
      <c r="FN80" s="5">
        <f ca="1">(C80*(CJ80/100))*(FM80/100)</f>
        <v>44418.517982922291</v>
      </c>
      <c r="FO80" s="5">
        <f t="shared" ca="1" si="51"/>
        <v>1447.6305589368239</v>
      </c>
      <c r="FP80" s="5">
        <f t="shared" ca="1" si="51"/>
        <v>832.47164798176323</v>
      </c>
      <c r="FQ80" s="5">
        <f t="shared" ca="1" si="51"/>
        <v>1426.4850255454583</v>
      </c>
      <c r="FR80" s="7">
        <f t="shared" ca="1" si="52"/>
        <v>0.39308018302324721</v>
      </c>
      <c r="FS80" s="7">
        <f t="shared" ca="1" si="42"/>
        <v>6.0666192426768779</v>
      </c>
      <c r="FT80" s="5">
        <f t="shared" ca="1" si="53"/>
        <v>4272.4021063115215</v>
      </c>
      <c r="FU80" s="10">
        <f t="shared" ca="1" si="43"/>
        <v>93.933380757323121</v>
      </c>
      <c r="FV80" s="5">
        <f ca="1">(C80/100)*FU80</f>
        <v>85377.928437946131</v>
      </c>
      <c r="FW80" s="6">
        <f t="shared" ca="1" si="54"/>
        <v>17.113673481241058</v>
      </c>
      <c r="FX80">
        <f ca="1">(C80/100)*FW80</f>
        <v>15554.960100569622</v>
      </c>
      <c r="FY80" s="4">
        <f t="shared" ca="1" si="44"/>
        <v>82.886326518758949</v>
      </c>
      <c r="FZ80" s="9">
        <f ca="1">(C80/100)*FY80</f>
        <v>75337.039899430383</v>
      </c>
      <c r="GA80" s="5">
        <f ca="1">(C80/100)*RAND()</f>
        <v>357.3292722084833</v>
      </c>
      <c r="GB80" s="5">
        <f ca="1">(C80/100)*RAND()</f>
        <v>599.08680521308759</v>
      </c>
      <c r="GC80" s="5">
        <f ca="1">(C80/70)*RAND()</f>
        <v>612.85594968865507</v>
      </c>
      <c r="GD80" s="5">
        <f ca="1">(C80/100)*RAND()</f>
        <v>902.90433668607579</v>
      </c>
      <c r="GE80" s="5">
        <f t="shared" ca="1" si="55"/>
        <v>739.74478253503639</v>
      </c>
      <c r="GF80" s="5">
        <f t="shared" ca="1" si="55"/>
        <v>1507.2177417014718</v>
      </c>
      <c r="GG80" s="5">
        <f t="shared" ca="1" si="55"/>
        <v>1310.7809036446961</v>
      </c>
      <c r="GH80" s="5">
        <f t="shared" ca="1" si="55"/>
        <v>1083.0831523553761</v>
      </c>
      <c r="GI80" s="6">
        <f t="shared" ca="1" si="56"/>
        <v>21.811883727871866</v>
      </c>
      <c r="GJ80">
        <f ca="1">(C80/100)*GI80</f>
        <v>19825.257357937295</v>
      </c>
      <c r="GK80" s="6">
        <f t="shared" ca="1" si="59"/>
        <v>3.9316343412841865</v>
      </c>
      <c r="GL80" s="6">
        <f t="shared" ca="1" si="57"/>
        <v>7.1587072079697922</v>
      </c>
      <c r="GM80" s="6">
        <f t="shared" ca="1" si="57"/>
        <v>6.5160481136221335</v>
      </c>
      <c r="GN80">
        <f ca="1">(C79/100)*GM80</f>
        <v>7303.2518862288234</v>
      </c>
      <c r="GO80" s="6">
        <f t="shared" ca="1" si="45"/>
        <v>1.9641346515443177</v>
      </c>
      <c r="GP80">
        <f ca="1">(C80/100)*GO80</f>
        <v>1785.2412674816612</v>
      </c>
      <c r="GQ80" s="6">
        <f t="shared" ca="1" si="58"/>
        <v>54.361930142308395</v>
      </c>
      <c r="GR80" s="6">
        <f t="shared" ca="1" si="60"/>
        <v>87.84434491844867</v>
      </c>
      <c r="GS80" s="5">
        <f ca="1">(C80/100)*GR80</f>
        <v>79843.481983276361</v>
      </c>
      <c r="GT80" s="6">
        <f t="shared" si="46"/>
        <v>32.623333333333335</v>
      </c>
      <c r="GU80" s="5">
        <f>(C80/100)*GT80</f>
        <v>29652.000133333335</v>
      </c>
      <c r="GV80" s="10">
        <f t="shared" si="47"/>
        <v>48.935000000000002</v>
      </c>
      <c r="GW80" s="5">
        <f>(C80/100)*GV80</f>
        <v>44478.000200000002</v>
      </c>
      <c r="GX80" s="5">
        <f t="shared" ca="1" si="48"/>
        <v>1309.2166071775855</v>
      </c>
      <c r="GY80" s="5">
        <f t="shared" ca="1" si="31"/>
        <v>1129.779129931178</v>
      </c>
      <c r="GZ80" s="5">
        <f t="shared" ca="1" si="31"/>
        <v>1127.8499034819547</v>
      </c>
      <c r="HA80" s="5">
        <f t="shared" ca="1" si="31"/>
        <v>876.0115621270711</v>
      </c>
      <c r="HB80">
        <f t="shared" ca="1" si="49"/>
        <v>0.52664202044318253</v>
      </c>
      <c r="HC80">
        <f t="shared" si="50"/>
        <v>0</v>
      </c>
      <c r="HD80">
        <f>(C80/100)*HC80</f>
        <v>0</v>
      </c>
      <c r="HE80">
        <f>N80/1.1</f>
        <v>0</v>
      </c>
      <c r="HF80">
        <f>(C80/100)*HE80</f>
        <v>0</v>
      </c>
    </row>
    <row r="81" spans="1:214" ht="15.75" x14ac:dyDescent="0.25">
      <c r="A81" t="s">
        <v>315</v>
      </c>
      <c r="B81" t="s">
        <v>316</v>
      </c>
      <c r="C81">
        <v>99023</v>
      </c>
      <c r="D81">
        <v>2.15</v>
      </c>
      <c r="E81">
        <v>45</v>
      </c>
      <c r="F81">
        <v>7.14</v>
      </c>
      <c r="G81">
        <v>3.59</v>
      </c>
      <c r="H81">
        <v>2.56</v>
      </c>
      <c r="I81">
        <v>1.99</v>
      </c>
      <c r="J81">
        <v>50.96</v>
      </c>
      <c r="K81">
        <v>0.03</v>
      </c>
      <c r="L81">
        <v>49.04</v>
      </c>
      <c r="M81">
        <v>-0.03</v>
      </c>
      <c r="R81">
        <v>8.4600000000000009</v>
      </c>
      <c r="S81">
        <v>-0.37</v>
      </c>
      <c r="T81">
        <v>1.76</v>
      </c>
      <c r="U81">
        <v>0.24</v>
      </c>
      <c r="V81">
        <v>3.04</v>
      </c>
      <c r="W81">
        <v>0.42</v>
      </c>
      <c r="X81">
        <v>86.74</v>
      </c>
      <c r="Y81">
        <v>-0.28999999999999998</v>
      </c>
      <c r="Z81">
        <v>0.12</v>
      </c>
      <c r="AA81">
        <v>0.04</v>
      </c>
      <c r="AB81">
        <v>67.430000000000007</v>
      </c>
      <c r="AC81">
        <v>-12.52</v>
      </c>
      <c r="AD81">
        <v>0.09</v>
      </c>
      <c r="AE81">
        <v>0.02</v>
      </c>
      <c r="AF81">
        <v>0.05</v>
      </c>
      <c r="AG81">
        <v>0</v>
      </c>
      <c r="AH81">
        <v>0.27</v>
      </c>
      <c r="AI81">
        <v>0.12</v>
      </c>
      <c r="AJ81">
        <v>24.71</v>
      </c>
      <c r="AK81">
        <v>12.52</v>
      </c>
      <c r="AL81">
        <v>0.31</v>
      </c>
      <c r="AM81">
        <v>0.14000000000000001</v>
      </c>
      <c r="AN81">
        <v>6.89</v>
      </c>
      <c r="AO81">
        <v>-0.36</v>
      </c>
      <c r="AP81">
        <v>0.13</v>
      </c>
      <c r="AQ81">
        <v>0.03</v>
      </c>
      <c r="AR81">
        <v>0.8</v>
      </c>
      <c r="AS81">
        <v>0.35</v>
      </c>
      <c r="AT81">
        <v>0.24</v>
      </c>
      <c r="AU81">
        <v>0.12</v>
      </c>
      <c r="AV81">
        <v>0.79</v>
      </c>
      <c r="AW81">
        <v>0.31</v>
      </c>
      <c r="AX81">
        <v>0.12</v>
      </c>
      <c r="AY81">
        <v>7.0000000000000007E-2</v>
      </c>
      <c r="AZ81">
        <v>98.04</v>
      </c>
      <c r="BA81">
        <v>-0.85</v>
      </c>
      <c r="BB81">
        <v>6.9</v>
      </c>
      <c r="BC81">
        <v>-4.1900000000000004</v>
      </c>
      <c r="BD81">
        <v>15.89</v>
      </c>
      <c r="BE81">
        <v>-8.58</v>
      </c>
      <c r="BF81">
        <v>77.22</v>
      </c>
      <c r="BG81">
        <v>12.78</v>
      </c>
      <c r="BH81">
        <v>52.75</v>
      </c>
      <c r="BI81">
        <v>0.11</v>
      </c>
      <c r="BJ81">
        <v>32.049999999999997</v>
      </c>
      <c r="BK81">
        <v>-1.94</v>
      </c>
      <c r="BL81">
        <v>9.2799999999999994</v>
      </c>
      <c r="BM81">
        <v>0.99</v>
      </c>
      <c r="BN81">
        <v>2.25</v>
      </c>
      <c r="BO81">
        <v>0.49</v>
      </c>
      <c r="BP81">
        <v>3.67</v>
      </c>
      <c r="BQ81">
        <v>0.35</v>
      </c>
      <c r="BR81">
        <v>26.03</v>
      </c>
      <c r="BS81">
        <v>-2.3199999999999998</v>
      </c>
      <c r="BT81">
        <v>62.83</v>
      </c>
      <c r="BU81">
        <v>2.76</v>
      </c>
      <c r="BV81">
        <v>11.14</v>
      </c>
      <c r="BW81">
        <v>-0.44</v>
      </c>
      <c r="BX81">
        <v>11.43</v>
      </c>
      <c r="BY81">
        <v>0.55000000000000004</v>
      </c>
      <c r="BZ81">
        <v>10.039999999999999</v>
      </c>
      <c r="CA81">
        <v>2.15</v>
      </c>
      <c r="CB81">
        <v>8.68</v>
      </c>
      <c r="CC81">
        <v>0.97</v>
      </c>
      <c r="CD81">
        <v>37.74</v>
      </c>
      <c r="CE81">
        <v>-6.19</v>
      </c>
      <c r="CF81">
        <v>28.23</v>
      </c>
      <c r="CG81">
        <v>1.96</v>
      </c>
      <c r="CH81">
        <v>3.88</v>
      </c>
      <c r="CI81">
        <v>0.55000000000000004</v>
      </c>
      <c r="CJ81">
        <v>53.53</v>
      </c>
      <c r="CK81">
        <v>-4.95</v>
      </c>
      <c r="CL81">
        <v>11.42</v>
      </c>
      <c r="CM81">
        <v>2.13</v>
      </c>
      <c r="CN81">
        <v>26.76</v>
      </c>
      <c r="CO81">
        <v>3.63</v>
      </c>
      <c r="CP81">
        <v>8.2799999999999994</v>
      </c>
      <c r="CQ81">
        <v>-0.83</v>
      </c>
      <c r="CR81">
        <v>0.71</v>
      </c>
      <c r="CS81">
        <v>-0.27</v>
      </c>
      <c r="CT81">
        <v>5.78</v>
      </c>
      <c r="CU81">
        <v>0.91</v>
      </c>
      <c r="CV81">
        <v>78.680000000000007</v>
      </c>
      <c r="CW81">
        <v>12.42</v>
      </c>
      <c r="CX81">
        <v>6.5</v>
      </c>
      <c r="CY81">
        <v>-4.67</v>
      </c>
      <c r="CZ81">
        <v>5.18</v>
      </c>
      <c r="DA81">
        <v>-9.75</v>
      </c>
      <c r="DB81">
        <v>0.73</v>
      </c>
      <c r="DC81">
        <v>-0.18</v>
      </c>
      <c r="DD81">
        <v>0.47</v>
      </c>
      <c r="DE81">
        <v>0.16</v>
      </c>
      <c r="DF81">
        <v>0.27</v>
      </c>
      <c r="DG81">
        <v>-0.02</v>
      </c>
      <c r="DH81">
        <v>1.69</v>
      </c>
      <c r="DI81">
        <v>1.4</v>
      </c>
      <c r="DJ81">
        <v>7.06</v>
      </c>
      <c r="DK81">
        <v>-0.23</v>
      </c>
      <c r="DL81">
        <v>16.75</v>
      </c>
      <c r="DM81">
        <v>1.76</v>
      </c>
      <c r="DN81">
        <v>21.1</v>
      </c>
      <c r="DO81">
        <v>0.17</v>
      </c>
      <c r="DP81">
        <v>2.5</v>
      </c>
      <c r="DQ81">
        <v>-0.19</v>
      </c>
      <c r="DR81">
        <v>2.66</v>
      </c>
      <c r="DS81">
        <v>1</v>
      </c>
      <c r="DT81">
        <v>4.78</v>
      </c>
      <c r="DU81">
        <v>1.87</v>
      </c>
      <c r="DV81">
        <v>35</v>
      </c>
      <c r="DW81">
        <v>-1.1000000000000001</v>
      </c>
      <c r="DX81">
        <v>10.16</v>
      </c>
      <c r="DY81">
        <v>-3.28</v>
      </c>
      <c r="DZ81">
        <v>70.89</v>
      </c>
      <c r="EA81">
        <v>-0.57999999999999996</v>
      </c>
      <c r="EB81">
        <v>0.94</v>
      </c>
      <c r="EC81">
        <v>-0.26</v>
      </c>
      <c r="ED81">
        <v>7.39</v>
      </c>
      <c r="EE81">
        <v>3.49</v>
      </c>
      <c r="EF81">
        <v>20.39</v>
      </c>
      <c r="EG81">
        <v>-2.69</v>
      </c>
      <c r="EH81">
        <v>0.39</v>
      </c>
      <c r="EI81">
        <v>0.04</v>
      </c>
      <c r="EJ81">
        <v>9.8000000000000007</v>
      </c>
      <c r="EK81">
        <v>-1.17</v>
      </c>
      <c r="EL81">
        <v>11.44</v>
      </c>
      <c r="EM81">
        <v>-0.56999999999999995</v>
      </c>
      <c r="EN81">
        <v>9.8800000000000008</v>
      </c>
      <c r="EO81">
        <v>0.13</v>
      </c>
      <c r="EP81">
        <v>10.74</v>
      </c>
      <c r="EQ81">
        <v>-3.49</v>
      </c>
      <c r="ER81">
        <v>15.2</v>
      </c>
      <c r="ES81">
        <v>0.94</v>
      </c>
      <c r="ET81">
        <v>14.08</v>
      </c>
      <c r="EU81">
        <v>-1.08</v>
      </c>
      <c r="EV81">
        <v>14.36</v>
      </c>
      <c r="EW81">
        <v>3.53</v>
      </c>
      <c r="EX81">
        <v>5.16</v>
      </c>
      <c r="EY81">
        <v>0.6</v>
      </c>
      <c r="EZ81">
        <v>9.33</v>
      </c>
      <c r="FA81">
        <v>1.1000000000000001</v>
      </c>
      <c r="FB81">
        <f t="shared" si="32"/>
        <v>5.1578947368421062</v>
      </c>
      <c r="FC81">
        <f t="shared" si="33"/>
        <v>7.5578947368421057</v>
      </c>
      <c r="FD81">
        <f t="shared" si="34"/>
        <v>5.72</v>
      </c>
      <c r="FE81">
        <f t="shared" si="35"/>
        <v>5.37</v>
      </c>
      <c r="FF81" s="6">
        <f t="shared" si="36"/>
        <v>5.6526315789473687</v>
      </c>
      <c r="FG81">
        <f t="shared" si="37"/>
        <v>7.04</v>
      </c>
      <c r="FH81" s="2">
        <f t="shared" ca="1" si="38"/>
        <v>1.8431067856532275</v>
      </c>
      <c r="FI81">
        <f t="shared" ca="1" si="39"/>
        <v>2.274377654157508</v>
      </c>
      <c r="FJ81" s="5">
        <f ca="1">(C81*(CJ81/100))*(FI81/100)</f>
        <v>1205.5796337902111</v>
      </c>
      <c r="FK81">
        <f t="shared" ca="1" si="40"/>
        <v>1.9682648013727313</v>
      </c>
      <c r="FL81" s="5">
        <f t="shared" ca="1" si="41"/>
        <v>1043.318357487155</v>
      </c>
      <c r="FM81" s="6">
        <f ca="1">100-FI81</f>
        <v>97.725622345842496</v>
      </c>
      <c r="FN81" s="5">
        <f ca="1">(C81*(CJ81/100))*(FM81/100)</f>
        <v>51801.432266209791</v>
      </c>
      <c r="FO81" s="5">
        <f t="shared" ca="1" si="51"/>
        <v>1531.5984854172223</v>
      </c>
      <c r="FP81" s="5">
        <f t="shared" ca="1" si="51"/>
        <v>888.29769784218763</v>
      </c>
      <c r="FQ81" s="5">
        <f t="shared" ca="1" si="51"/>
        <v>1368.699790770713</v>
      </c>
      <c r="FR81" s="7">
        <f t="shared" ca="1" si="52"/>
        <v>0.47432238749171368</v>
      </c>
      <c r="FS81" s="7">
        <f t="shared" ca="1" si="42"/>
        <v>4.2634433021333775</v>
      </c>
      <c r="FT81" s="5">
        <f t="shared" ca="1" si="53"/>
        <v>4530.0874289598632</v>
      </c>
      <c r="FU81" s="10">
        <f t="shared" ca="1" si="43"/>
        <v>95.736556697866618</v>
      </c>
      <c r="FV81" s="5">
        <f ca="1">(C81/100)*FU81</f>
        <v>94801.21053892847</v>
      </c>
      <c r="FW81" s="6">
        <f t="shared" ca="1" si="54"/>
        <v>17.34482175598836</v>
      </c>
      <c r="FX81">
        <f ca="1">(C81/100)*FW81</f>
        <v>17175.362847432352</v>
      </c>
      <c r="FY81" s="4">
        <f t="shared" ca="1" si="44"/>
        <v>82.655178244011637</v>
      </c>
      <c r="FZ81" s="9">
        <f ca="1">(C81/100)*FY81</f>
        <v>81847.637152567651</v>
      </c>
      <c r="GA81" s="5">
        <f ca="1">(C81/100)*RAND()</f>
        <v>663.98802332142145</v>
      </c>
      <c r="GB81" s="5">
        <f ca="1">(C81/100)*RAND()</f>
        <v>76.83494204441368</v>
      </c>
      <c r="GC81" s="5">
        <f ca="1">(C81/70)*RAND()</f>
        <v>72.67405489155189</v>
      </c>
      <c r="GD81" s="5">
        <f ca="1">(C81/100)*RAND()</f>
        <v>514.2019036609438</v>
      </c>
      <c r="GE81" s="5">
        <f t="shared" ca="1" si="55"/>
        <v>1314.2766349893498</v>
      </c>
      <c r="GF81" s="5">
        <f t="shared" ca="1" si="55"/>
        <v>1659.4742045086384</v>
      </c>
      <c r="GG81" s="5">
        <f t="shared" ca="1" si="55"/>
        <v>1439.7225874918297</v>
      </c>
      <c r="GH81" s="5">
        <f t="shared" ca="1" si="55"/>
        <v>1399.0856862295477</v>
      </c>
      <c r="GI81" s="6">
        <f t="shared" ca="1" si="56"/>
        <v>14.863591881272695</v>
      </c>
      <c r="GJ81">
        <f ca="1">(C81/100)*GI81</f>
        <v>14718.374588592662</v>
      </c>
      <c r="GK81" s="6">
        <f t="shared" ca="1" si="59"/>
        <v>5.016447087810743</v>
      </c>
      <c r="GL81" s="6">
        <f t="shared" ca="1" si="57"/>
        <v>4.0808329291811294</v>
      </c>
      <c r="GM81" s="6">
        <f t="shared" ca="1" si="57"/>
        <v>0.85272754421381958</v>
      </c>
      <c r="GN81">
        <f ca="1">(C80/100)*GM81</f>
        <v>775.06111948682485</v>
      </c>
      <c r="GO81" s="6">
        <f t="shared" ca="1" si="45"/>
        <v>1.4023957874233199</v>
      </c>
      <c r="GP81">
        <f ca="1">(C81/100)*GO81</f>
        <v>1388.6943805801941</v>
      </c>
      <c r="GQ81" s="6">
        <f t="shared" ca="1" si="58"/>
        <v>79.027178346865583</v>
      </c>
      <c r="GR81" s="6">
        <f t="shared" ca="1" si="60"/>
        <v>90.613872091982387</v>
      </c>
      <c r="GS81" s="5">
        <f ca="1">(C81/100)*GR81</f>
        <v>89728.57456164372</v>
      </c>
      <c r="GT81" s="6">
        <f t="shared" si="46"/>
        <v>32.68</v>
      </c>
      <c r="GU81" s="5">
        <f>(C81/100)*GT81</f>
        <v>32360.716400000001</v>
      </c>
      <c r="GV81" s="10">
        <f t="shared" si="47"/>
        <v>49.02</v>
      </c>
      <c r="GW81" s="5">
        <f>(C81/100)*GV81</f>
        <v>48541.074600000007</v>
      </c>
      <c r="GX81" s="5">
        <f t="shared" ca="1" si="48"/>
        <v>1627.2709143480754</v>
      </c>
      <c r="GY81" s="5">
        <f t="shared" ca="1" si="31"/>
        <v>1434.7085968462995</v>
      </c>
      <c r="GZ81" s="5">
        <f t="shared" ca="1" si="31"/>
        <v>1045.869437116673</v>
      </c>
      <c r="HA81" s="5">
        <f t="shared" ca="1" si="31"/>
        <v>840.48651114150266</v>
      </c>
      <c r="HB81">
        <f t="shared" ca="1" si="49"/>
        <v>4.9270184640036589</v>
      </c>
      <c r="HC81">
        <f t="shared" si="50"/>
        <v>0</v>
      </c>
      <c r="HD81">
        <f>(C81/100)*HC81</f>
        <v>0</v>
      </c>
      <c r="HE81">
        <f>N81/1.1</f>
        <v>0</v>
      </c>
      <c r="HF81">
        <f>(C81/100)*HE81</f>
        <v>0</v>
      </c>
    </row>
    <row r="82" spans="1:214" ht="15.75" x14ac:dyDescent="0.25">
      <c r="A82" t="s">
        <v>317</v>
      </c>
      <c r="B82" t="s">
        <v>318</v>
      </c>
      <c r="C82">
        <v>94611</v>
      </c>
      <c r="D82">
        <v>16</v>
      </c>
      <c r="E82">
        <v>40</v>
      </c>
      <c r="F82">
        <v>5.26</v>
      </c>
      <c r="G82">
        <v>2.8</v>
      </c>
      <c r="H82">
        <v>2</v>
      </c>
      <c r="I82">
        <v>16.18</v>
      </c>
      <c r="J82">
        <v>50.36</v>
      </c>
      <c r="K82">
        <v>-0.1</v>
      </c>
      <c r="L82">
        <v>49.64</v>
      </c>
      <c r="M82">
        <v>0.1</v>
      </c>
      <c r="R82">
        <v>7.32</v>
      </c>
      <c r="S82">
        <v>-0.67</v>
      </c>
      <c r="T82">
        <v>1.43</v>
      </c>
      <c r="U82">
        <v>0.28000000000000003</v>
      </c>
      <c r="V82">
        <v>2.33</v>
      </c>
      <c r="W82">
        <v>0.25</v>
      </c>
      <c r="X82">
        <v>88.92</v>
      </c>
      <c r="Y82">
        <v>0.13</v>
      </c>
      <c r="Z82">
        <v>0.17</v>
      </c>
      <c r="AA82">
        <v>0.03</v>
      </c>
      <c r="AB82">
        <v>63.97</v>
      </c>
      <c r="AC82">
        <v>-14.23</v>
      </c>
      <c r="AD82">
        <v>0.28000000000000003</v>
      </c>
      <c r="AE82">
        <v>0.11</v>
      </c>
      <c r="AF82">
        <v>0.05</v>
      </c>
      <c r="AG82">
        <v>0.01</v>
      </c>
      <c r="AH82">
        <v>0.35</v>
      </c>
      <c r="AI82">
        <v>0.16</v>
      </c>
      <c r="AJ82">
        <v>26.78</v>
      </c>
      <c r="AK82">
        <v>13.52</v>
      </c>
      <c r="AL82">
        <v>0.35</v>
      </c>
      <c r="AM82">
        <v>0.18</v>
      </c>
      <c r="AN82">
        <v>6.58</v>
      </c>
      <c r="AO82">
        <v>0.03</v>
      </c>
      <c r="AP82">
        <v>1.48</v>
      </c>
      <c r="AQ82">
        <v>0.21</v>
      </c>
      <c r="AR82">
        <v>2.5099999999999998</v>
      </c>
      <c r="AS82">
        <v>0.65</v>
      </c>
      <c r="AT82">
        <v>0.45</v>
      </c>
      <c r="AU82">
        <v>0.21</v>
      </c>
      <c r="AV82">
        <v>1.1200000000000001</v>
      </c>
      <c r="AW82">
        <v>0.55000000000000004</v>
      </c>
      <c r="AX82">
        <v>0.23</v>
      </c>
      <c r="AY82">
        <v>0.12</v>
      </c>
      <c r="AZ82">
        <v>95.68</v>
      </c>
      <c r="BA82">
        <v>-1.55</v>
      </c>
      <c r="BB82">
        <v>4.9000000000000004</v>
      </c>
      <c r="BC82">
        <v>-3.72</v>
      </c>
      <c r="BD82">
        <v>13.05</v>
      </c>
      <c r="BE82">
        <v>-9.36</v>
      </c>
      <c r="BF82">
        <v>82.05</v>
      </c>
      <c r="BG82">
        <v>13.08</v>
      </c>
      <c r="BH82">
        <v>57.62</v>
      </c>
      <c r="BI82">
        <v>0.18</v>
      </c>
      <c r="BJ82">
        <v>27.49</v>
      </c>
      <c r="BK82">
        <v>-2.59</v>
      </c>
      <c r="BL82">
        <v>9.1999999999999993</v>
      </c>
      <c r="BM82">
        <v>0.94</v>
      </c>
      <c r="BN82">
        <v>2.63</v>
      </c>
      <c r="BO82">
        <v>0.74</v>
      </c>
      <c r="BP82">
        <v>3.06</v>
      </c>
      <c r="BQ82">
        <v>0.73</v>
      </c>
      <c r="BR82">
        <v>30.86</v>
      </c>
      <c r="BS82">
        <v>-0.49</v>
      </c>
      <c r="BT82">
        <v>59.56</v>
      </c>
      <c r="BU82">
        <v>1.01</v>
      </c>
      <c r="BV82">
        <v>9.58</v>
      </c>
      <c r="BW82">
        <v>-0.52</v>
      </c>
      <c r="BX82">
        <v>8.58</v>
      </c>
      <c r="BY82">
        <v>-0.38</v>
      </c>
      <c r="BZ82">
        <v>12.09</v>
      </c>
      <c r="CA82">
        <v>2.3199999999999998</v>
      </c>
      <c r="CB82">
        <v>8.9499999999999993</v>
      </c>
      <c r="CC82">
        <v>1.7</v>
      </c>
      <c r="CD82">
        <v>40.15</v>
      </c>
      <c r="CE82">
        <v>-5.31</v>
      </c>
      <c r="CF82">
        <v>25.8</v>
      </c>
      <c r="CG82">
        <v>0.91</v>
      </c>
      <c r="CH82">
        <v>4.43</v>
      </c>
      <c r="CI82">
        <v>0.76</v>
      </c>
      <c r="CJ82">
        <v>52.89</v>
      </c>
      <c r="CK82">
        <v>-5.0999999999999996</v>
      </c>
      <c r="CL82">
        <v>11.9</v>
      </c>
      <c r="CM82">
        <v>2.16</v>
      </c>
      <c r="CN82">
        <v>28.66</v>
      </c>
      <c r="CO82">
        <v>4.38</v>
      </c>
      <c r="CP82">
        <v>6.55</v>
      </c>
      <c r="CQ82">
        <v>-1.45</v>
      </c>
      <c r="CR82">
        <v>1.61</v>
      </c>
      <c r="CS82">
        <v>-0.49</v>
      </c>
      <c r="CT82">
        <v>2.78</v>
      </c>
      <c r="CU82">
        <v>0.63</v>
      </c>
      <c r="CV82">
        <v>80.61</v>
      </c>
      <c r="CW82">
        <v>10.93</v>
      </c>
      <c r="CX82">
        <v>6.79</v>
      </c>
      <c r="CY82">
        <v>-3.46</v>
      </c>
      <c r="CZ82">
        <v>5.44</v>
      </c>
      <c r="DA82">
        <v>-8.16</v>
      </c>
      <c r="DB82">
        <v>1.01</v>
      </c>
      <c r="DC82">
        <v>-0.24</v>
      </c>
      <c r="DD82">
        <v>0.49</v>
      </c>
      <c r="DE82">
        <v>0.18</v>
      </c>
      <c r="DF82">
        <v>0.36</v>
      </c>
      <c r="DG82">
        <v>-0.11</v>
      </c>
      <c r="DH82">
        <v>0.9</v>
      </c>
      <c r="DI82">
        <v>0.7</v>
      </c>
      <c r="DJ82">
        <v>6.6</v>
      </c>
      <c r="DK82">
        <v>-0.26</v>
      </c>
      <c r="DL82">
        <v>15.09</v>
      </c>
      <c r="DM82">
        <v>1.1200000000000001</v>
      </c>
      <c r="DN82">
        <v>22.1</v>
      </c>
      <c r="DO82">
        <v>0.66</v>
      </c>
      <c r="DP82">
        <v>2.83</v>
      </c>
      <c r="DQ82">
        <v>-0.19</v>
      </c>
      <c r="DR82">
        <v>2.35</v>
      </c>
      <c r="DS82">
        <v>0.91</v>
      </c>
      <c r="DT82">
        <v>3.83</v>
      </c>
      <c r="DU82">
        <v>1.28</v>
      </c>
      <c r="DV82">
        <v>35.07</v>
      </c>
      <c r="DW82">
        <v>-0.09</v>
      </c>
      <c r="DX82">
        <v>12.13</v>
      </c>
      <c r="DY82">
        <v>-3.43</v>
      </c>
      <c r="DZ82">
        <v>75.44</v>
      </c>
      <c r="EA82">
        <v>-3.88</v>
      </c>
      <c r="EB82">
        <v>1.23</v>
      </c>
      <c r="EC82">
        <v>-0.86</v>
      </c>
      <c r="ED82">
        <v>13.05</v>
      </c>
      <c r="EE82">
        <v>6.57</v>
      </c>
      <c r="EF82">
        <v>9.94</v>
      </c>
      <c r="EG82">
        <v>-1.87</v>
      </c>
      <c r="EH82">
        <v>0.34</v>
      </c>
      <c r="EI82">
        <v>0.04</v>
      </c>
      <c r="EJ82">
        <v>11.98</v>
      </c>
      <c r="EK82">
        <v>-0.55000000000000004</v>
      </c>
      <c r="EL82">
        <v>12.64</v>
      </c>
      <c r="EM82">
        <v>-0.03</v>
      </c>
      <c r="EN82">
        <v>10.86</v>
      </c>
      <c r="EO82">
        <v>-0.18</v>
      </c>
      <c r="EP82">
        <v>13.39</v>
      </c>
      <c r="EQ82">
        <v>-3.05</v>
      </c>
      <c r="ER82">
        <v>16.28</v>
      </c>
      <c r="ES82">
        <v>2</v>
      </c>
      <c r="ET82">
        <v>12.82</v>
      </c>
      <c r="EU82">
        <v>-0.9</v>
      </c>
      <c r="EV82">
        <v>11.59</v>
      </c>
      <c r="EW82">
        <v>2.68</v>
      </c>
      <c r="EX82">
        <v>3.62</v>
      </c>
      <c r="EY82">
        <v>-0.09</v>
      </c>
      <c r="EZ82">
        <v>6.83</v>
      </c>
      <c r="FA82">
        <v>0.13</v>
      </c>
      <c r="FB82">
        <f t="shared" si="32"/>
        <v>6.3052631578947373</v>
      </c>
      <c r="FC82">
        <f t="shared" si="33"/>
        <v>6.1000000000000005</v>
      </c>
      <c r="FD82">
        <f t="shared" si="34"/>
        <v>6.32</v>
      </c>
      <c r="FE82">
        <f t="shared" si="35"/>
        <v>6.6950000000000003</v>
      </c>
      <c r="FF82" s="6">
        <f t="shared" si="36"/>
        <v>7.0473684210526324</v>
      </c>
      <c r="FG82">
        <f t="shared" si="37"/>
        <v>6.41</v>
      </c>
      <c r="FH82" s="2">
        <f t="shared" ca="1" si="38"/>
        <v>1.9722468292276019</v>
      </c>
      <c r="FI82">
        <f t="shared" ca="1" si="39"/>
        <v>1.4272809846989372</v>
      </c>
      <c r="FJ82" s="5">
        <f ca="1">(C82*(CJ82/100))*(FI82/100)</f>
        <v>714.20794929608428</v>
      </c>
      <c r="FK82">
        <f t="shared" ca="1" si="40"/>
        <v>3.3667280156509714</v>
      </c>
      <c r="FL82" s="5">
        <f t="shared" ca="1" si="41"/>
        <v>1684.7025481832204</v>
      </c>
      <c r="FM82" s="6">
        <f ca="1">100-FI82</f>
        <v>98.572719015301061</v>
      </c>
      <c r="FN82" s="5">
        <f ca="1">(C82*(CJ82/100))*(FM82/100)</f>
        <v>49325.54995070392</v>
      </c>
      <c r="FO82" s="5">
        <f t="shared" ca="1" si="51"/>
        <v>1203.553961827492</v>
      </c>
      <c r="FP82" s="5">
        <f t="shared" ca="1" si="51"/>
        <v>769.70209108755182</v>
      </c>
      <c r="FQ82" s="5">
        <f t="shared" ca="1" si="51"/>
        <v>1286.3566772925788</v>
      </c>
      <c r="FR82" s="7">
        <f t="shared" ca="1" si="52"/>
        <v>0.82710813988115994</v>
      </c>
      <c r="FS82" s="7">
        <f t="shared" ca="1" si="42"/>
        <v>1.8408170557482162</v>
      </c>
      <c r="FT82" s="5">
        <f t="shared" ca="1" si="53"/>
        <v>4222.493667811199</v>
      </c>
      <c r="FU82" s="10">
        <f t="shared" ca="1" si="43"/>
        <v>98.159182944251782</v>
      </c>
      <c r="FV82" s="5">
        <f ca="1">(C82/100)*FU82</f>
        <v>92869.384575386051</v>
      </c>
      <c r="FW82" s="6">
        <f t="shared" ca="1" si="54"/>
        <v>10.964631591306535</v>
      </c>
      <c r="FX82">
        <f ca="1">(C82/100)*FW82</f>
        <v>10373.747594851025</v>
      </c>
      <c r="FY82" s="4">
        <f t="shared" ca="1" si="44"/>
        <v>89.035368408693472</v>
      </c>
      <c r="FZ82" s="9">
        <f ca="1">(C82/100)*FY82</f>
        <v>84237.252405148989</v>
      </c>
      <c r="GA82" s="5">
        <f ca="1">(C82/100)*RAND()</f>
        <v>378.98847082844958</v>
      </c>
      <c r="GB82" s="5">
        <f ca="1">(C82/100)*RAND()</f>
        <v>906.51451801201279</v>
      </c>
      <c r="GC82" s="5">
        <f ca="1">(C82/70)*RAND()</f>
        <v>48.503048457653605</v>
      </c>
      <c r="GD82" s="5">
        <f ca="1">(C82/100)*RAND()</f>
        <v>427.88399265566113</v>
      </c>
      <c r="GE82" s="5">
        <f t="shared" ca="1" si="55"/>
        <v>1060.1310382632532</v>
      </c>
      <c r="GF82" s="5">
        <f t="shared" ca="1" si="55"/>
        <v>1768.0795295759824</v>
      </c>
      <c r="GG82" s="5">
        <f t="shared" ca="1" si="55"/>
        <v>1092.1015705600796</v>
      </c>
      <c r="GH82" s="5">
        <f t="shared" ca="1" si="55"/>
        <v>1071.2043225653811</v>
      </c>
      <c r="GI82" s="6">
        <f t="shared" ca="1" si="56"/>
        <v>19.204514043098122</v>
      </c>
      <c r="GJ82">
        <f ca="1">(C82/100)*GI82</f>
        <v>18169.582781315563</v>
      </c>
      <c r="GK82" s="6">
        <f t="shared" ca="1" si="59"/>
        <v>4.8266868254190634</v>
      </c>
      <c r="GL82" s="6">
        <f t="shared" ca="1" si="57"/>
        <v>2.5935348584646665</v>
      </c>
      <c r="GM82" s="6">
        <f t="shared" ca="1" si="57"/>
        <v>6.7189996854479412</v>
      </c>
      <c r="GN82">
        <f ca="1">(C81/100)*GM82</f>
        <v>6653.3550585211151</v>
      </c>
      <c r="GO82" s="6">
        <f t="shared" ca="1" si="45"/>
        <v>3.5654161701846654E-2</v>
      </c>
      <c r="GP82">
        <f ca="1">(C82/100)*GO82</f>
        <v>33.732758927734139</v>
      </c>
      <c r="GQ82" s="6">
        <f t="shared" ca="1" si="58"/>
        <v>77.827341459843424</v>
      </c>
      <c r="GR82" s="6">
        <f t="shared" ca="1" si="60"/>
        <v>89.420705825656839</v>
      </c>
      <c r="GS82" s="5">
        <f ca="1">(C82/100)*GR82</f>
        <v>84601.823988712189</v>
      </c>
      <c r="GT82" s="6">
        <f t="shared" si="46"/>
        <v>31.893333333333334</v>
      </c>
      <c r="GU82" s="5">
        <f>(C82/100)*GT82</f>
        <v>30174.601600000002</v>
      </c>
      <c r="GV82" s="10">
        <f t="shared" si="47"/>
        <v>47.84</v>
      </c>
      <c r="GW82" s="5">
        <f>(C82/100)*GV82</f>
        <v>45261.902400000006</v>
      </c>
      <c r="GX82" s="5">
        <f t="shared" ca="1" si="48"/>
        <v>1299.7791040123163</v>
      </c>
      <c r="GY82" s="5">
        <f t="shared" ca="1" si="31"/>
        <v>1315.075709765938</v>
      </c>
      <c r="GZ82" s="5">
        <f t="shared" ca="1" si="31"/>
        <v>1130.6542684800559</v>
      </c>
      <c r="HA82" s="5">
        <f t="shared" ca="1" si="31"/>
        <v>763.40680265739979</v>
      </c>
      <c r="HB82">
        <f t="shared" ca="1" si="49"/>
        <v>0.43608745664271042</v>
      </c>
      <c r="HC82">
        <f t="shared" si="50"/>
        <v>0</v>
      </c>
      <c r="HD82">
        <f>(C82/100)*HC82</f>
        <v>0</v>
      </c>
      <c r="HE82">
        <f>N82/1.1</f>
        <v>0</v>
      </c>
      <c r="HF82">
        <f>(C82/100)*HE82</f>
        <v>0</v>
      </c>
    </row>
    <row r="83" spans="1:214" ht="15.75" x14ac:dyDescent="0.25">
      <c r="A83" t="s">
        <v>319</v>
      </c>
      <c r="B83" t="s">
        <v>320</v>
      </c>
      <c r="C83">
        <v>132457</v>
      </c>
      <c r="D83">
        <v>5.53</v>
      </c>
      <c r="E83">
        <v>49</v>
      </c>
      <c r="F83">
        <v>2.08</v>
      </c>
      <c r="G83">
        <v>1.63</v>
      </c>
      <c r="H83">
        <v>1.1599999999999999</v>
      </c>
      <c r="I83">
        <v>5.84</v>
      </c>
      <c r="J83">
        <v>52.2</v>
      </c>
      <c r="K83">
        <v>-0.63</v>
      </c>
      <c r="L83">
        <v>47.8</v>
      </c>
      <c r="M83">
        <v>0.63</v>
      </c>
      <c r="R83">
        <v>8.11</v>
      </c>
      <c r="S83">
        <v>0.19</v>
      </c>
      <c r="T83">
        <v>1.33</v>
      </c>
      <c r="U83">
        <v>0.31</v>
      </c>
      <c r="V83">
        <v>2.52</v>
      </c>
      <c r="W83">
        <v>0.49</v>
      </c>
      <c r="X83">
        <v>88.04</v>
      </c>
      <c r="Y83">
        <v>-0.99</v>
      </c>
      <c r="Z83">
        <v>0.26</v>
      </c>
      <c r="AA83">
        <v>0.08</v>
      </c>
      <c r="AB83">
        <v>65.63</v>
      </c>
      <c r="AC83">
        <v>-12.22</v>
      </c>
      <c r="AD83">
        <v>0.04</v>
      </c>
      <c r="AE83">
        <v>0.01</v>
      </c>
      <c r="AF83">
        <v>0.11</v>
      </c>
      <c r="AG83">
        <v>0.01</v>
      </c>
      <c r="AH83">
        <v>0.17</v>
      </c>
      <c r="AI83">
        <v>7.0000000000000007E-2</v>
      </c>
      <c r="AJ83">
        <v>25.13</v>
      </c>
      <c r="AK83">
        <v>11.24</v>
      </c>
      <c r="AL83">
        <v>0.5</v>
      </c>
      <c r="AM83">
        <v>0.13</v>
      </c>
      <c r="AN83">
        <v>8.15</v>
      </c>
      <c r="AO83">
        <v>0.68</v>
      </c>
      <c r="AP83">
        <v>0.01</v>
      </c>
      <c r="AQ83">
        <v>0</v>
      </c>
      <c r="AR83">
        <v>0.7</v>
      </c>
      <c r="AS83">
        <v>0.46</v>
      </c>
      <c r="AT83">
        <v>0.11</v>
      </c>
      <c r="AU83">
        <v>0.05</v>
      </c>
      <c r="AV83">
        <v>0.68</v>
      </c>
      <c r="AW83">
        <v>0.32</v>
      </c>
      <c r="AX83">
        <v>0.1</v>
      </c>
      <c r="AY83">
        <v>0.03</v>
      </c>
      <c r="AZ83">
        <v>98.41</v>
      </c>
      <c r="BA83">
        <v>-0.85</v>
      </c>
      <c r="BB83">
        <v>5.12</v>
      </c>
      <c r="BC83">
        <v>-3.61</v>
      </c>
      <c r="BD83">
        <v>15.07</v>
      </c>
      <c r="BE83">
        <v>-9.15</v>
      </c>
      <c r="BF83">
        <v>79.81</v>
      </c>
      <c r="BG83">
        <v>12.76</v>
      </c>
      <c r="BH83">
        <v>48.53</v>
      </c>
      <c r="BI83">
        <v>3.05</v>
      </c>
      <c r="BJ83">
        <v>32.69</v>
      </c>
      <c r="BK83">
        <v>-4.78</v>
      </c>
      <c r="BL83">
        <v>14.06</v>
      </c>
      <c r="BM83">
        <v>1.23</v>
      </c>
      <c r="BN83">
        <v>2.27</v>
      </c>
      <c r="BO83">
        <v>0.05</v>
      </c>
      <c r="BP83">
        <v>2.4500000000000002</v>
      </c>
      <c r="BQ83">
        <v>0.46</v>
      </c>
      <c r="BR83">
        <v>22.61</v>
      </c>
      <c r="BS83">
        <v>-0.36</v>
      </c>
      <c r="BT83">
        <v>69.42</v>
      </c>
      <c r="BU83">
        <v>-0.2</v>
      </c>
      <c r="BV83">
        <v>7.97</v>
      </c>
      <c r="BW83">
        <v>0.56000000000000005</v>
      </c>
      <c r="BX83">
        <v>15.16</v>
      </c>
      <c r="BY83">
        <v>-1.59</v>
      </c>
      <c r="BZ83">
        <v>7.81</v>
      </c>
      <c r="CA83">
        <v>1.1399999999999999</v>
      </c>
      <c r="CB83">
        <v>7.36</v>
      </c>
      <c r="CC83">
        <v>0.79</v>
      </c>
      <c r="CD83">
        <v>33.520000000000003</v>
      </c>
      <c r="CE83">
        <v>-1.66</v>
      </c>
      <c r="CF83">
        <v>30.93</v>
      </c>
      <c r="CG83">
        <v>1.24</v>
      </c>
      <c r="CH83">
        <v>5.23</v>
      </c>
      <c r="CI83">
        <v>0.09</v>
      </c>
      <c r="CJ83">
        <v>54.56</v>
      </c>
      <c r="CK83">
        <v>-2.75</v>
      </c>
      <c r="CL83">
        <v>11.84</v>
      </c>
      <c r="CM83">
        <v>1.88</v>
      </c>
      <c r="CN83">
        <v>23.72</v>
      </c>
      <c r="CO83">
        <v>2.09</v>
      </c>
      <c r="CP83">
        <v>9.8699999999999992</v>
      </c>
      <c r="CQ83">
        <v>-1.24</v>
      </c>
      <c r="CR83">
        <v>2.21</v>
      </c>
      <c r="CS83">
        <v>-0.24</v>
      </c>
      <c r="CT83">
        <v>2.64</v>
      </c>
      <c r="CU83">
        <v>0.19</v>
      </c>
      <c r="CV83">
        <v>67.27</v>
      </c>
      <c r="CW83">
        <v>7.24</v>
      </c>
      <c r="CX83">
        <v>13.12</v>
      </c>
      <c r="CY83">
        <v>-0.81</v>
      </c>
      <c r="CZ83">
        <v>9.74</v>
      </c>
      <c r="DA83">
        <v>-7.8</v>
      </c>
      <c r="DB83">
        <v>1.05</v>
      </c>
      <c r="DC83">
        <v>-0.21</v>
      </c>
      <c r="DD83">
        <v>1.07</v>
      </c>
      <c r="DE83">
        <v>-0.13</v>
      </c>
      <c r="DF83">
        <v>0.28000000000000003</v>
      </c>
      <c r="DG83">
        <v>-0.06</v>
      </c>
      <c r="DH83">
        <v>2.62</v>
      </c>
      <c r="DI83">
        <v>1.81</v>
      </c>
      <c r="DJ83">
        <v>8.2899999999999991</v>
      </c>
      <c r="DK83">
        <v>-0.35</v>
      </c>
      <c r="DL83">
        <v>16.78</v>
      </c>
      <c r="DM83">
        <v>2.2000000000000002</v>
      </c>
      <c r="DN83">
        <v>19.3</v>
      </c>
      <c r="DO83">
        <v>0.32</v>
      </c>
      <c r="DP83">
        <v>3.29</v>
      </c>
      <c r="DQ83">
        <v>-0.6</v>
      </c>
      <c r="DR83">
        <v>3.47</v>
      </c>
      <c r="DS83">
        <v>0.88</v>
      </c>
      <c r="DT83">
        <v>5.79</v>
      </c>
      <c r="DU83">
        <v>1.55</v>
      </c>
      <c r="DV83">
        <v>31.28</v>
      </c>
      <c r="DW83">
        <v>-0.92</v>
      </c>
      <c r="DX83">
        <v>11.8</v>
      </c>
      <c r="DY83">
        <v>-3.07</v>
      </c>
      <c r="DZ83">
        <v>74.97</v>
      </c>
      <c r="EA83">
        <v>-2.74</v>
      </c>
      <c r="EB83">
        <v>1.55</v>
      </c>
      <c r="EC83">
        <v>-0.77</v>
      </c>
      <c r="ED83">
        <v>13.61</v>
      </c>
      <c r="EE83">
        <v>3.78</v>
      </c>
      <c r="EF83">
        <v>9.34</v>
      </c>
      <c r="EG83">
        <v>-0.43</v>
      </c>
      <c r="EH83">
        <v>0.54</v>
      </c>
      <c r="EI83">
        <v>0.17</v>
      </c>
      <c r="EJ83">
        <v>8.9499999999999993</v>
      </c>
      <c r="EK83">
        <v>-0.8</v>
      </c>
      <c r="EL83">
        <v>10.87</v>
      </c>
      <c r="EM83">
        <v>-0.12</v>
      </c>
      <c r="EN83">
        <v>8.09</v>
      </c>
      <c r="EO83">
        <v>-0.28999999999999998</v>
      </c>
      <c r="EP83">
        <v>8.9700000000000006</v>
      </c>
      <c r="EQ83">
        <v>-2.2799999999999998</v>
      </c>
      <c r="ER83">
        <v>13.48</v>
      </c>
      <c r="ES83">
        <v>1.42</v>
      </c>
      <c r="ET83">
        <v>13.2</v>
      </c>
      <c r="EU83">
        <v>-1.08</v>
      </c>
      <c r="EV83">
        <v>15.68</v>
      </c>
      <c r="EW83">
        <v>3.01</v>
      </c>
      <c r="EX83">
        <v>6.24</v>
      </c>
      <c r="EY83">
        <v>-0.22</v>
      </c>
      <c r="EZ83">
        <v>14.51</v>
      </c>
      <c r="FA83">
        <v>0.34</v>
      </c>
      <c r="FB83">
        <f t="shared" si="32"/>
        <v>4.7105263157894735</v>
      </c>
      <c r="FC83">
        <f t="shared" si="33"/>
        <v>8.2526315789473692</v>
      </c>
      <c r="FD83">
        <f t="shared" si="34"/>
        <v>5.4349999999999996</v>
      </c>
      <c r="FE83">
        <f t="shared" si="35"/>
        <v>4.4850000000000003</v>
      </c>
      <c r="FF83" s="6">
        <f t="shared" si="36"/>
        <v>4.7210526315789476</v>
      </c>
      <c r="FG83">
        <f t="shared" si="37"/>
        <v>6.6</v>
      </c>
      <c r="FH83" s="2">
        <f t="shared" ca="1" si="38"/>
        <v>2.0246719625845357</v>
      </c>
      <c r="FI83">
        <f t="shared" ca="1" si="39"/>
        <v>1.597900914986162</v>
      </c>
      <c r="FJ83" s="5">
        <f ca="1">(C83*(CJ83/100))*(FI83/100)</f>
        <v>1154.7796491239333</v>
      </c>
      <c r="FK83">
        <f t="shared" ca="1" si="40"/>
        <v>2.46911847834911</v>
      </c>
      <c r="FL83" s="5">
        <f t="shared" ca="1" si="41"/>
        <v>1784.3958554201699</v>
      </c>
      <c r="FM83" s="6">
        <f ca="1">100-FI83</f>
        <v>98.402099085013845</v>
      </c>
      <c r="FN83" s="5">
        <f ca="1">(C83*(CJ83/100))*(FM83/100)</f>
        <v>71113.759550876071</v>
      </c>
      <c r="FO83" s="5">
        <f t="shared" ca="1" si="51"/>
        <v>1722.3654487247325</v>
      </c>
      <c r="FP83" s="5">
        <f t="shared" ca="1" si="51"/>
        <v>1206.2410445130727</v>
      </c>
      <c r="FQ83" s="5">
        <f t="shared" ca="1" si="51"/>
        <v>2142.6941076312992</v>
      </c>
      <c r="FR83" s="7">
        <f t="shared" ca="1" si="52"/>
        <v>0.29007705027802216</v>
      </c>
      <c r="FS83" s="7">
        <f t="shared" ca="1" si="42"/>
        <v>1.1364206683248654</v>
      </c>
      <c r="FT83" s="5">
        <f t="shared" ca="1" si="53"/>
        <v>6191.036531735177</v>
      </c>
      <c r="FU83" s="10">
        <f t="shared" ca="1" si="43"/>
        <v>98.86357933167514</v>
      </c>
      <c r="FV83" s="5">
        <f ca="1">(C83/100)*FU83</f>
        <v>130951.73127535693</v>
      </c>
      <c r="FW83" s="6">
        <f t="shared" ca="1" si="54"/>
        <v>16.856813032948939</v>
      </c>
      <c r="FX83">
        <f ca="1">(C83/100)*FW83</f>
        <v>22328.028839053175</v>
      </c>
      <c r="FY83" s="4">
        <f t="shared" ca="1" si="44"/>
        <v>83.143186967051065</v>
      </c>
      <c r="FZ83" s="9">
        <f ca="1">(C83/100)*FY83</f>
        <v>110128.97116094682</v>
      </c>
      <c r="GA83" s="5">
        <f ca="1">(C83/100)*RAND()</f>
        <v>1185.970932091549</v>
      </c>
      <c r="GB83" s="5">
        <f ca="1">(C83/100)*RAND()</f>
        <v>1137.9438105030597</v>
      </c>
      <c r="GC83" s="5">
        <f ca="1">(C83/70)*RAND()</f>
        <v>1724.339981960966</v>
      </c>
      <c r="GD83" s="5">
        <f ca="1">(C83/100)*RAND()</f>
        <v>297.41588849458969</v>
      </c>
      <c r="GE83" s="5">
        <f t="shared" ca="1" si="55"/>
        <v>1395.700982603699</v>
      </c>
      <c r="GF83" s="5">
        <f t="shared" ca="1" si="55"/>
        <v>1869.7506244407491</v>
      </c>
      <c r="GG83" s="5">
        <f t="shared" ca="1" si="55"/>
        <v>2099.0006308256661</v>
      </c>
      <c r="GH83" s="5">
        <f t="shared" ca="1" si="55"/>
        <v>1829.9244168995972</v>
      </c>
      <c r="GI83" s="6">
        <f t="shared" ca="1" si="56"/>
        <v>22.343243172752224</v>
      </c>
      <c r="GJ83">
        <f ca="1">(C83/100)*GI83</f>
        <v>29595.189609332414</v>
      </c>
      <c r="GK83" s="6">
        <f t="shared" ca="1" si="59"/>
        <v>4.5708188668507832</v>
      </c>
      <c r="GL83" s="6">
        <f t="shared" ca="1" si="57"/>
        <v>5.9536561518760811</v>
      </c>
      <c r="GM83" s="6">
        <f t="shared" ca="1" si="57"/>
        <v>9.916878446949795E-2</v>
      </c>
      <c r="GN83">
        <f ca="1">(C82/100)*GM83</f>
        <v>93.824578674436708</v>
      </c>
      <c r="GO83" s="6">
        <f t="shared" ca="1" si="45"/>
        <v>0.37230896836193939</v>
      </c>
      <c r="GP83">
        <f ca="1">(C83/100)*GO83</f>
        <v>493.14929022317403</v>
      </c>
      <c r="GQ83" s="6">
        <f t="shared" ca="1" si="58"/>
        <v>93.445398242145728</v>
      </c>
      <c r="GR83" s="6">
        <f t="shared" ca="1" si="60"/>
        <v>85.507345167129287</v>
      </c>
      <c r="GS83" s="5">
        <f ca="1">(C83/100)*GR83</f>
        <v>113260.46418802443</v>
      </c>
      <c r="GT83" s="6">
        <f t="shared" si="46"/>
        <v>32.803333333333335</v>
      </c>
      <c r="GU83" s="5">
        <f>(C83/100)*GT83</f>
        <v>43450.311233333334</v>
      </c>
      <c r="GV83" s="10">
        <f t="shared" si="47"/>
        <v>49.204999999999998</v>
      </c>
      <c r="GW83" s="5">
        <f>(C83/100)*GV83</f>
        <v>65175.466849999997</v>
      </c>
      <c r="GX83" s="5">
        <f t="shared" ca="1" si="48"/>
        <v>1906.2451357165835</v>
      </c>
      <c r="GY83" s="5">
        <f t="shared" ca="1" si="31"/>
        <v>1767.9740281799407</v>
      </c>
      <c r="GZ83" s="5">
        <f t="shared" ca="1" si="31"/>
        <v>1333.215101672911</v>
      </c>
      <c r="HA83" s="5">
        <f t="shared" ca="1" si="31"/>
        <v>1253.3571037245574</v>
      </c>
      <c r="HB83">
        <f t="shared" ca="1" si="49"/>
        <v>0.56054134533152922</v>
      </c>
      <c r="HC83">
        <f t="shared" si="50"/>
        <v>0</v>
      </c>
      <c r="HD83">
        <f>(C83/100)*HC83</f>
        <v>0</v>
      </c>
      <c r="HE83">
        <f>N83/1.1</f>
        <v>0</v>
      </c>
      <c r="HF83">
        <f>(C83/100)*HE83</f>
        <v>0</v>
      </c>
    </row>
    <row r="84" spans="1:214" ht="15.75" x14ac:dyDescent="0.25">
      <c r="A84" t="s">
        <v>321</v>
      </c>
      <c r="B84" t="s">
        <v>322</v>
      </c>
      <c r="C84">
        <v>117773</v>
      </c>
      <c r="D84">
        <v>6.03</v>
      </c>
      <c r="E84">
        <v>35</v>
      </c>
      <c r="F84">
        <v>0</v>
      </c>
      <c r="G84">
        <v>25.04</v>
      </c>
      <c r="H84">
        <v>17.88</v>
      </c>
      <c r="I84">
        <v>6.01</v>
      </c>
      <c r="J84">
        <v>51.42</v>
      </c>
      <c r="K84">
        <v>-0.02</v>
      </c>
      <c r="L84">
        <v>48.58</v>
      </c>
      <c r="M84">
        <v>0.02</v>
      </c>
      <c r="R84">
        <v>6.15</v>
      </c>
      <c r="S84">
        <v>-0.05</v>
      </c>
      <c r="T84">
        <v>1.1000000000000001</v>
      </c>
      <c r="U84">
        <v>0.22</v>
      </c>
      <c r="V84">
        <v>2.08</v>
      </c>
      <c r="W84">
        <v>0.25</v>
      </c>
      <c r="X84">
        <v>90.67</v>
      </c>
      <c r="Y84">
        <v>-0.42</v>
      </c>
      <c r="Z84">
        <v>0.57999999999999996</v>
      </c>
      <c r="AA84">
        <v>0.24</v>
      </c>
      <c r="AB84">
        <v>53.91</v>
      </c>
      <c r="AC84">
        <v>-15.21</v>
      </c>
      <c r="AD84">
        <v>0.32</v>
      </c>
      <c r="AE84">
        <v>0.21</v>
      </c>
      <c r="AF84">
        <v>0.13</v>
      </c>
      <c r="AG84">
        <v>-0.01</v>
      </c>
      <c r="AH84">
        <v>1.58</v>
      </c>
      <c r="AI84">
        <v>0.81</v>
      </c>
      <c r="AJ84">
        <v>34.700000000000003</v>
      </c>
      <c r="AK84">
        <v>14.25</v>
      </c>
      <c r="AL84">
        <v>0.56999999999999995</v>
      </c>
      <c r="AM84">
        <v>0.14000000000000001</v>
      </c>
      <c r="AN84">
        <v>8.09</v>
      </c>
      <c r="AO84">
        <v>-0.48</v>
      </c>
      <c r="AP84">
        <v>0.14000000000000001</v>
      </c>
      <c r="AQ84">
        <v>7.0000000000000007E-2</v>
      </c>
      <c r="AR84">
        <v>3.9</v>
      </c>
      <c r="AS84">
        <v>2.9</v>
      </c>
      <c r="AT84">
        <v>0.56999999999999995</v>
      </c>
      <c r="AU84">
        <v>0.37</v>
      </c>
      <c r="AV84">
        <v>1.65</v>
      </c>
      <c r="AW84">
        <v>0.82</v>
      </c>
      <c r="AX84">
        <v>0.83</v>
      </c>
      <c r="AY84">
        <v>0.5</v>
      </c>
      <c r="AZ84">
        <v>93.05</v>
      </c>
      <c r="BA84">
        <v>-4.59</v>
      </c>
      <c r="BB84">
        <v>4.7699999999999996</v>
      </c>
      <c r="BC84">
        <v>-3.58</v>
      </c>
      <c r="BD84">
        <v>11.95</v>
      </c>
      <c r="BE84">
        <v>-9.6300000000000008</v>
      </c>
      <c r="BF84">
        <v>83.28</v>
      </c>
      <c r="BG84">
        <v>13.2</v>
      </c>
      <c r="BH84">
        <v>51.78</v>
      </c>
      <c r="BI84">
        <v>0.21</v>
      </c>
      <c r="BJ84">
        <v>32.020000000000003</v>
      </c>
      <c r="BK84">
        <v>-2.62</v>
      </c>
      <c r="BL84">
        <v>7.56</v>
      </c>
      <c r="BM84">
        <v>0.68</v>
      </c>
      <c r="BN84">
        <v>5.58</v>
      </c>
      <c r="BO84">
        <v>1.22</v>
      </c>
      <c r="BP84">
        <v>3.06</v>
      </c>
      <c r="BQ84">
        <v>0.5</v>
      </c>
      <c r="BR84">
        <v>24.68</v>
      </c>
      <c r="BS84">
        <v>-0.77</v>
      </c>
      <c r="BT84">
        <v>67.510000000000005</v>
      </c>
      <c r="BU84">
        <v>0.71</v>
      </c>
      <c r="BV84">
        <v>7.81</v>
      </c>
      <c r="BW84">
        <v>0.06</v>
      </c>
      <c r="BX84">
        <v>7.41</v>
      </c>
      <c r="BY84">
        <v>-1.27</v>
      </c>
      <c r="BZ84">
        <v>10.69</v>
      </c>
      <c r="CA84">
        <v>0.84</v>
      </c>
      <c r="CB84">
        <v>9.39</v>
      </c>
      <c r="CC84">
        <v>0.57999999999999996</v>
      </c>
      <c r="CD84">
        <v>28.23</v>
      </c>
      <c r="CE84">
        <v>-2.19</v>
      </c>
      <c r="CF84">
        <v>33.619999999999997</v>
      </c>
      <c r="CG84">
        <v>0.36</v>
      </c>
      <c r="CH84">
        <v>10.67</v>
      </c>
      <c r="CI84">
        <v>1.69</v>
      </c>
      <c r="CJ84">
        <v>38.43</v>
      </c>
      <c r="CK84">
        <v>-4.09</v>
      </c>
      <c r="CL84">
        <v>11.47</v>
      </c>
      <c r="CM84">
        <v>-0.37</v>
      </c>
      <c r="CN84">
        <v>43.71</v>
      </c>
      <c r="CO84">
        <v>6.2</v>
      </c>
      <c r="CP84">
        <v>6.39</v>
      </c>
      <c r="CQ84">
        <v>-1.74</v>
      </c>
      <c r="CR84">
        <v>6.34</v>
      </c>
      <c r="CS84">
        <v>2.98</v>
      </c>
      <c r="CT84">
        <v>9.2100000000000009</v>
      </c>
      <c r="CU84">
        <v>0.84</v>
      </c>
      <c r="CV84">
        <v>52.86</v>
      </c>
      <c r="CW84">
        <v>-12.19</v>
      </c>
      <c r="CX84">
        <v>22.87</v>
      </c>
      <c r="CY84">
        <v>9.26</v>
      </c>
      <c r="CZ84">
        <v>4.59</v>
      </c>
      <c r="DA84">
        <v>-1.05</v>
      </c>
      <c r="DB84">
        <v>1.24</v>
      </c>
      <c r="DC84">
        <v>-0.49</v>
      </c>
      <c r="DD84">
        <v>0.45</v>
      </c>
      <c r="DE84">
        <v>0.21</v>
      </c>
      <c r="DF84">
        <v>0.37</v>
      </c>
      <c r="DG84">
        <v>0.14000000000000001</v>
      </c>
      <c r="DH84">
        <v>2.08</v>
      </c>
      <c r="DI84">
        <v>0.31</v>
      </c>
      <c r="DJ84">
        <v>7.95</v>
      </c>
      <c r="DK84">
        <v>0.39</v>
      </c>
      <c r="DL84">
        <v>15.71</v>
      </c>
      <c r="DM84">
        <v>0.89</v>
      </c>
      <c r="DN84">
        <v>22.52</v>
      </c>
      <c r="DO84">
        <v>0.3</v>
      </c>
      <c r="DP84">
        <v>2.4900000000000002</v>
      </c>
      <c r="DQ84">
        <v>-0.17</v>
      </c>
      <c r="DR84">
        <v>4.0599999999999996</v>
      </c>
      <c r="DS84">
        <v>1.46</v>
      </c>
      <c r="DT84">
        <v>5.46</v>
      </c>
      <c r="DU84">
        <v>1.47</v>
      </c>
      <c r="DV84">
        <v>33.979999999999997</v>
      </c>
      <c r="DW84">
        <v>-0.77</v>
      </c>
      <c r="DX84">
        <v>7.84</v>
      </c>
      <c r="DY84">
        <v>-3.56</v>
      </c>
      <c r="DZ84">
        <v>59.79</v>
      </c>
      <c r="EA84">
        <v>-6.34</v>
      </c>
      <c r="EB84">
        <v>1.23</v>
      </c>
      <c r="EC84">
        <v>-0.56999999999999995</v>
      </c>
      <c r="ED84">
        <v>20.99</v>
      </c>
      <c r="EE84">
        <v>7.15</v>
      </c>
      <c r="EF84">
        <v>17.03</v>
      </c>
      <c r="EG84">
        <v>-0.42</v>
      </c>
      <c r="EH84">
        <v>0.95</v>
      </c>
      <c r="EI84">
        <v>0.17</v>
      </c>
      <c r="EJ84">
        <v>10.43</v>
      </c>
      <c r="EK84">
        <v>-0.16</v>
      </c>
      <c r="EL84">
        <v>12.5</v>
      </c>
      <c r="EM84">
        <v>-0.32</v>
      </c>
      <c r="EN84">
        <v>19.68</v>
      </c>
      <c r="EO84">
        <v>1.9</v>
      </c>
      <c r="EP84">
        <v>13.08</v>
      </c>
      <c r="EQ84">
        <v>-1.56</v>
      </c>
      <c r="ER84">
        <v>12.9</v>
      </c>
      <c r="ES84">
        <v>0.7</v>
      </c>
      <c r="ET84">
        <v>10.68</v>
      </c>
      <c r="EU84">
        <v>-0.75</v>
      </c>
      <c r="EV84">
        <v>9.25</v>
      </c>
      <c r="EW84">
        <v>0.67</v>
      </c>
      <c r="EX84">
        <v>3.39</v>
      </c>
      <c r="EY84">
        <v>-0.46</v>
      </c>
      <c r="EZ84">
        <v>8.09</v>
      </c>
      <c r="FA84">
        <v>-0.01</v>
      </c>
      <c r="FB84">
        <f t="shared" si="32"/>
        <v>5.4894736842105267</v>
      </c>
      <c r="FC84">
        <f t="shared" si="33"/>
        <v>4.8684210526315788</v>
      </c>
      <c r="FD84">
        <f t="shared" si="34"/>
        <v>6.25</v>
      </c>
      <c r="FE84">
        <f t="shared" si="35"/>
        <v>6.54</v>
      </c>
      <c r="FF84" s="6">
        <f t="shared" si="36"/>
        <v>6.8842105263157896</v>
      </c>
      <c r="FG84">
        <f t="shared" si="37"/>
        <v>5.34</v>
      </c>
      <c r="FH84" s="2">
        <f t="shared" ca="1" si="38"/>
        <v>1.8274775532488334</v>
      </c>
      <c r="FI84">
        <f t="shared" ca="1" si="39"/>
        <v>4.2027996358428279</v>
      </c>
      <c r="FJ84" s="5">
        <f ca="1">(C84*(CJ84/100))*(FI84/100)</f>
        <v>1902.194003571067</v>
      </c>
      <c r="FK84">
        <f t="shared" ca="1" si="40"/>
        <v>2.5543537418203623</v>
      </c>
      <c r="FL84" s="5">
        <f t="shared" ca="1" si="41"/>
        <v>1156.1046901336788</v>
      </c>
      <c r="FM84" s="6">
        <f ca="1">100-FI84</f>
        <v>95.797200364157177</v>
      </c>
      <c r="FN84" s="5">
        <f ca="1">(C84*(CJ84/100))*(FM84/100)</f>
        <v>43357.969896428935</v>
      </c>
      <c r="FO84" s="5">
        <f t="shared" ca="1" si="51"/>
        <v>1633.0590575468345</v>
      </c>
      <c r="FP84" s="5">
        <f t="shared" ca="1" si="51"/>
        <v>1164.0435921253772</v>
      </c>
      <c r="FQ84" s="5">
        <f t="shared" ca="1" si="51"/>
        <v>1894.6844759759126</v>
      </c>
      <c r="FR84" s="7">
        <f t="shared" ca="1" si="52"/>
        <v>0.3085152147523596</v>
      </c>
      <c r="FS84" s="7">
        <f t="shared" ca="1" si="42"/>
        <v>8.1497118155632826</v>
      </c>
      <c r="FT84" s="5">
        <f t="shared" ca="1" si="53"/>
        <v>5372.8819036085133</v>
      </c>
      <c r="FU84" s="10">
        <f t="shared" ca="1" si="43"/>
        <v>91.850288184436721</v>
      </c>
      <c r="FV84" s="5">
        <f ca="1">(C84/100)*FU84</f>
        <v>108174.83990345667</v>
      </c>
      <c r="FW84" s="6">
        <f t="shared" ca="1" si="54"/>
        <v>20.675299779801733</v>
      </c>
      <c r="FX84">
        <f ca="1">(C84/100)*FW84</f>
        <v>24349.920809665895</v>
      </c>
      <c r="FY84" s="4">
        <f t="shared" ca="1" si="44"/>
        <v>79.324700220198267</v>
      </c>
      <c r="FZ84" s="9">
        <f ca="1">(C84/100)*FY84</f>
        <v>93423.079190334101</v>
      </c>
      <c r="GA84" s="5">
        <f ca="1">(C84/100)*RAND()</f>
        <v>862.72635369836144</v>
      </c>
      <c r="GB84" s="5">
        <f ca="1">(C84/100)*RAND()</f>
        <v>138.44232228598403</v>
      </c>
      <c r="GC84" s="5">
        <f ca="1">(C84/70)*RAND()</f>
        <v>397.3576973316865</v>
      </c>
      <c r="GD84" s="5">
        <f ca="1">(C84/100)*RAND()</f>
        <v>83.034164687891959</v>
      </c>
      <c r="GE84" s="5">
        <f t="shared" ca="1" si="55"/>
        <v>889.72293132822267</v>
      </c>
      <c r="GF84" s="5">
        <f t="shared" ca="1" si="55"/>
        <v>1786.0112905858898</v>
      </c>
      <c r="GG84" s="5">
        <f t="shared" ca="1" si="55"/>
        <v>1218.9010271334973</v>
      </c>
      <c r="GH84" s="5">
        <f t="shared" ca="1" si="55"/>
        <v>1314.8792136553504</v>
      </c>
      <c r="GI84" s="6">
        <f t="shared" ca="1" si="56"/>
        <v>22.982918725071986</v>
      </c>
      <c r="GJ84">
        <f ca="1">(C84/100)*GI84</f>
        <v>27067.67287007903</v>
      </c>
      <c r="GK84" s="6">
        <f t="shared" ca="1" si="59"/>
        <v>5.1397746956231369</v>
      </c>
      <c r="GL84" s="6">
        <f t="shared" ca="1" si="57"/>
        <v>7.9060677692612247</v>
      </c>
      <c r="GM84" s="6">
        <f t="shared" ca="1" si="57"/>
        <v>11.036318588180137</v>
      </c>
      <c r="GN84">
        <f ca="1">(C83/100)*GM84</f>
        <v>14618.376512345763</v>
      </c>
      <c r="GO84" s="6">
        <f t="shared" ca="1" si="45"/>
        <v>7.1602207692047504E-3</v>
      </c>
      <c r="GP84">
        <f ca="1">(C84/100)*GO84</f>
        <v>8.4328068065155115</v>
      </c>
      <c r="GQ84" s="6">
        <f t="shared" ca="1" si="58"/>
        <v>77.307482538210408</v>
      </c>
      <c r="GR84" s="6">
        <f t="shared" ca="1" si="60"/>
        <v>86.695957310042985</v>
      </c>
      <c r="GS84" s="5">
        <f ca="1">(C84/100)*GR84</f>
        <v>102104.42980275693</v>
      </c>
      <c r="GT84" s="6">
        <f t="shared" si="46"/>
        <v>31.016666666666666</v>
      </c>
      <c r="GU84" s="5">
        <f>(C84/100)*GT84</f>
        <v>36529.258833333333</v>
      </c>
      <c r="GV84" s="10">
        <f t="shared" si="47"/>
        <v>46.524999999999999</v>
      </c>
      <c r="GW84" s="5">
        <f>(C84/100)*GV84</f>
        <v>54793.888249999996</v>
      </c>
      <c r="GX84" s="5">
        <f t="shared" ca="1" si="48"/>
        <v>1777.686375658423</v>
      </c>
      <c r="GY84" s="5">
        <f t="shared" ca="1" si="31"/>
        <v>1724.229374069163</v>
      </c>
      <c r="GZ84" s="5">
        <f t="shared" ca="1" si="31"/>
        <v>1225.5451487379937</v>
      </c>
      <c r="HA84" s="5">
        <f t="shared" ca="1" si="31"/>
        <v>1229.1525830798589</v>
      </c>
      <c r="HB84">
        <f t="shared" ca="1" si="49"/>
        <v>4.5263053231284589</v>
      </c>
      <c r="HC84">
        <f t="shared" si="50"/>
        <v>0</v>
      </c>
      <c r="HD84">
        <f>(C84/100)*HC84</f>
        <v>0</v>
      </c>
      <c r="HE84">
        <f>N84/1.1</f>
        <v>0</v>
      </c>
      <c r="HF84">
        <f>(C84/100)*HE84</f>
        <v>0</v>
      </c>
    </row>
    <row r="85" spans="1:214" ht="15.75" x14ac:dyDescent="0.25">
      <c r="A85" t="s">
        <v>323</v>
      </c>
      <c r="B85" t="s">
        <v>324</v>
      </c>
      <c r="C85">
        <v>77750</v>
      </c>
      <c r="D85">
        <v>11.43</v>
      </c>
      <c r="E85">
        <v>44</v>
      </c>
      <c r="F85">
        <v>7.32</v>
      </c>
      <c r="G85">
        <v>0.85</v>
      </c>
      <c r="H85">
        <v>0.61</v>
      </c>
      <c r="I85">
        <v>11.84</v>
      </c>
      <c r="J85">
        <v>51.04</v>
      </c>
      <c r="K85">
        <v>-0.09</v>
      </c>
      <c r="L85">
        <v>48.96</v>
      </c>
      <c r="M85">
        <v>0.09</v>
      </c>
      <c r="R85">
        <v>7.46</v>
      </c>
      <c r="S85">
        <v>0.32</v>
      </c>
      <c r="T85">
        <v>1.19</v>
      </c>
      <c r="U85">
        <v>0.27</v>
      </c>
      <c r="V85">
        <v>2.2200000000000002</v>
      </c>
      <c r="W85">
        <v>0.34</v>
      </c>
      <c r="X85">
        <v>89.13</v>
      </c>
      <c r="Y85">
        <v>-0.92</v>
      </c>
      <c r="Z85">
        <v>0.28999999999999998</v>
      </c>
      <c r="AA85">
        <v>0.1</v>
      </c>
      <c r="AB85">
        <v>62.09</v>
      </c>
      <c r="AC85">
        <v>-13.31</v>
      </c>
      <c r="AD85">
        <v>0.12</v>
      </c>
      <c r="AE85">
        <v>0.08</v>
      </c>
      <c r="AF85">
        <v>0.06</v>
      </c>
      <c r="AG85">
        <v>-0.01</v>
      </c>
      <c r="AH85">
        <v>0.14000000000000001</v>
      </c>
      <c r="AI85">
        <v>7.0000000000000007E-2</v>
      </c>
      <c r="AJ85">
        <v>28.45</v>
      </c>
      <c r="AK85">
        <v>12.47</v>
      </c>
      <c r="AL85">
        <v>0.47</v>
      </c>
      <c r="AM85">
        <v>0.1</v>
      </c>
      <c r="AN85">
        <v>8.3699999999999992</v>
      </c>
      <c r="AO85">
        <v>0.5</v>
      </c>
      <c r="AP85">
        <v>0.01</v>
      </c>
      <c r="AQ85">
        <v>0.01</v>
      </c>
      <c r="AR85">
        <v>0.55000000000000004</v>
      </c>
      <c r="AS85">
        <v>0.26</v>
      </c>
      <c r="AT85">
        <v>0.12</v>
      </c>
      <c r="AU85">
        <v>0.06</v>
      </c>
      <c r="AV85">
        <v>0.62</v>
      </c>
      <c r="AW85">
        <v>0.26</v>
      </c>
      <c r="AX85">
        <v>0.06</v>
      </c>
      <c r="AY85">
        <v>-0.02</v>
      </c>
      <c r="AZ85">
        <v>98.64</v>
      </c>
      <c r="BA85">
        <v>-0.56999999999999995</v>
      </c>
      <c r="BB85">
        <v>4.55</v>
      </c>
      <c r="BC85">
        <v>-3.11</v>
      </c>
      <c r="BD85">
        <v>13.37</v>
      </c>
      <c r="BE85">
        <v>-9.43</v>
      </c>
      <c r="BF85">
        <v>82.08</v>
      </c>
      <c r="BG85">
        <v>12.54</v>
      </c>
      <c r="BH85">
        <v>51.84</v>
      </c>
      <c r="BI85">
        <v>2.12</v>
      </c>
      <c r="BJ85">
        <v>27.99</v>
      </c>
      <c r="BK85">
        <v>-3.51</v>
      </c>
      <c r="BL85">
        <v>15.33</v>
      </c>
      <c r="BM85">
        <v>0.66</v>
      </c>
      <c r="BN85">
        <v>2.13</v>
      </c>
      <c r="BO85">
        <v>0.33</v>
      </c>
      <c r="BP85">
        <v>2.71</v>
      </c>
      <c r="BQ85">
        <v>0.4</v>
      </c>
      <c r="BR85">
        <v>27.57</v>
      </c>
      <c r="BS85">
        <v>-0.95</v>
      </c>
      <c r="BT85">
        <v>63.4</v>
      </c>
      <c r="BU85">
        <v>1</v>
      </c>
      <c r="BV85">
        <v>9.02</v>
      </c>
      <c r="BW85">
        <v>-0.06</v>
      </c>
      <c r="BX85">
        <v>11.1</v>
      </c>
      <c r="BY85">
        <v>-0.4</v>
      </c>
      <c r="BZ85">
        <v>10.18</v>
      </c>
      <c r="CA85">
        <v>1.94</v>
      </c>
      <c r="CB85">
        <v>7.93</v>
      </c>
      <c r="CC85">
        <v>0.42</v>
      </c>
      <c r="CD85">
        <v>37.69</v>
      </c>
      <c r="CE85">
        <v>-2.98</v>
      </c>
      <c r="CF85">
        <v>27.46</v>
      </c>
      <c r="CG85">
        <v>0.78</v>
      </c>
      <c r="CH85">
        <v>5.64</v>
      </c>
      <c r="CI85">
        <v>0.25</v>
      </c>
      <c r="CJ85">
        <v>53.95</v>
      </c>
      <c r="CK85">
        <v>-3.22</v>
      </c>
      <c r="CL85">
        <v>12.09</v>
      </c>
      <c r="CM85">
        <v>1.38</v>
      </c>
      <c r="CN85">
        <v>26.41</v>
      </c>
      <c r="CO85">
        <v>3.11</v>
      </c>
      <c r="CP85">
        <v>7.55</v>
      </c>
      <c r="CQ85">
        <v>-1.27</v>
      </c>
      <c r="CR85">
        <v>1.86</v>
      </c>
      <c r="CS85">
        <v>-0.78</v>
      </c>
      <c r="CT85">
        <v>2.92</v>
      </c>
      <c r="CU85">
        <v>1.03</v>
      </c>
      <c r="CV85">
        <v>69.290000000000006</v>
      </c>
      <c r="CW85">
        <v>10.48</v>
      </c>
      <c r="CX85">
        <v>12.44</v>
      </c>
      <c r="CY85">
        <v>-1.77</v>
      </c>
      <c r="CZ85">
        <v>10.6</v>
      </c>
      <c r="DA85">
        <v>-9.6999999999999993</v>
      </c>
      <c r="DB85">
        <v>0.96</v>
      </c>
      <c r="DC85">
        <v>-0.36</v>
      </c>
      <c r="DD85">
        <v>0.7</v>
      </c>
      <c r="DE85">
        <v>0.24</v>
      </c>
      <c r="DF85">
        <v>0.17</v>
      </c>
      <c r="DG85">
        <v>-0.03</v>
      </c>
      <c r="DH85">
        <v>1.06</v>
      </c>
      <c r="DI85">
        <v>0.89</v>
      </c>
      <c r="DJ85">
        <v>7.71</v>
      </c>
      <c r="DK85">
        <v>-0.14000000000000001</v>
      </c>
      <c r="DL85">
        <v>16.07</v>
      </c>
      <c r="DM85">
        <v>1.97</v>
      </c>
      <c r="DN85">
        <v>20.25</v>
      </c>
      <c r="DO85">
        <v>0.4</v>
      </c>
      <c r="DP85">
        <v>3.45</v>
      </c>
      <c r="DQ85">
        <v>-0.35</v>
      </c>
      <c r="DR85">
        <v>2.86</v>
      </c>
      <c r="DS85">
        <v>0.85</v>
      </c>
      <c r="DT85">
        <v>4.8099999999999996</v>
      </c>
      <c r="DU85">
        <v>1.21</v>
      </c>
      <c r="DV85">
        <v>32.25</v>
      </c>
      <c r="DW85">
        <v>0.89</v>
      </c>
      <c r="DX85">
        <v>12.59</v>
      </c>
      <c r="DY85">
        <v>-4.83</v>
      </c>
      <c r="DZ85">
        <v>69.069999999999993</v>
      </c>
      <c r="EA85">
        <v>-2.34</v>
      </c>
      <c r="EB85">
        <v>1.83</v>
      </c>
      <c r="EC85">
        <v>-0.82</v>
      </c>
      <c r="ED85">
        <v>15.54</v>
      </c>
      <c r="EE85">
        <v>4.22</v>
      </c>
      <c r="EF85">
        <v>12.62</v>
      </c>
      <c r="EG85">
        <v>-1.42</v>
      </c>
      <c r="EH85">
        <v>0.93</v>
      </c>
      <c r="EI85">
        <v>0.35</v>
      </c>
      <c r="EJ85">
        <v>11.24</v>
      </c>
      <c r="EK85">
        <v>-0.64</v>
      </c>
      <c r="EL85">
        <v>12.05</v>
      </c>
      <c r="EM85">
        <v>-0.51</v>
      </c>
      <c r="EN85">
        <v>9.73</v>
      </c>
      <c r="EO85">
        <v>0.66</v>
      </c>
      <c r="EP85">
        <v>10.54</v>
      </c>
      <c r="EQ85">
        <v>-3.25</v>
      </c>
      <c r="ER85">
        <v>14.93</v>
      </c>
      <c r="ES85">
        <v>1.08</v>
      </c>
      <c r="ET85">
        <v>13.61</v>
      </c>
      <c r="EU85">
        <v>-0.97</v>
      </c>
      <c r="EV85">
        <v>13.67</v>
      </c>
      <c r="EW85">
        <v>2.98</v>
      </c>
      <c r="EX85">
        <v>4.78</v>
      </c>
      <c r="EY85">
        <v>0.05</v>
      </c>
      <c r="EZ85">
        <v>9.4600000000000009</v>
      </c>
      <c r="FA85">
        <v>0.6</v>
      </c>
      <c r="FB85">
        <f t="shared" si="32"/>
        <v>5.9157894736842112</v>
      </c>
      <c r="FC85">
        <f t="shared" si="33"/>
        <v>7.1947368421052635</v>
      </c>
      <c r="FD85">
        <f t="shared" si="34"/>
        <v>6.0250000000000004</v>
      </c>
      <c r="FE85">
        <f t="shared" si="35"/>
        <v>5.27</v>
      </c>
      <c r="FF85" s="6">
        <f t="shared" si="36"/>
        <v>5.5473684210526315</v>
      </c>
      <c r="FG85">
        <f t="shared" si="37"/>
        <v>6.8049999999999997</v>
      </c>
      <c r="FH85" s="2">
        <f t="shared" ca="1" si="38"/>
        <v>2.185733873283255</v>
      </c>
      <c r="FI85">
        <f t="shared" ca="1" si="39"/>
        <v>2.4537474256876122</v>
      </c>
      <c r="FJ85" s="5">
        <f ca="1">(C85*(CJ85/100))*(FI85/100)</f>
        <v>1029.2519623632079</v>
      </c>
      <c r="FK85">
        <f t="shared" ca="1" si="40"/>
        <v>3.1413540468454197</v>
      </c>
      <c r="FL85" s="5">
        <f t="shared" ca="1" si="41"/>
        <v>1317.6762951823382</v>
      </c>
      <c r="FM85" s="6">
        <f ca="1">100-FI85</f>
        <v>97.54625257431239</v>
      </c>
      <c r="FN85" s="5">
        <f ca="1">(C85*(CJ85/100))*(FM85/100)</f>
        <v>40916.873037636789</v>
      </c>
      <c r="FO85" s="5">
        <f t="shared" ca="1" si="51"/>
        <v>1226.3988077763609</v>
      </c>
      <c r="FP85" s="5">
        <f t="shared" ca="1" si="51"/>
        <v>725.2303287211796</v>
      </c>
      <c r="FQ85" s="5">
        <f t="shared" ca="1" si="51"/>
        <v>1131.0278926428625</v>
      </c>
      <c r="FR85" s="7">
        <f t="shared" ca="1" si="52"/>
        <v>0.49728483680054486</v>
      </c>
      <c r="FS85" s="7">
        <f t="shared" ca="1" si="42"/>
        <v>6.5275903105041309</v>
      </c>
      <c r="FT85" s="5">
        <f t="shared" ca="1" si="53"/>
        <v>3504.9320047724382</v>
      </c>
      <c r="FU85" s="10">
        <f t="shared" ca="1" si="43"/>
        <v>93.472409689495862</v>
      </c>
      <c r="FV85" s="5">
        <f ca="1">(C85/100)*FU85</f>
        <v>72674.798533583031</v>
      </c>
      <c r="FW85" s="6">
        <f t="shared" ca="1" si="54"/>
        <v>20.963341191294077</v>
      </c>
      <c r="FX85">
        <f ca="1">(C85/100)*FW85</f>
        <v>16298.997776231145</v>
      </c>
      <c r="FY85" s="4">
        <f t="shared" ca="1" si="44"/>
        <v>79.036658808705923</v>
      </c>
      <c r="FZ85" s="9">
        <f ca="1">(C85/100)*FY85</f>
        <v>61451.002223768854</v>
      </c>
      <c r="GA85" s="5">
        <f ca="1">(C85/100)*RAND()</f>
        <v>247.36206657899021</v>
      </c>
      <c r="GB85" s="5">
        <f ca="1">(C85/100)*RAND()</f>
        <v>440.64684365685855</v>
      </c>
      <c r="GC85" s="5">
        <f ca="1">(C85/70)*RAND()</f>
        <v>1015.1591548903217</v>
      </c>
      <c r="GD85" s="5">
        <f ca="1">(C85/100)*RAND()</f>
        <v>699.98732347581551</v>
      </c>
      <c r="GE85" s="5">
        <f t="shared" ca="1" si="55"/>
        <v>1061.7580820637309</v>
      </c>
      <c r="GF85" s="5">
        <f t="shared" ca="1" si="55"/>
        <v>1391.3865429828322</v>
      </c>
      <c r="GG85" s="5">
        <f t="shared" ca="1" si="55"/>
        <v>1251.0081405701433</v>
      </c>
      <c r="GH85" s="5">
        <f t="shared" ca="1" si="55"/>
        <v>1017.9223272806178</v>
      </c>
      <c r="GI85" s="6">
        <f t="shared" ca="1" si="56"/>
        <v>18.91981107282745</v>
      </c>
      <c r="GJ85">
        <f ca="1">(C85/100)*GI85</f>
        <v>14710.153109123343</v>
      </c>
      <c r="GK85" s="6">
        <f t="shared" ca="1" si="59"/>
        <v>5.5166909046925028</v>
      </c>
      <c r="GL85" s="6">
        <f t="shared" ca="1" si="57"/>
        <v>5.454512137865807</v>
      </c>
      <c r="GM85" s="6">
        <f t="shared" ca="1" si="57"/>
        <v>5.1205275237525365</v>
      </c>
      <c r="GN85">
        <f ca="1">(C84/100)*GM85</f>
        <v>6030.5988805490751</v>
      </c>
      <c r="GO85" s="6">
        <f t="shared" ca="1" si="45"/>
        <v>0.48551034455103703</v>
      </c>
      <c r="GP85">
        <f ca="1">(C85/100)*GO85</f>
        <v>377.4842928884313</v>
      </c>
      <c r="GQ85" s="6">
        <f t="shared" ca="1" si="58"/>
        <v>75.485048101148152</v>
      </c>
      <c r="GR85" s="6">
        <f t="shared" ca="1" si="60"/>
        <v>85.75930966197437</v>
      </c>
      <c r="GS85" s="5">
        <f ca="1">(C85/100)*GR85</f>
        <v>66677.86326218507</v>
      </c>
      <c r="GT85" s="6">
        <f t="shared" si="46"/>
        <v>32.880000000000003</v>
      </c>
      <c r="GU85" s="5">
        <f>(C85/100)*GT85</f>
        <v>25564.2</v>
      </c>
      <c r="GV85" s="10">
        <f t="shared" si="47"/>
        <v>49.32</v>
      </c>
      <c r="GW85" s="5">
        <f>(C85/100)*GV85</f>
        <v>38346.300000000003</v>
      </c>
      <c r="GX85" s="5">
        <f t="shared" ca="1" si="48"/>
        <v>998.98237640516697</v>
      </c>
      <c r="GY85" s="5">
        <f t="shared" ca="1" si="31"/>
        <v>1098.6291126946762</v>
      </c>
      <c r="GZ85" s="5">
        <f t="shared" ca="1" si="31"/>
        <v>893.33187901069459</v>
      </c>
      <c r="HA85" s="5">
        <f t="shared" ca="1" si="31"/>
        <v>656.84641257767873</v>
      </c>
      <c r="HB85">
        <f t="shared" ca="1" si="49"/>
        <v>1.9683052804096968</v>
      </c>
      <c r="HC85">
        <f t="shared" si="50"/>
        <v>0</v>
      </c>
      <c r="HD85">
        <f>(C85/100)*HC85</f>
        <v>0</v>
      </c>
      <c r="HE85">
        <f>N85/1.1</f>
        <v>0</v>
      </c>
      <c r="HF85">
        <f>(C85/100)*HE85</f>
        <v>0</v>
      </c>
    </row>
    <row r="86" spans="1:214" ht="15.75" x14ac:dyDescent="0.25">
      <c r="A86" t="s">
        <v>325</v>
      </c>
      <c r="B86" t="s">
        <v>326</v>
      </c>
      <c r="C86">
        <v>93667</v>
      </c>
      <c r="D86">
        <v>7.04</v>
      </c>
      <c r="E86">
        <v>45</v>
      </c>
      <c r="F86">
        <v>4.6500000000000004</v>
      </c>
      <c r="G86">
        <v>0.86</v>
      </c>
      <c r="H86">
        <v>0.61</v>
      </c>
      <c r="I86">
        <v>6.17</v>
      </c>
      <c r="J86">
        <v>51.36</v>
      </c>
      <c r="K86">
        <v>-0.09</v>
      </c>
      <c r="L86">
        <v>48.64</v>
      </c>
      <c r="M86">
        <v>0.09</v>
      </c>
      <c r="R86">
        <v>7.08</v>
      </c>
      <c r="S86">
        <v>-0.02</v>
      </c>
      <c r="T86">
        <v>1.35</v>
      </c>
      <c r="U86">
        <v>0.28000000000000003</v>
      </c>
      <c r="V86">
        <v>2.61</v>
      </c>
      <c r="W86">
        <v>0.51</v>
      </c>
      <c r="X86">
        <v>88.96</v>
      </c>
      <c r="Y86">
        <v>-0.76</v>
      </c>
      <c r="Z86">
        <v>0.3</v>
      </c>
      <c r="AA86">
        <v>0.13</v>
      </c>
      <c r="AB86">
        <v>61.31</v>
      </c>
      <c r="AC86">
        <v>-13.8</v>
      </c>
      <c r="AD86">
        <v>0.11</v>
      </c>
      <c r="AE86">
        <v>0.06</v>
      </c>
      <c r="AF86">
        <v>0.06</v>
      </c>
      <c r="AG86">
        <v>0</v>
      </c>
      <c r="AH86">
        <v>0.3</v>
      </c>
      <c r="AI86">
        <v>0.12</v>
      </c>
      <c r="AJ86">
        <v>28.81</v>
      </c>
      <c r="AK86">
        <v>12.86</v>
      </c>
      <c r="AL86">
        <v>0.5</v>
      </c>
      <c r="AM86">
        <v>0.17</v>
      </c>
      <c r="AN86">
        <v>8.5500000000000007</v>
      </c>
      <c r="AO86">
        <v>0.44</v>
      </c>
      <c r="AP86">
        <v>0.06</v>
      </c>
      <c r="AQ86">
        <v>0.02</v>
      </c>
      <c r="AR86">
        <v>0.89</v>
      </c>
      <c r="AS86">
        <v>0.53</v>
      </c>
      <c r="AT86">
        <v>0.17</v>
      </c>
      <c r="AU86">
        <v>0.08</v>
      </c>
      <c r="AV86">
        <v>0.84</v>
      </c>
      <c r="AW86">
        <v>0.42</v>
      </c>
      <c r="AX86">
        <v>0.16</v>
      </c>
      <c r="AY86">
        <v>7.0000000000000007E-2</v>
      </c>
      <c r="AZ86">
        <v>97.94</v>
      </c>
      <c r="BA86">
        <v>-1.1100000000000001</v>
      </c>
      <c r="BB86">
        <v>5.61</v>
      </c>
      <c r="BC86">
        <v>-3.16</v>
      </c>
      <c r="BD86">
        <v>14.16</v>
      </c>
      <c r="BE86">
        <v>-9.2200000000000006</v>
      </c>
      <c r="BF86">
        <v>80.23</v>
      </c>
      <c r="BG86">
        <v>12.38</v>
      </c>
      <c r="BH86">
        <v>49.7</v>
      </c>
      <c r="BI86">
        <v>2.12</v>
      </c>
      <c r="BJ86">
        <v>30.2</v>
      </c>
      <c r="BK86">
        <v>-3.3</v>
      </c>
      <c r="BL86">
        <v>14.56</v>
      </c>
      <c r="BM86">
        <v>0.81</v>
      </c>
      <c r="BN86">
        <v>2.5</v>
      </c>
      <c r="BO86">
        <v>0.65</v>
      </c>
      <c r="BP86">
        <v>3.04</v>
      </c>
      <c r="BQ86">
        <v>-0.27</v>
      </c>
      <c r="BR86">
        <v>26.07</v>
      </c>
      <c r="BS86">
        <v>-0.85</v>
      </c>
      <c r="BT86">
        <v>65.040000000000006</v>
      </c>
      <c r="BU86">
        <v>0.42</v>
      </c>
      <c r="BV86">
        <v>8.89</v>
      </c>
      <c r="BW86">
        <v>0.43</v>
      </c>
      <c r="BX86">
        <v>11.64</v>
      </c>
      <c r="BY86">
        <v>-0.61</v>
      </c>
      <c r="BZ86">
        <v>9.64</v>
      </c>
      <c r="CA86">
        <v>2.1</v>
      </c>
      <c r="CB86">
        <v>8.8800000000000008</v>
      </c>
      <c r="CC86">
        <v>1.27</v>
      </c>
      <c r="CD86">
        <v>34.270000000000003</v>
      </c>
      <c r="CE86">
        <v>-4.26</v>
      </c>
      <c r="CF86">
        <v>29.61</v>
      </c>
      <c r="CG86">
        <v>1.73</v>
      </c>
      <c r="CH86">
        <v>5.95</v>
      </c>
      <c r="CI86">
        <v>-0.24</v>
      </c>
      <c r="CJ86">
        <v>51.68</v>
      </c>
      <c r="CK86">
        <v>-4.6500000000000004</v>
      </c>
      <c r="CL86">
        <v>12.26</v>
      </c>
      <c r="CM86">
        <v>1.46</v>
      </c>
      <c r="CN86">
        <v>27.76</v>
      </c>
      <c r="CO86">
        <v>4.32</v>
      </c>
      <c r="CP86">
        <v>8.31</v>
      </c>
      <c r="CQ86">
        <v>-1.1299999999999999</v>
      </c>
      <c r="CR86">
        <v>3.53</v>
      </c>
      <c r="CS86">
        <v>0.02</v>
      </c>
      <c r="CT86">
        <v>3.41</v>
      </c>
      <c r="CU86">
        <v>0.28999999999999998</v>
      </c>
      <c r="CV86">
        <v>61.88</v>
      </c>
      <c r="CW86">
        <v>1.7</v>
      </c>
      <c r="CX86">
        <v>18.739999999999998</v>
      </c>
      <c r="CY86">
        <v>3.02</v>
      </c>
      <c r="CZ86">
        <v>9.7799999999999994</v>
      </c>
      <c r="DA86">
        <v>-5.12</v>
      </c>
      <c r="DB86">
        <v>0.98</v>
      </c>
      <c r="DC86">
        <v>-0.63</v>
      </c>
      <c r="DD86">
        <v>0.81</v>
      </c>
      <c r="DE86">
        <v>0.26</v>
      </c>
      <c r="DF86">
        <v>0.34</v>
      </c>
      <c r="DG86">
        <v>0.11</v>
      </c>
      <c r="DH86">
        <v>0.54</v>
      </c>
      <c r="DI86">
        <v>0.35</v>
      </c>
      <c r="DJ86">
        <v>7.51</v>
      </c>
      <c r="DK86">
        <v>-0.56000000000000005</v>
      </c>
      <c r="DL86">
        <v>16.95</v>
      </c>
      <c r="DM86">
        <v>2.13</v>
      </c>
      <c r="DN86">
        <v>19.14</v>
      </c>
      <c r="DO86">
        <v>0.45</v>
      </c>
      <c r="DP86">
        <v>3.5</v>
      </c>
      <c r="DQ86">
        <v>-0.59</v>
      </c>
      <c r="DR86">
        <v>3.27</v>
      </c>
      <c r="DS86">
        <v>1.05</v>
      </c>
      <c r="DT86">
        <v>5.79</v>
      </c>
      <c r="DU86">
        <v>1.67</v>
      </c>
      <c r="DV86">
        <v>32.46</v>
      </c>
      <c r="DW86">
        <v>-1.43</v>
      </c>
      <c r="DX86">
        <v>11.37</v>
      </c>
      <c r="DY86">
        <v>-2.74</v>
      </c>
      <c r="DZ86">
        <v>68.459999999999994</v>
      </c>
      <c r="EA86">
        <v>-4.8600000000000003</v>
      </c>
      <c r="EB86">
        <v>1.72</v>
      </c>
      <c r="EC86">
        <v>-0.71</v>
      </c>
      <c r="ED86">
        <v>18.350000000000001</v>
      </c>
      <c r="EE86">
        <v>5.21</v>
      </c>
      <c r="EF86">
        <v>10.79</v>
      </c>
      <c r="EG86">
        <v>0.09</v>
      </c>
      <c r="EH86">
        <v>0.68</v>
      </c>
      <c r="EI86">
        <v>0.28000000000000003</v>
      </c>
      <c r="EJ86">
        <v>10.48</v>
      </c>
      <c r="EK86">
        <v>-0.61</v>
      </c>
      <c r="EL86">
        <v>11.6</v>
      </c>
      <c r="EM86">
        <v>-0.47</v>
      </c>
      <c r="EN86">
        <v>10.02</v>
      </c>
      <c r="EO86">
        <v>0.48</v>
      </c>
      <c r="EP86">
        <v>10.42</v>
      </c>
      <c r="EQ86">
        <v>-2.4500000000000002</v>
      </c>
      <c r="ER86">
        <v>14.22</v>
      </c>
      <c r="ES86">
        <v>0.9</v>
      </c>
      <c r="ET86">
        <v>13.32</v>
      </c>
      <c r="EU86">
        <v>-1.65</v>
      </c>
      <c r="EV86">
        <v>14.3</v>
      </c>
      <c r="EW86">
        <v>2.85</v>
      </c>
      <c r="EX86">
        <v>5.1100000000000003</v>
      </c>
      <c r="EY86">
        <v>0.22</v>
      </c>
      <c r="EZ86">
        <v>10.54</v>
      </c>
      <c r="FA86">
        <v>0.74</v>
      </c>
      <c r="FB86">
        <f t="shared" si="32"/>
        <v>5.5157894736842108</v>
      </c>
      <c r="FC86">
        <f t="shared" si="33"/>
        <v>7.526315789473685</v>
      </c>
      <c r="FD86">
        <f t="shared" si="34"/>
        <v>5.8</v>
      </c>
      <c r="FE86">
        <f t="shared" si="35"/>
        <v>5.21</v>
      </c>
      <c r="FF86" s="6">
        <f t="shared" si="36"/>
        <v>5.4842105263157901</v>
      </c>
      <c r="FG86">
        <f t="shared" si="37"/>
        <v>6.66</v>
      </c>
      <c r="FH86" s="2">
        <f t="shared" ca="1" si="38"/>
        <v>1.9309422084976435</v>
      </c>
      <c r="FI86">
        <f t="shared" ca="1" si="39"/>
        <v>2.8825448309696022</v>
      </c>
      <c r="FJ86" s="5">
        <f ca="1">(C86*(CJ86/100))*(FI86/100)</f>
        <v>1395.3565202947968</v>
      </c>
      <c r="FK86">
        <f t="shared" ca="1" si="40"/>
        <v>2.6491855700074645</v>
      </c>
      <c r="FL86" s="5">
        <f t="shared" ca="1" si="41"/>
        <v>1282.3940564134755</v>
      </c>
      <c r="FM86" s="6">
        <f ca="1">100-FI86</f>
        <v>97.117455169030393</v>
      </c>
      <c r="FN86" s="5">
        <f ca="1">(C86*(CJ86/100))*(FM86/100)</f>
        <v>47011.749079705209</v>
      </c>
      <c r="FO86" s="5">
        <f t="shared" ca="1" si="51"/>
        <v>1303.2800253584096</v>
      </c>
      <c r="FP86" s="5">
        <f t="shared" ca="1" si="51"/>
        <v>927.11404384698949</v>
      </c>
      <c r="FQ86" s="5">
        <f t="shared" ca="1" si="51"/>
        <v>1462.2569937337194</v>
      </c>
      <c r="FR86" s="7">
        <f t="shared" ca="1" si="52"/>
        <v>0.40026768240939409</v>
      </c>
      <c r="FS86" s="7">
        <f t="shared" ca="1" si="42"/>
        <v>4.0070852778214068</v>
      </c>
      <c r="FT86" s="5">
        <f t="shared" ca="1" si="53"/>
        <v>4340.9881235309613</v>
      </c>
      <c r="FU86" s="10">
        <f t="shared" ca="1" si="43"/>
        <v>95.992914722178597</v>
      </c>
      <c r="FV86" s="5">
        <f ca="1">(C86/100)*FU86</f>
        <v>89913.683432823018</v>
      </c>
      <c r="FW86" s="6">
        <f t="shared" ca="1" si="54"/>
        <v>15.813859579642454</v>
      </c>
      <c r="FX86">
        <f ca="1">(C86/100)*FW86</f>
        <v>14812.367852463696</v>
      </c>
      <c r="FY86" s="4">
        <f t="shared" ca="1" si="44"/>
        <v>84.186140420357546</v>
      </c>
      <c r="FZ86" s="9">
        <f ca="1">(C86/100)*FY86</f>
        <v>78854.632147536293</v>
      </c>
      <c r="GA86" s="5">
        <f ca="1">(C86/100)*RAND()</f>
        <v>530.72690589599074</v>
      </c>
      <c r="GB86" s="5">
        <f ca="1">(C86/100)*RAND()</f>
        <v>759.37344411434867</v>
      </c>
      <c r="GC86" s="5">
        <f ca="1">(C86/70)*RAND()</f>
        <v>1146.6422670229351</v>
      </c>
      <c r="GD86" s="5">
        <f ca="1">(C86/100)*RAND()</f>
        <v>104.66102676097734</v>
      </c>
      <c r="GE86" s="5">
        <f t="shared" ca="1" si="55"/>
        <v>706.94846687079701</v>
      </c>
      <c r="GF86" s="5">
        <f t="shared" ca="1" si="55"/>
        <v>1735.2767632192604</v>
      </c>
      <c r="GG86" s="5">
        <f t="shared" ca="1" si="55"/>
        <v>1161.8495104138824</v>
      </c>
      <c r="GH86" s="5">
        <f t="shared" ca="1" si="55"/>
        <v>1249.7741012267463</v>
      </c>
      <c r="GI86" s="6">
        <f t="shared" ca="1" si="56"/>
        <v>19.975964783265741</v>
      </c>
      <c r="GJ86">
        <f ca="1">(C86/100)*GI86</f>
        <v>18710.886933541522</v>
      </c>
      <c r="GK86" s="6">
        <f t="shared" ca="1" si="59"/>
        <v>6.5222934533722601</v>
      </c>
      <c r="GL86" s="6">
        <f t="shared" ca="1" si="57"/>
        <v>7.455218187272699</v>
      </c>
      <c r="GM86" s="6">
        <f t="shared" ca="1" si="57"/>
        <v>5.2439407221679524</v>
      </c>
      <c r="GN86">
        <f ca="1">(C85/100)*GM86</f>
        <v>4077.163911485583</v>
      </c>
      <c r="GO86" s="6">
        <f t="shared" ca="1" si="45"/>
        <v>1.4883729751222396</v>
      </c>
      <c r="GP86">
        <f ca="1">(C86/100)*GO86</f>
        <v>1394.1143146077482</v>
      </c>
      <c r="GQ86" s="6">
        <f t="shared" ca="1" si="58"/>
        <v>68.980041446702089</v>
      </c>
      <c r="GR86" s="6">
        <f t="shared" ca="1" si="60"/>
        <v>88.556407637194567</v>
      </c>
      <c r="GS86" s="5">
        <f ca="1">(C86/100)*GR86</f>
        <v>82948.130341531025</v>
      </c>
      <c r="GT86" s="6">
        <f t="shared" si="46"/>
        <v>32.646666666666668</v>
      </c>
      <c r="GU86" s="5">
        <f>(C86/100)*GT86</f>
        <v>30579.153266666668</v>
      </c>
      <c r="GV86" s="10">
        <f t="shared" si="47"/>
        <v>48.97</v>
      </c>
      <c r="GW86" s="5">
        <f>(C86/100)*GV86</f>
        <v>45868.729899999998</v>
      </c>
      <c r="GX86" s="5">
        <f t="shared" ca="1" si="48"/>
        <v>1303.428747128446</v>
      </c>
      <c r="GY86" s="5">
        <f t="shared" ca="1" si="31"/>
        <v>1119.6991778138597</v>
      </c>
      <c r="GZ86" s="5">
        <f t="shared" ca="1" si="31"/>
        <v>1103.2699338429331</v>
      </c>
      <c r="HA86" s="5">
        <f t="shared" ca="1" si="31"/>
        <v>734.71358224484993</v>
      </c>
      <c r="HB86">
        <f t="shared" ca="1" si="49"/>
        <v>7.4064661409832215</v>
      </c>
      <c r="HC86">
        <f t="shared" si="50"/>
        <v>0</v>
      </c>
      <c r="HD86">
        <f>(C86/100)*HC86</f>
        <v>0</v>
      </c>
      <c r="HE86">
        <f>N86/1.1</f>
        <v>0</v>
      </c>
      <c r="HF86">
        <f>(C86/100)*HE86</f>
        <v>0</v>
      </c>
    </row>
    <row r="87" spans="1:214" ht="15.75" x14ac:dyDescent="0.25">
      <c r="A87" t="s">
        <v>327</v>
      </c>
      <c r="B87" t="s">
        <v>328</v>
      </c>
      <c r="C87">
        <v>83140</v>
      </c>
      <c r="D87">
        <v>1.58</v>
      </c>
      <c r="E87">
        <v>48</v>
      </c>
      <c r="F87">
        <v>9.09</v>
      </c>
      <c r="G87">
        <v>0.94</v>
      </c>
      <c r="H87">
        <v>0.67</v>
      </c>
      <c r="I87">
        <v>2.17</v>
      </c>
      <c r="J87">
        <v>51.75</v>
      </c>
      <c r="K87">
        <v>0.12</v>
      </c>
      <c r="L87">
        <v>48.25</v>
      </c>
      <c r="M87">
        <v>-0.12</v>
      </c>
      <c r="R87">
        <v>8.5399999999999991</v>
      </c>
      <c r="S87">
        <v>0.41</v>
      </c>
      <c r="T87">
        <v>1.39</v>
      </c>
      <c r="U87">
        <v>0.38</v>
      </c>
      <c r="V87">
        <v>2.37</v>
      </c>
      <c r="W87">
        <v>0.38</v>
      </c>
      <c r="X87">
        <v>87.7</v>
      </c>
      <c r="Y87">
        <v>-1.17</v>
      </c>
      <c r="Z87">
        <v>0.56000000000000005</v>
      </c>
      <c r="AA87">
        <v>0.17</v>
      </c>
      <c r="AB87">
        <v>61.56</v>
      </c>
      <c r="AC87">
        <v>-13.12</v>
      </c>
      <c r="AD87">
        <v>7.0000000000000007E-2</v>
      </c>
      <c r="AE87">
        <v>0.02</v>
      </c>
      <c r="AF87">
        <v>0.13</v>
      </c>
      <c r="AG87">
        <v>0.02</v>
      </c>
      <c r="AH87">
        <v>0.24</v>
      </c>
      <c r="AI87">
        <v>0.17</v>
      </c>
      <c r="AJ87">
        <v>27.75</v>
      </c>
      <c r="AK87">
        <v>11.22</v>
      </c>
      <c r="AL87">
        <v>0.76</v>
      </c>
      <c r="AM87">
        <v>0.28999999999999998</v>
      </c>
      <c r="AN87">
        <v>8.92</v>
      </c>
      <c r="AO87">
        <v>1.24</v>
      </c>
      <c r="AP87">
        <v>0.01</v>
      </c>
      <c r="AQ87">
        <v>0</v>
      </c>
      <c r="AR87">
        <v>0.55000000000000004</v>
      </c>
      <c r="AS87">
        <v>0.35</v>
      </c>
      <c r="AT87">
        <v>0.15</v>
      </c>
      <c r="AU87">
        <v>0.03</v>
      </c>
      <c r="AV87">
        <v>0.79</v>
      </c>
      <c r="AW87">
        <v>0.3</v>
      </c>
      <c r="AX87">
        <v>0.15</v>
      </c>
      <c r="AY87">
        <v>0.05</v>
      </c>
      <c r="AZ87">
        <v>98.37</v>
      </c>
      <c r="BA87">
        <v>-0.72</v>
      </c>
      <c r="BB87">
        <v>4.9000000000000004</v>
      </c>
      <c r="BC87">
        <v>-3.25</v>
      </c>
      <c r="BD87">
        <v>13.32</v>
      </c>
      <c r="BE87">
        <v>-8.82</v>
      </c>
      <c r="BF87">
        <v>81.78</v>
      </c>
      <c r="BG87">
        <v>12.07</v>
      </c>
      <c r="BH87">
        <v>46.45</v>
      </c>
      <c r="BI87">
        <v>0.28000000000000003</v>
      </c>
      <c r="BJ87">
        <v>31.31</v>
      </c>
      <c r="BK87">
        <v>-2.84</v>
      </c>
      <c r="BL87">
        <v>17.45</v>
      </c>
      <c r="BM87">
        <v>2.2599999999999998</v>
      </c>
      <c r="BN87">
        <v>2.44</v>
      </c>
      <c r="BO87">
        <v>0.26</v>
      </c>
      <c r="BP87">
        <v>2.35</v>
      </c>
      <c r="BQ87">
        <v>0.04</v>
      </c>
      <c r="BR87">
        <v>23.96</v>
      </c>
      <c r="BS87">
        <v>-3.03</v>
      </c>
      <c r="BT87">
        <v>67.84</v>
      </c>
      <c r="BU87">
        <v>2.2799999999999998</v>
      </c>
      <c r="BV87">
        <v>8.1999999999999993</v>
      </c>
      <c r="BW87">
        <v>0.75</v>
      </c>
      <c r="BX87">
        <v>12.15</v>
      </c>
      <c r="BY87">
        <v>-0.69</v>
      </c>
      <c r="BZ87">
        <v>8.5399999999999991</v>
      </c>
      <c r="CA87">
        <v>1.04</v>
      </c>
      <c r="CB87">
        <v>7.62</v>
      </c>
      <c r="CC87">
        <v>0.48</v>
      </c>
      <c r="CD87">
        <v>36.22</v>
      </c>
      <c r="CE87">
        <v>-3.44</v>
      </c>
      <c r="CF87">
        <v>30.5</v>
      </c>
      <c r="CG87">
        <v>2.44</v>
      </c>
      <c r="CH87">
        <v>4.9800000000000004</v>
      </c>
      <c r="CI87">
        <v>0.17</v>
      </c>
      <c r="CJ87">
        <v>54.34</v>
      </c>
      <c r="CK87">
        <v>-3.2</v>
      </c>
      <c r="CL87">
        <v>12.47</v>
      </c>
      <c r="CM87">
        <v>1.54</v>
      </c>
      <c r="CN87">
        <v>24.78</v>
      </c>
      <c r="CO87">
        <v>2.57</v>
      </c>
      <c r="CP87">
        <v>8.42</v>
      </c>
      <c r="CQ87">
        <v>-0.9</v>
      </c>
      <c r="CR87">
        <v>1.33</v>
      </c>
      <c r="CS87">
        <v>0.02</v>
      </c>
      <c r="CT87">
        <v>2.25</v>
      </c>
      <c r="CU87">
        <v>-0.82</v>
      </c>
      <c r="CV87">
        <v>66.63</v>
      </c>
      <c r="CW87">
        <v>3.25</v>
      </c>
      <c r="CX87">
        <v>13.69</v>
      </c>
      <c r="CY87">
        <v>0.1</v>
      </c>
      <c r="CZ87">
        <v>11.75</v>
      </c>
      <c r="DA87">
        <v>-3.7</v>
      </c>
      <c r="DB87">
        <v>1.1399999999999999</v>
      </c>
      <c r="DC87">
        <v>-0.66</v>
      </c>
      <c r="DD87">
        <v>1.32</v>
      </c>
      <c r="DE87">
        <v>0.48</v>
      </c>
      <c r="DF87">
        <v>0.25</v>
      </c>
      <c r="DG87">
        <v>0</v>
      </c>
      <c r="DH87">
        <v>1.63</v>
      </c>
      <c r="DI87">
        <v>1.31</v>
      </c>
      <c r="DJ87">
        <v>8.66</v>
      </c>
      <c r="DK87">
        <v>0.33</v>
      </c>
      <c r="DL87">
        <v>16.64</v>
      </c>
      <c r="DM87">
        <v>1.84</v>
      </c>
      <c r="DN87">
        <v>19</v>
      </c>
      <c r="DO87">
        <v>0.7</v>
      </c>
      <c r="DP87">
        <v>3.66</v>
      </c>
      <c r="DQ87">
        <v>-0.75</v>
      </c>
      <c r="DR87">
        <v>3.44</v>
      </c>
      <c r="DS87">
        <v>0.93</v>
      </c>
      <c r="DT87">
        <v>5.88</v>
      </c>
      <c r="DU87">
        <v>1.37</v>
      </c>
      <c r="DV87">
        <v>30.19</v>
      </c>
      <c r="DW87">
        <v>-1.55</v>
      </c>
      <c r="DX87">
        <v>12.53</v>
      </c>
      <c r="DY87">
        <v>-2.87</v>
      </c>
      <c r="DZ87">
        <v>71.73</v>
      </c>
      <c r="EA87">
        <v>-3.76</v>
      </c>
      <c r="EB87">
        <v>1.53</v>
      </c>
      <c r="EC87">
        <v>-0.88</v>
      </c>
      <c r="ED87">
        <v>14.27</v>
      </c>
      <c r="EE87">
        <v>3.57</v>
      </c>
      <c r="EF87">
        <v>11.38</v>
      </c>
      <c r="EG87">
        <v>0.74</v>
      </c>
      <c r="EH87">
        <v>1.0900000000000001</v>
      </c>
      <c r="EI87">
        <v>0.34</v>
      </c>
      <c r="EJ87">
        <v>9.18</v>
      </c>
      <c r="EK87">
        <v>-1.32</v>
      </c>
      <c r="EL87">
        <v>11.18</v>
      </c>
      <c r="EM87">
        <v>-1.19</v>
      </c>
      <c r="EN87">
        <v>8.51</v>
      </c>
      <c r="EO87">
        <v>0.78</v>
      </c>
      <c r="EP87">
        <v>8.7100000000000009</v>
      </c>
      <c r="EQ87">
        <v>-4.07</v>
      </c>
      <c r="ER87">
        <v>14.54</v>
      </c>
      <c r="ES87">
        <v>0.28999999999999998</v>
      </c>
      <c r="ET87">
        <v>15.13</v>
      </c>
      <c r="EU87">
        <v>-0.52</v>
      </c>
      <c r="EV87">
        <v>16.25</v>
      </c>
      <c r="EW87">
        <v>4.9000000000000004</v>
      </c>
      <c r="EX87">
        <v>5.38</v>
      </c>
      <c r="EY87">
        <v>0.31</v>
      </c>
      <c r="EZ87">
        <v>11.13</v>
      </c>
      <c r="FA87">
        <v>0.84</v>
      </c>
      <c r="FB87">
        <f t="shared" si="32"/>
        <v>4.8315789473684214</v>
      </c>
      <c r="FC87">
        <f t="shared" si="33"/>
        <v>8.5526315789473681</v>
      </c>
      <c r="FD87">
        <f t="shared" si="34"/>
        <v>5.59</v>
      </c>
      <c r="FE87">
        <f t="shared" si="35"/>
        <v>4.3550000000000004</v>
      </c>
      <c r="FF87" s="6">
        <f t="shared" si="36"/>
        <v>4.5842105263157897</v>
      </c>
      <c r="FG87">
        <f t="shared" si="37"/>
        <v>7.5650000000000004</v>
      </c>
      <c r="FH87" s="2">
        <f t="shared" ca="1" si="38"/>
        <v>2.3889008972710468</v>
      </c>
      <c r="FI87">
        <f t="shared" ca="1" si="39"/>
        <v>2.4462024589290809</v>
      </c>
      <c r="FJ87" s="5">
        <f ca="1">(C87*(CJ87/100))*(FI87/100)</f>
        <v>1105.1520984137667</v>
      </c>
      <c r="FK87">
        <f t="shared" ca="1" si="40"/>
        <v>0.96570309562850465</v>
      </c>
      <c r="FL87" s="5">
        <f t="shared" ca="1" si="41"/>
        <v>436.28800988358972</v>
      </c>
      <c r="FM87" s="6">
        <f ca="1">100-FI87</f>
        <v>97.553797541070921</v>
      </c>
      <c r="FN87" s="5">
        <f ca="1">(C87*(CJ87/100))*(FM87/100)</f>
        <v>44073.12390158623</v>
      </c>
      <c r="FO87" s="5">
        <f t="shared" ca="1" si="51"/>
        <v>1143.3686461569459</v>
      </c>
      <c r="FP87" s="5">
        <f t="shared" ca="1" si="51"/>
        <v>955.76456007096601</v>
      </c>
      <c r="FQ87" s="5">
        <f t="shared" ca="1" si="51"/>
        <v>1285.0514888669159</v>
      </c>
      <c r="FR87" s="7">
        <f t="shared" ca="1" si="52"/>
        <v>0.61984825300996771</v>
      </c>
      <c r="FS87" s="7">
        <f t="shared" ca="1" si="42"/>
        <v>6.7755910749767203</v>
      </c>
      <c r="FT87" s="5">
        <f t="shared" ca="1" si="53"/>
        <v>3870.6357216159554</v>
      </c>
      <c r="FU87" s="10">
        <f t="shared" ca="1" si="43"/>
        <v>93.224408925023283</v>
      </c>
      <c r="FV87" s="5">
        <f ca="1">(C87/100)*FU87</f>
        <v>77506.773580264358</v>
      </c>
      <c r="FW87" s="6">
        <f t="shared" ca="1" si="54"/>
        <v>14.648390596623848</v>
      </c>
      <c r="FX87">
        <f ca="1">(C87/100)*FW87</f>
        <v>12178.671942033066</v>
      </c>
      <c r="FY87" s="4">
        <f t="shared" ca="1" si="44"/>
        <v>85.351609403376159</v>
      </c>
      <c r="FZ87" s="9">
        <f ca="1">(C87/100)*FY87</f>
        <v>70961.328057966937</v>
      </c>
      <c r="GA87" s="5">
        <f ca="1">(C87/100)*RAND()</f>
        <v>278.06408731779339</v>
      </c>
      <c r="GB87" s="5">
        <f ca="1">(C87/100)*RAND()</f>
        <v>90.367979883058723</v>
      </c>
      <c r="GC87" s="5">
        <f ca="1">(C87/70)*RAND()</f>
        <v>518.74150167204698</v>
      </c>
      <c r="GD87" s="5">
        <f ca="1">(C87/100)*RAND()</f>
        <v>70.275461953792103</v>
      </c>
      <c r="GE87" s="5">
        <f t="shared" ca="1" si="55"/>
        <v>807.83742231369354</v>
      </c>
      <c r="GF87" s="5">
        <f t="shared" ca="1" si="55"/>
        <v>1239.2082932441579</v>
      </c>
      <c r="GG87" s="5">
        <f t="shared" ca="1" si="55"/>
        <v>1168.5047074984716</v>
      </c>
      <c r="GH87" s="5">
        <f t="shared" ca="1" si="55"/>
        <v>1125.7874308296109</v>
      </c>
      <c r="GI87" s="6">
        <f t="shared" ca="1" si="56"/>
        <v>12.041858540744427</v>
      </c>
      <c r="GJ87">
        <f ca="1">(C87/100)*GI87</f>
        <v>10011.601190774916</v>
      </c>
      <c r="GK87" s="6">
        <f t="shared" ca="1" si="59"/>
        <v>6.2769187657509207</v>
      </c>
      <c r="GL87" s="6">
        <f t="shared" ca="1" si="57"/>
        <v>6.919263522341323</v>
      </c>
      <c r="GM87" s="6">
        <f t="shared" ca="1" si="57"/>
        <v>8.5586318730199906</v>
      </c>
      <c r="GN87">
        <f ca="1">(C86/100)*GM87</f>
        <v>8016.6137165016344</v>
      </c>
      <c r="GO87" s="6">
        <f t="shared" ca="1" si="45"/>
        <v>3.2644227014865197</v>
      </c>
      <c r="GP87">
        <f ca="1">(C87/100)*GO87</f>
        <v>2714.0410340158924</v>
      </c>
      <c r="GQ87" s="6">
        <f t="shared" ca="1" si="58"/>
        <v>65.581824928592766</v>
      </c>
      <c r="GR87" s="6">
        <f t="shared" ca="1" si="60"/>
        <v>84.178067979896284</v>
      </c>
      <c r="GS87" s="5">
        <f ca="1">(C87/100)*GR87</f>
        <v>69985.645718485772</v>
      </c>
      <c r="GT87" s="6">
        <f t="shared" si="46"/>
        <v>32.79</v>
      </c>
      <c r="GU87" s="5">
        <f>(C87/100)*GT87</f>
        <v>27261.606</v>
      </c>
      <c r="GV87" s="10">
        <f t="shared" si="47"/>
        <v>49.185000000000002</v>
      </c>
      <c r="GW87" s="5">
        <f>(C87/100)*GV87</f>
        <v>40892.409</v>
      </c>
      <c r="GX87" s="5">
        <f t="shared" ca="1" si="48"/>
        <v>1116.5588395096677</v>
      </c>
      <c r="GY87" s="5">
        <f t="shared" ca="1" si="31"/>
        <v>1080.0673896219193</v>
      </c>
      <c r="GZ87" s="5">
        <f t="shared" ca="1" si="31"/>
        <v>817.66898554295858</v>
      </c>
      <c r="HA87" s="5">
        <f t="shared" ca="1" si="31"/>
        <v>754.79735988285495</v>
      </c>
      <c r="HB87">
        <f t="shared" ca="1" si="49"/>
        <v>2.9536359361584825</v>
      </c>
      <c r="HC87">
        <f t="shared" si="50"/>
        <v>0</v>
      </c>
      <c r="HD87">
        <f>(C87/100)*HC87</f>
        <v>0</v>
      </c>
      <c r="HE87">
        <f>N87/1.1</f>
        <v>0</v>
      </c>
      <c r="HF87">
        <f>(C87/100)*HE87</f>
        <v>0</v>
      </c>
    </row>
    <row r="88" spans="1:214" ht="15.75" x14ac:dyDescent="0.25">
      <c r="A88" t="s">
        <v>329</v>
      </c>
      <c r="B88" t="s">
        <v>330</v>
      </c>
      <c r="C88">
        <v>124220</v>
      </c>
      <c r="D88">
        <v>2.7</v>
      </c>
      <c r="E88">
        <v>47</v>
      </c>
      <c r="F88">
        <v>9.3000000000000007</v>
      </c>
      <c r="G88">
        <v>1.84</v>
      </c>
      <c r="H88">
        <v>1.31</v>
      </c>
      <c r="I88">
        <v>2.79</v>
      </c>
      <c r="J88">
        <v>51.55</v>
      </c>
      <c r="K88">
        <v>-0.56000000000000005</v>
      </c>
      <c r="L88">
        <v>48.45</v>
      </c>
      <c r="M88">
        <v>0.56000000000000005</v>
      </c>
      <c r="R88">
        <v>7.95</v>
      </c>
      <c r="S88">
        <v>0.63</v>
      </c>
      <c r="T88">
        <v>1.42</v>
      </c>
      <c r="U88">
        <v>0.41</v>
      </c>
      <c r="V88">
        <v>2.72</v>
      </c>
      <c r="W88">
        <v>0.48</v>
      </c>
      <c r="X88">
        <v>87.91</v>
      </c>
      <c r="Y88">
        <v>-1.52</v>
      </c>
      <c r="Z88">
        <v>0.33</v>
      </c>
      <c r="AA88">
        <v>0.1</v>
      </c>
      <c r="AB88">
        <v>62.22</v>
      </c>
      <c r="AC88">
        <v>-13.34</v>
      </c>
      <c r="AD88">
        <v>0.06</v>
      </c>
      <c r="AE88">
        <v>0.03</v>
      </c>
      <c r="AF88">
        <v>0.08</v>
      </c>
      <c r="AG88">
        <v>0.01</v>
      </c>
      <c r="AH88">
        <v>0.19</v>
      </c>
      <c r="AI88">
        <v>0.08</v>
      </c>
      <c r="AJ88">
        <v>28.13</v>
      </c>
      <c r="AK88">
        <v>12.45</v>
      </c>
      <c r="AL88">
        <v>0.59</v>
      </c>
      <c r="AM88">
        <v>0.16</v>
      </c>
      <c r="AN88">
        <v>8.4</v>
      </c>
      <c r="AO88">
        <v>0.53</v>
      </c>
      <c r="AP88">
        <v>0.01</v>
      </c>
      <c r="AQ88">
        <v>-0.01</v>
      </c>
      <c r="AR88">
        <v>0.72</v>
      </c>
      <c r="AS88">
        <v>0.35</v>
      </c>
      <c r="AT88">
        <v>0.09</v>
      </c>
      <c r="AU88">
        <v>-0.03</v>
      </c>
      <c r="AV88">
        <v>0.74</v>
      </c>
      <c r="AW88">
        <v>0.31</v>
      </c>
      <c r="AX88">
        <v>0.1</v>
      </c>
      <c r="AY88">
        <v>0.02</v>
      </c>
      <c r="AZ88">
        <v>98.34</v>
      </c>
      <c r="BA88">
        <v>-0.65</v>
      </c>
      <c r="BB88">
        <v>5.49</v>
      </c>
      <c r="BC88">
        <v>-3.52</v>
      </c>
      <c r="BD88">
        <v>14.68</v>
      </c>
      <c r="BE88">
        <v>-8.66</v>
      </c>
      <c r="BF88">
        <v>79.83</v>
      </c>
      <c r="BG88">
        <v>12.18</v>
      </c>
      <c r="BH88">
        <v>50.61</v>
      </c>
      <c r="BI88">
        <v>1.73</v>
      </c>
      <c r="BJ88">
        <v>30.88</v>
      </c>
      <c r="BK88">
        <v>-4</v>
      </c>
      <c r="BL88">
        <v>13.22</v>
      </c>
      <c r="BM88">
        <v>1.44</v>
      </c>
      <c r="BN88">
        <v>2.5299999999999998</v>
      </c>
      <c r="BO88">
        <v>0.38</v>
      </c>
      <c r="BP88">
        <v>2.77</v>
      </c>
      <c r="BQ88">
        <v>0.47</v>
      </c>
      <c r="BR88">
        <v>25.12</v>
      </c>
      <c r="BS88">
        <v>-1.66</v>
      </c>
      <c r="BT88">
        <v>66.16</v>
      </c>
      <c r="BU88">
        <v>0.63</v>
      </c>
      <c r="BV88">
        <v>8.7200000000000006</v>
      </c>
      <c r="BW88">
        <v>1.03</v>
      </c>
      <c r="BX88">
        <v>11.91</v>
      </c>
      <c r="BY88">
        <v>-1.17</v>
      </c>
      <c r="BZ88">
        <v>9.49</v>
      </c>
      <c r="CA88">
        <v>1.56</v>
      </c>
      <c r="CB88">
        <v>8.35</v>
      </c>
      <c r="CC88">
        <v>0.7</v>
      </c>
      <c r="CD88">
        <v>34.79</v>
      </c>
      <c r="CE88">
        <v>-2.2999999999999998</v>
      </c>
      <c r="CF88">
        <v>30.04</v>
      </c>
      <c r="CG88">
        <v>0.98</v>
      </c>
      <c r="CH88">
        <v>5.42</v>
      </c>
      <c r="CI88">
        <v>0.23</v>
      </c>
      <c r="CJ88">
        <v>52</v>
      </c>
      <c r="CK88">
        <v>-3.53</v>
      </c>
      <c r="CL88">
        <v>13.08</v>
      </c>
      <c r="CM88">
        <v>1.23</v>
      </c>
      <c r="CN88">
        <v>26.14</v>
      </c>
      <c r="CO88">
        <v>3.52</v>
      </c>
      <c r="CP88">
        <v>8.7799999999999994</v>
      </c>
      <c r="CQ88">
        <v>-1.22</v>
      </c>
      <c r="CR88">
        <v>1.67</v>
      </c>
      <c r="CS88">
        <v>0.23</v>
      </c>
      <c r="CT88">
        <v>2.72</v>
      </c>
      <c r="CU88">
        <v>0.13</v>
      </c>
      <c r="CV88">
        <v>71.540000000000006</v>
      </c>
      <c r="CW88">
        <v>6.56</v>
      </c>
      <c r="CX88">
        <v>11.48</v>
      </c>
      <c r="CY88">
        <v>-1.08</v>
      </c>
      <c r="CZ88">
        <v>8.2899999999999991</v>
      </c>
      <c r="DA88">
        <v>-7.14</v>
      </c>
      <c r="DB88">
        <v>1.1000000000000001</v>
      </c>
      <c r="DC88">
        <v>-0.55000000000000004</v>
      </c>
      <c r="DD88">
        <v>0.61</v>
      </c>
      <c r="DE88">
        <v>0.15</v>
      </c>
      <c r="DF88">
        <v>0.21</v>
      </c>
      <c r="DG88">
        <v>-0.05</v>
      </c>
      <c r="DH88">
        <v>2.37</v>
      </c>
      <c r="DI88">
        <v>1.73</v>
      </c>
      <c r="DJ88">
        <v>7.82</v>
      </c>
      <c r="DK88">
        <v>-0.05</v>
      </c>
      <c r="DL88">
        <v>16.54</v>
      </c>
      <c r="DM88">
        <v>1.61</v>
      </c>
      <c r="DN88">
        <v>20.71</v>
      </c>
      <c r="DO88">
        <v>0.2</v>
      </c>
      <c r="DP88">
        <v>3.27</v>
      </c>
      <c r="DQ88">
        <v>-0.32</v>
      </c>
      <c r="DR88">
        <v>3.35</v>
      </c>
      <c r="DS88">
        <v>1.19</v>
      </c>
      <c r="DT88">
        <v>5.61</v>
      </c>
      <c r="DU88">
        <v>1.48</v>
      </c>
      <c r="DV88">
        <v>32.18</v>
      </c>
      <c r="DW88">
        <v>-0.43</v>
      </c>
      <c r="DX88">
        <v>10.52</v>
      </c>
      <c r="DY88">
        <v>-3.68</v>
      </c>
      <c r="DZ88">
        <v>73.47</v>
      </c>
      <c r="EA88">
        <v>-2.91</v>
      </c>
      <c r="EB88">
        <v>1.22</v>
      </c>
      <c r="EC88">
        <v>-0.7</v>
      </c>
      <c r="ED88">
        <v>15.48</v>
      </c>
      <c r="EE88">
        <v>3.69</v>
      </c>
      <c r="EF88">
        <v>8.91</v>
      </c>
      <c r="EG88">
        <v>-0.27</v>
      </c>
      <c r="EH88">
        <v>0.92</v>
      </c>
      <c r="EI88">
        <v>0.19</v>
      </c>
      <c r="EJ88">
        <v>9.68</v>
      </c>
      <c r="EK88">
        <v>-1.22</v>
      </c>
      <c r="EL88">
        <v>11.37</v>
      </c>
      <c r="EM88">
        <v>-0.63</v>
      </c>
      <c r="EN88">
        <v>8.9600000000000009</v>
      </c>
      <c r="EO88">
        <v>0.75</v>
      </c>
      <c r="EP88">
        <v>9.8699999999999992</v>
      </c>
      <c r="EQ88">
        <v>-3.64</v>
      </c>
      <c r="ER88">
        <v>14.82</v>
      </c>
      <c r="ES88">
        <v>1.44</v>
      </c>
      <c r="ET88">
        <v>13.91</v>
      </c>
      <c r="EU88">
        <v>-0.5</v>
      </c>
      <c r="EV88">
        <v>14.79</v>
      </c>
      <c r="EW88">
        <v>3.59</v>
      </c>
      <c r="EX88">
        <v>5.1100000000000003</v>
      </c>
      <c r="EY88">
        <v>-0.15</v>
      </c>
      <c r="EZ88">
        <v>11.49</v>
      </c>
      <c r="FA88">
        <v>0.36</v>
      </c>
      <c r="FB88">
        <f t="shared" si="32"/>
        <v>5.094736842105263</v>
      </c>
      <c r="FC88">
        <f t="shared" si="33"/>
        <v>7.784210526315789</v>
      </c>
      <c r="FD88">
        <f t="shared" si="34"/>
        <v>5.6849999999999996</v>
      </c>
      <c r="FE88">
        <f t="shared" si="35"/>
        <v>4.9349999999999996</v>
      </c>
      <c r="FF88" s="6">
        <f t="shared" si="36"/>
        <v>5.1947368421052627</v>
      </c>
      <c r="FG88">
        <f t="shared" si="37"/>
        <v>6.9550000000000001</v>
      </c>
      <c r="FH88" s="2">
        <f t="shared" ca="1" si="38"/>
        <v>2.4629205336089668</v>
      </c>
      <c r="FI88">
        <f t="shared" ca="1" si="39"/>
        <v>2.6300922359365138</v>
      </c>
      <c r="FJ88" s="5">
        <f ca="1">(C88*(CJ88/100))*(FI88/100)</f>
        <v>1698.8922992497755</v>
      </c>
      <c r="FK88">
        <f t="shared" ca="1" si="40"/>
        <v>2.156238822945665</v>
      </c>
      <c r="FL88" s="5">
        <f t="shared" ca="1" si="41"/>
        <v>1392.8095302488146</v>
      </c>
      <c r="FM88" s="6">
        <f ca="1">100-FI88</f>
        <v>97.369907764063484</v>
      </c>
      <c r="FN88" s="5">
        <f ca="1">(C88*(CJ88/100))*(FM88/100)</f>
        <v>62895.507700750219</v>
      </c>
      <c r="FO88" s="5">
        <f t="shared" ca="1" si="51"/>
        <v>1698.0437369901842</v>
      </c>
      <c r="FP88" s="5">
        <f t="shared" ca="1" si="51"/>
        <v>937.27486960182205</v>
      </c>
      <c r="FQ88" s="5">
        <f t="shared" ca="1" si="51"/>
        <v>1982.6822997835941</v>
      </c>
      <c r="FR88" s="7">
        <f t="shared" ca="1" si="52"/>
        <v>0.50105834731499144</v>
      </c>
      <c r="FS88" s="7">
        <f t="shared" ca="1" si="42"/>
        <v>9.089508427447285</v>
      </c>
      <c r="FT88" s="5">
        <f t="shared" ca="1" si="53"/>
        <v>5648.4259527322392</v>
      </c>
      <c r="FU88" s="10">
        <f t="shared" ca="1" si="43"/>
        <v>90.910491572552715</v>
      </c>
      <c r="FV88" s="5">
        <f ca="1">(C88/100)*FU88</f>
        <v>112929.01263142499</v>
      </c>
      <c r="FW88" s="6">
        <f t="shared" ca="1" si="54"/>
        <v>20.155388728577538</v>
      </c>
      <c r="FX88">
        <f ca="1">(C88/100)*FW88</f>
        <v>25037.023878639018</v>
      </c>
      <c r="FY88" s="4">
        <f t="shared" ca="1" si="44"/>
        <v>79.844611271422465</v>
      </c>
      <c r="FZ88" s="9">
        <f ca="1">(C88/100)*FY88</f>
        <v>99182.976121360989</v>
      </c>
      <c r="GA88" s="5">
        <f ca="1">(C88/100)*RAND()</f>
        <v>168.70649023355546</v>
      </c>
      <c r="GB88" s="5">
        <f ca="1">(C88/100)*RAND()</f>
        <v>375.54514176212291</v>
      </c>
      <c r="GC88" s="5">
        <f ca="1">(C88/70)*RAND()</f>
        <v>1634.6692054629366</v>
      </c>
      <c r="GD88" s="5">
        <f ca="1">(C88/100)*RAND()</f>
        <v>352.98156844946999</v>
      </c>
      <c r="GE88" s="5">
        <f t="shared" ca="1" si="55"/>
        <v>1006.6302206933917</v>
      </c>
      <c r="GF88" s="5">
        <f t="shared" ca="1" si="55"/>
        <v>1753.8638457145998</v>
      </c>
      <c r="GG88" s="5">
        <f t="shared" ca="1" si="55"/>
        <v>1757.1483714711453</v>
      </c>
      <c r="GH88" s="5">
        <f t="shared" ca="1" si="55"/>
        <v>1568.9495261669192</v>
      </c>
      <c r="GI88" s="6">
        <f t="shared" ca="1" si="56"/>
        <v>19.896751793487262</v>
      </c>
      <c r="GJ88">
        <f ca="1">(C88/100)*GI88</f>
        <v>24715.745077869877</v>
      </c>
      <c r="GK88" s="6">
        <f t="shared" ca="1" si="59"/>
        <v>3.8195920214510841</v>
      </c>
      <c r="GL88" s="6">
        <f t="shared" ca="1" si="57"/>
        <v>0.23929315945173002</v>
      </c>
      <c r="GM88" s="6">
        <f t="shared" ca="1" si="57"/>
        <v>7.5412932324772051</v>
      </c>
      <c r="GN88">
        <f ca="1">(C87/100)*GM88</f>
        <v>6269.8311934815483</v>
      </c>
      <c r="GO88" s="6">
        <f t="shared" ca="1" si="45"/>
        <v>1.1809108697852047</v>
      </c>
      <c r="GP88">
        <f ca="1">(C88/100)*GO88</f>
        <v>1466.9274824471813</v>
      </c>
      <c r="GQ88" s="6">
        <f t="shared" ca="1" si="58"/>
        <v>87.64346023859288</v>
      </c>
      <c r="GR88" s="6">
        <f t="shared" ca="1" si="60"/>
        <v>92.287090621565696</v>
      </c>
      <c r="GS88" s="5">
        <f ca="1">(C88/100)*GR88</f>
        <v>114639.02397010892</v>
      </c>
      <c r="GT88" s="6">
        <f t="shared" si="46"/>
        <v>32.78</v>
      </c>
      <c r="GU88" s="5">
        <f>(C88/100)*GT88</f>
        <v>40719.316000000006</v>
      </c>
      <c r="GV88" s="10">
        <f t="shared" si="47"/>
        <v>49.17</v>
      </c>
      <c r="GW88" s="5">
        <f>(C88/100)*GV88</f>
        <v>61078.974000000002</v>
      </c>
      <c r="GX88" s="5">
        <f t="shared" ca="1" si="48"/>
        <v>1898.793249858722</v>
      </c>
      <c r="GY88" s="5">
        <f t="shared" ca="1" si="31"/>
        <v>1646.6984933928891</v>
      </c>
      <c r="GZ88" s="5">
        <f t="shared" ca="1" si="31"/>
        <v>1325.8061110675553</v>
      </c>
      <c r="HA88" s="5">
        <f t="shared" ca="1" si="31"/>
        <v>1087.2772410902874</v>
      </c>
      <c r="HB88">
        <f t="shared" ca="1" si="49"/>
        <v>0.84642029173046796</v>
      </c>
      <c r="HC88">
        <f t="shared" si="50"/>
        <v>0</v>
      </c>
      <c r="HD88">
        <f>(C88/100)*HC88</f>
        <v>0</v>
      </c>
      <c r="HE88">
        <f>N88/1.1</f>
        <v>0</v>
      </c>
      <c r="HF88">
        <f>(C88/100)*HE88</f>
        <v>0</v>
      </c>
    </row>
    <row r="89" spans="1:214" ht="15.75" x14ac:dyDescent="0.25">
      <c r="A89" t="s">
        <v>331</v>
      </c>
      <c r="B89" t="s">
        <v>332</v>
      </c>
      <c r="C89">
        <v>63839</v>
      </c>
      <c r="D89">
        <v>8.27</v>
      </c>
      <c r="E89">
        <v>47</v>
      </c>
      <c r="F89">
        <v>6.82</v>
      </c>
      <c r="G89">
        <v>0.65</v>
      </c>
      <c r="H89">
        <v>0.46</v>
      </c>
      <c r="I89">
        <v>8.33</v>
      </c>
      <c r="J89">
        <v>51.18</v>
      </c>
      <c r="K89">
        <v>0.06</v>
      </c>
      <c r="L89">
        <v>48.82</v>
      </c>
      <c r="M89">
        <v>-0.06</v>
      </c>
      <c r="R89">
        <v>7.58</v>
      </c>
      <c r="S89">
        <v>0.53</v>
      </c>
      <c r="T89">
        <v>1.55</v>
      </c>
      <c r="U89">
        <v>0.38</v>
      </c>
      <c r="V89">
        <v>2.79</v>
      </c>
      <c r="W89">
        <v>0.41</v>
      </c>
      <c r="X89">
        <v>88.08</v>
      </c>
      <c r="Y89">
        <v>-1.32</v>
      </c>
      <c r="Z89">
        <v>0.24</v>
      </c>
      <c r="AA89">
        <v>0.03</v>
      </c>
      <c r="AB89">
        <v>62.83</v>
      </c>
      <c r="AC89">
        <v>-12.71</v>
      </c>
      <c r="AD89">
        <v>0.05</v>
      </c>
      <c r="AE89">
        <v>0.02</v>
      </c>
      <c r="AF89">
        <v>0.06</v>
      </c>
      <c r="AG89">
        <v>0.01</v>
      </c>
      <c r="AH89">
        <v>0.14000000000000001</v>
      </c>
      <c r="AI89">
        <v>0.08</v>
      </c>
      <c r="AJ89">
        <v>27.47</v>
      </c>
      <c r="AK89">
        <v>11.85</v>
      </c>
      <c r="AL89">
        <v>0.66</v>
      </c>
      <c r="AM89">
        <v>0.26</v>
      </c>
      <c r="AN89">
        <v>8.5500000000000007</v>
      </c>
      <c r="AO89">
        <v>0.47</v>
      </c>
      <c r="AP89">
        <v>0.01</v>
      </c>
      <c r="AQ89">
        <v>0</v>
      </c>
      <c r="AR89">
        <v>0.42</v>
      </c>
      <c r="AS89">
        <v>0.05</v>
      </c>
      <c r="AT89">
        <v>0.08</v>
      </c>
      <c r="AU89">
        <v>-0.01</v>
      </c>
      <c r="AV89">
        <v>0.67</v>
      </c>
      <c r="AW89">
        <v>0.24</v>
      </c>
      <c r="AX89">
        <v>0.1</v>
      </c>
      <c r="AY89">
        <v>0.01</v>
      </c>
      <c r="AZ89">
        <v>98.72</v>
      </c>
      <c r="BA89">
        <v>-0.31</v>
      </c>
      <c r="BB89">
        <v>6.21</v>
      </c>
      <c r="BC89">
        <v>-3.38</v>
      </c>
      <c r="BD89">
        <v>15.42</v>
      </c>
      <c r="BE89">
        <v>-9.26</v>
      </c>
      <c r="BF89">
        <v>78.37</v>
      </c>
      <c r="BG89">
        <v>12.63</v>
      </c>
      <c r="BH89">
        <v>45.58</v>
      </c>
      <c r="BI89">
        <v>1.49</v>
      </c>
      <c r="BJ89">
        <v>33.01</v>
      </c>
      <c r="BK89">
        <v>-2.9</v>
      </c>
      <c r="BL89">
        <v>16.11</v>
      </c>
      <c r="BM89">
        <v>1.26</v>
      </c>
      <c r="BN89">
        <v>1.89</v>
      </c>
      <c r="BO89">
        <v>0.39</v>
      </c>
      <c r="BP89">
        <v>3.41</v>
      </c>
      <c r="BQ89">
        <v>-0.24</v>
      </c>
      <c r="BR89">
        <v>24.15</v>
      </c>
      <c r="BS89">
        <v>-1.88</v>
      </c>
      <c r="BT89">
        <v>67.209999999999994</v>
      </c>
      <c r="BU89">
        <v>1.89</v>
      </c>
      <c r="BV89">
        <v>8.64</v>
      </c>
      <c r="BW89">
        <v>-0.01</v>
      </c>
      <c r="BX89">
        <v>11.96</v>
      </c>
      <c r="BY89">
        <v>-0.69</v>
      </c>
      <c r="BZ89">
        <v>9.17</v>
      </c>
      <c r="CA89">
        <v>1.1100000000000001</v>
      </c>
      <c r="CB89">
        <v>7.81</v>
      </c>
      <c r="CC89">
        <v>0.4</v>
      </c>
      <c r="CD89">
        <v>35.39</v>
      </c>
      <c r="CE89">
        <v>-2.84</v>
      </c>
      <c r="CF89">
        <v>30.02</v>
      </c>
      <c r="CG89">
        <v>2.13</v>
      </c>
      <c r="CH89">
        <v>5.65</v>
      </c>
      <c r="CI89">
        <v>-0.11</v>
      </c>
      <c r="CJ89">
        <v>53.53</v>
      </c>
      <c r="CK89">
        <v>-3.04</v>
      </c>
      <c r="CL89">
        <v>12.32</v>
      </c>
      <c r="CM89">
        <v>1.44</v>
      </c>
      <c r="CN89">
        <v>25.73</v>
      </c>
      <c r="CO89">
        <v>2.69</v>
      </c>
      <c r="CP89">
        <v>8.42</v>
      </c>
      <c r="CQ89">
        <v>-1.0900000000000001</v>
      </c>
      <c r="CR89">
        <v>1.27</v>
      </c>
      <c r="CS89">
        <v>-7.0000000000000007E-2</v>
      </c>
      <c r="CT89">
        <v>2.92</v>
      </c>
      <c r="CU89">
        <v>0.89</v>
      </c>
      <c r="CV89">
        <v>67.22</v>
      </c>
      <c r="CW89">
        <v>9.6300000000000008</v>
      </c>
      <c r="CX89">
        <v>14.32</v>
      </c>
      <c r="CY89">
        <v>-1.23</v>
      </c>
      <c r="CZ89">
        <v>11.88</v>
      </c>
      <c r="DA89">
        <v>-9.11</v>
      </c>
      <c r="DB89">
        <v>0.91</v>
      </c>
      <c r="DC89">
        <v>-0.44</v>
      </c>
      <c r="DD89">
        <v>0.81</v>
      </c>
      <c r="DE89">
        <v>0.13</v>
      </c>
      <c r="DF89">
        <v>0.26</v>
      </c>
      <c r="DG89">
        <v>-0.04</v>
      </c>
      <c r="DH89">
        <v>0.41</v>
      </c>
      <c r="DI89">
        <v>0.25</v>
      </c>
      <c r="DJ89">
        <v>8.24</v>
      </c>
      <c r="DK89">
        <v>0.06</v>
      </c>
      <c r="DL89">
        <v>16.920000000000002</v>
      </c>
      <c r="DM89">
        <v>2.31</v>
      </c>
      <c r="DN89">
        <v>18.510000000000002</v>
      </c>
      <c r="DO89">
        <v>0.46</v>
      </c>
      <c r="DP89">
        <v>3.45</v>
      </c>
      <c r="DQ89">
        <v>-0.64</v>
      </c>
      <c r="DR89">
        <v>2.98</v>
      </c>
      <c r="DS89">
        <v>0.95</v>
      </c>
      <c r="DT89">
        <v>5.83</v>
      </c>
      <c r="DU89">
        <v>1.57</v>
      </c>
      <c r="DV89">
        <v>31.68</v>
      </c>
      <c r="DW89">
        <v>-0.34</v>
      </c>
      <c r="DX89">
        <v>12.39</v>
      </c>
      <c r="DY89">
        <v>-4.37</v>
      </c>
      <c r="DZ89">
        <v>71.459999999999994</v>
      </c>
      <c r="EA89">
        <v>-2.21</v>
      </c>
      <c r="EB89">
        <v>1.86</v>
      </c>
      <c r="EC89">
        <v>-0.8</v>
      </c>
      <c r="ED89">
        <v>16.96</v>
      </c>
      <c r="EE89">
        <v>3.42</v>
      </c>
      <c r="EF89">
        <v>9.02</v>
      </c>
      <c r="EG89">
        <v>-0.56000000000000005</v>
      </c>
      <c r="EH89">
        <v>0.7</v>
      </c>
      <c r="EI89">
        <v>0.14000000000000001</v>
      </c>
      <c r="EJ89">
        <v>9.7899999999999991</v>
      </c>
      <c r="EK89">
        <v>-0.98</v>
      </c>
      <c r="EL89">
        <v>11.16</v>
      </c>
      <c r="EM89">
        <v>-1.18</v>
      </c>
      <c r="EN89">
        <v>8.86</v>
      </c>
      <c r="EO89">
        <v>0</v>
      </c>
      <c r="EP89">
        <v>9.73</v>
      </c>
      <c r="EQ89">
        <v>-2.81</v>
      </c>
      <c r="ER89">
        <v>14.06</v>
      </c>
      <c r="ES89">
        <v>0.88</v>
      </c>
      <c r="ET89">
        <v>14.23</v>
      </c>
      <c r="EU89">
        <v>-1.35</v>
      </c>
      <c r="EV89">
        <v>16.05</v>
      </c>
      <c r="EW89">
        <v>4.05</v>
      </c>
      <c r="EX89">
        <v>5.45</v>
      </c>
      <c r="EY89">
        <v>0.41</v>
      </c>
      <c r="EZ89">
        <v>10.67</v>
      </c>
      <c r="FA89">
        <v>0.98</v>
      </c>
      <c r="FB89">
        <f t="shared" si="32"/>
        <v>5.1526315789473678</v>
      </c>
      <c r="FC89">
        <f t="shared" si="33"/>
        <v>8.4473684210526319</v>
      </c>
      <c r="FD89">
        <f t="shared" si="34"/>
        <v>5.58</v>
      </c>
      <c r="FE89">
        <f t="shared" si="35"/>
        <v>4.8650000000000002</v>
      </c>
      <c r="FF89" s="6">
        <f t="shared" si="36"/>
        <v>5.121052631578948</v>
      </c>
      <c r="FG89">
        <f t="shared" si="37"/>
        <v>7.1150000000000002</v>
      </c>
      <c r="FH89" s="2">
        <f t="shared" ca="1" si="38"/>
        <v>2.2243143626061825</v>
      </c>
      <c r="FI89">
        <f t="shared" ca="1" si="39"/>
        <v>1.158151919064875</v>
      </c>
      <c r="FJ89" s="5">
        <f ca="1">(C89*(CJ89/100))*(FI89/100)</f>
        <v>395.77544871341024</v>
      </c>
      <c r="FK89">
        <f t="shared" ca="1" si="40"/>
        <v>1.096143832440404</v>
      </c>
      <c r="FL89" s="5">
        <f t="shared" ca="1" si="41"/>
        <v>374.58541491587931</v>
      </c>
      <c r="FM89" s="6">
        <f ca="1">100-FI89</f>
        <v>98.841848080935122</v>
      </c>
      <c r="FN89" s="5">
        <f ca="1">(C89*(CJ89/100))*(FM89/100)</f>
        <v>33777.241251286592</v>
      </c>
      <c r="FO89" s="5">
        <f t="shared" ca="1" si="51"/>
        <v>1215.6497412064118</v>
      </c>
      <c r="FP89" s="5">
        <f t="shared" ca="1" si="51"/>
        <v>589.30166661292515</v>
      </c>
      <c r="FQ89" s="5">
        <f t="shared" ca="1" si="51"/>
        <v>904.16721018480609</v>
      </c>
      <c r="FR89" s="7">
        <f t="shared" ca="1" si="52"/>
        <v>0.39500835737067541</v>
      </c>
      <c r="FS89" s="7">
        <f t="shared" ca="1" si="42"/>
        <v>5.2885424201500193</v>
      </c>
      <c r="FT89" s="5">
        <f t="shared" ca="1" si="53"/>
        <v>2970.3230876329189</v>
      </c>
      <c r="FU89" s="10">
        <f t="shared" ca="1" si="43"/>
        <v>94.711457579849977</v>
      </c>
      <c r="FV89" s="5">
        <f ca="1">(C89/100)*FU89</f>
        <v>60462.847404400425</v>
      </c>
      <c r="FW89" s="6">
        <f t="shared" ca="1" si="54"/>
        <v>14.624664701483963</v>
      </c>
      <c r="FX89">
        <f ca="1">(C89/100)*FW89</f>
        <v>9336.2396987803477</v>
      </c>
      <c r="FY89" s="4">
        <f t="shared" ca="1" si="44"/>
        <v>85.375335298516035</v>
      </c>
      <c r="FZ89" s="9">
        <f ca="1">(C89/100)*FY89</f>
        <v>54502.760301219649</v>
      </c>
      <c r="GA89" s="5">
        <f ca="1">(C89/100)*RAND()</f>
        <v>325.25804796640585</v>
      </c>
      <c r="GB89" s="5">
        <f ca="1">(C89/100)*RAND()</f>
        <v>454.82654789762631</v>
      </c>
      <c r="GC89" s="5">
        <f ca="1">(C89/70)*RAND()</f>
        <v>38.278994688622653</v>
      </c>
      <c r="GD89" s="5">
        <f ca="1">(C89/100)*RAND()</f>
        <v>494.88052710740118</v>
      </c>
      <c r="GE89" s="5">
        <f t="shared" ca="1" si="55"/>
        <v>739.36746146532403</v>
      </c>
      <c r="GF89" s="5">
        <f t="shared" ca="1" si="55"/>
        <v>1036.848985177784</v>
      </c>
      <c r="GG89" s="5">
        <f t="shared" ca="1" si="55"/>
        <v>915.60204217696025</v>
      </c>
      <c r="GH89" s="5">
        <f t="shared" ca="1" si="55"/>
        <v>1129.6164440866328</v>
      </c>
      <c r="GI89" s="6">
        <f t="shared" ca="1" si="56"/>
        <v>17.474291873713057</v>
      </c>
      <c r="GJ89">
        <f ca="1">(C89/100)*GI89</f>
        <v>11155.413189259678</v>
      </c>
      <c r="GK89" s="6">
        <f t="shared" ca="1" si="59"/>
        <v>0.40377467678002077</v>
      </c>
      <c r="GL89" s="6">
        <f t="shared" ca="1" si="57"/>
        <v>3.64257118844279</v>
      </c>
      <c r="GM89" s="6">
        <f t="shared" ca="1" si="57"/>
        <v>4.5989891624522814</v>
      </c>
      <c r="GN89">
        <f ca="1">(C88/100)*GM89</f>
        <v>5712.8643375982238</v>
      </c>
      <c r="GO89" s="6">
        <f t="shared" ca="1" si="45"/>
        <v>1.4290559389225923</v>
      </c>
      <c r="GP89">
        <f ca="1">(C89/100)*GO89</f>
        <v>912.29502084879368</v>
      </c>
      <c r="GQ89" s="6">
        <f t="shared" ca="1" si="58"/>
        <v>81.459828416593268</v>
      </c>
      <c r="GR89" s="6">
        <f t="shared" ca="1" si="60"/>
        <v>87.748028739039114</v>
      </c>
      <c r="GS89" s="5">
        <f ca="1">(C89/100)*GR89</f>
        <v>56017.464066715176</v>
      </c>
      <c r="GT89" s="6">
        <f t="shared" si="46"/>
        <v>32.906666666666666</v>
      </c>
      <c r="GU89" s="5">
        <f>(C89/100)*GT89</f>
        <v>21007.286933333333</v>
      </c>
      <c r="GV89" s="10">
        <f t="shared" si="47"/>
        <v>49.36</v>
      </c>
      <c r="GW89" s="5">
        <f>(C89/100)*GV89</f>
        <v>31510.930399999997</v>
      </c>
      <c r="GX89" s="5">
        <f t="shared" ca="1" si="48"/>
        <v>918.42316416266692</v>
      </c>
      <c r="GY89" s="5">
        <f t="shared" ca="1" si="31"/>
        <v>807.48685133101139</v>
      </c>
      <c r="GZ89" s="5">
        <f t="shared" ca="1" si="31"/>
        <v>827.19468719930626</v>
      </c>
      <c r="HA89" s="5">
        <f t="shared" ca="1" si="31"/>
        <v>500.39158807809105</v>
      </c>
      <c r="HB89">
        <f t="shared" ca="1" si="49"/>
        <v>2.2914915063936756</v>
      </c>
      <c r="HC89">
        <f t="shared" si="50"/>
        <v>0</v>
      </c>
      <c r="HD89">
        <f>(C89/100)*HC89</f>
        <v>0</v>
      </c>
      <c r="HE89">
        <f>N89/1.1</f>
        <v>0</v>
      </c>
      <c r="HF89">
        <f>(C89/100)*HE89</f>
        <v>0</v>
      </c>
    </row>
    <row r="90" spans="1:214" ht="15.75" x14ac:dyDescent="0.25">
      <c r="A90" t="s">
        <v>333</v>
      </c>
      <c r="B90" t="s">
        <v>334</v>
      </c>
      <c r="C90">
        <v>53553</v>
      </c>
      <c r="D90">
        <v>9.64</v>
      </c>
      <c r="E90">
        <v>47</v>
      </c>
      <c r="F90">
        <v>6.82</v>
      </c>
      <c r="G90">
        <v>0.46</v>
      </c>
      <c r="H90">
        <v>0.33</v>
      </c>
      <c r="I90">
        <v>9.52</v>
      </c>
      <c r="J90">
        <v>51.22</v>
      </c>
      <c r="K90">
        <v>0.25</v>
      </c>
      <c r="L90">
        <v>48.78</v>
      </c>
      <c r="M90">
        <v>-0.25</v>
      </c>
      <c r="R90">
        <v>8.01</v>
      </c>
      <c r="S90">
        <v>0.41</v>
      </c>
      <c r="T90">
        <v>1.32</v>
      </c>
      <c r="U90">
        <v>0.31</v>
      </c>
      <c r="V90">
        <v>2.61</v>
      </c>
      <c r="W90">
        <v>0.51</v>
      </c>
      <c r="X90">
        <v>88.05</v>
      </c>
      <c r="Y90">
        <v>-1.24</v>
      </c>
      <c r="Z90">
        <v>0.28000000000000003</v>
      </c>
      <c r="AA90">
        <v>0.09</v>
      </c>
      <c r="AB90">
        <v>63.64</v>
      </c>
      <c r="AC90">
        <v>-12.78</v>
      </c>
      <c r="AD90">
        <v>0.06</v>
      </c>
      <c r="AE90">
        <v>0.04</v>
      </c>
      <c r="AF90">
        <v>0.09</v>
      </c>
      <c r="AG90">
        <v>-0.03</v>
      </c>
      <c r="AH90">
        <v>0.17</v>
      </c>
      <c r="AI90">
        <v>0.03</v>
      </c>
      <c r="AJ90">
        <v>26.62</v>
      </c>
      <c r="AK90">
        <v>11.21</v>
      </c>
      <c r="AL90">
        <v>0.57999999999999996</v>
      </c>
      <c r="AM90">
        <v>0.24</v>
      </c>
      <c r="AN90">
        <v>8.5399999999999991</v>
      </c>
      <c r="AO90">
        <v>1.2</v>
      </c>
      <c r="AP90">
        <v>0.01</v>
      </c>
      <c r="AQ90">
        <v>0</v>
      </c>
      <c r="AR90">
        <v>0.56000000000000005</v>
      </c>
      <c r="AS90">
        <v>0.31</v>
      </c>
      <c r="AT90">
        <v>0.11</v>
      </c>
      <c r="AU90">
        <v>-0.11</v>
      </c>
      <c r="AV90">
        <v>0.75</v>
      </c>
      <c r="AW90">
        <v>0.39</v>
      </c>
      <c r="AX90">
        <v>0.12</v>
      </c>
      <c r="AY90">
        <v>0.06</v>
      </c>
      <c r="AZ90">
        <v>98.46</v>
      </c>
      <c r="BA90">
        <v>-0.65</v>
      </c>
      <c r="BB90">
        <v>5.14</v>
      </c>
      <c r="BC90">
        <v>-3.11</v>
      </c>
      <c r="BD90">
        <v>14.28</v>
      </c>
      <c r="BE90">
        <v>-9.0299999999999994</v>
      </c>
      <c r="BF90">
        <v>80.58</v>
      </c>
      <c r="BG90">
        <v>12.15</v>
      </c>
      <c r="BH90">
        <v>46.3</v>
      </c>
      <c r="BI90">
        <v>0.26</v>
      </c>
      <c r="BJ90">
        <v>31.84</v>
      </c>
      <c r="BK90">
        <v>-2.44</v>
      </c>
      <c r="BL90">
        <v>16.55</v>
      </c>
      <c r="BM90">
        <v>1.04</v>
      </c>
      <c r="BN90">
        <v>2.2400000000000002</v>
      </c>
      <c r="BO90">
        <v>0.46</v>
      </c>
      <c r="BP90">
        <v>3.07</v>
      </c>
      <c r="BQ90">
        <v>0.67</v>
      </c>
      <c r="BR90">
        <v>24.79</v>
      </c>
      <c r="BS90">
        <v>-1.77</v>
      </c>
      <c r="BT90">
        <v>66.5</v>
      </c>
      <c r="BU90">
        <v>1.68</v>
      </c>
      <c r="BV90">
        <v>8.7100000000000009</v>
      </c>
      <c r="BW90">
        <v>0.09</v>
      </c>
      <c r="BX90">
        <v>12.2</v>
      </c>
      <c r="BY90">
        <v>0.34</v>
      </c>
      <c r="BZ90">
        <v>9.11</v>
      </c>
      <c r="CA90">
        <v>1.8</v>
      </c>
      <c r="CB90">
        <v>7.26</v>
      </c>
      <c r="CC90">
        <v>0.1</v>
      </c>
      <c r="CD90">
        <v>37.69</v>
      </c>
      <c r="CE90">
        <v>-3.14</v>
      </c>
      <c r="CF90">
        <v>28.22</v>
      </c>
      <c r="CG90">
        <v>1.2</v>
      </c>
      <c r="CH90">
        <v>5.52</v>
      </c>
      <c r="CI90">
        <v>-0.31</v>
      </c>
      <c r="CJ90">
        <v>54.69</v>
      </c>
      <c r="CK90">
        <v>-2.64</v>
      </c>
      <c r="CL90">
        <v>11.65</v>
      </c>
      <c r="CM90">
        <v>1.18</v>
      </c>
      <c r="CN90">
        <v>25.34</v>
      </c>
      <c r="CO90">
        <v>2.67</v>
      </c>
      <c r="CP90">
        <v>8.32</v>
      </c>
      <c r="CQ90">
        <v>-1.21</v>
      </c>
      <c r="CR90">
        <v>1.1200000000000001</v>
      </c>
      <c r="CS90">
        <v>0</v>
      </c>
      <c r="CT90">
        <v>2.2400000000000002</v>
      </c>
      <c r="CU90">
        <v>0.59</v>
      </c>
      <c r="CV90">
        <v>66.790000000000006</v>
      </c>
      <c r="CW90">
        <v>7.51</v>
      </c>
      <c r="CX90">
        <v>14.22</v>
      </c>
      <c r="CY90">
        <v>-0.28000000000000003</v>
      </c>
      <c r="CZ90">
        <v>12.75</v>
      </c>
      <c r="DA90">
        <v>-8.59</v>
      </c>
      <c r="DB90">
        <v>0.76</v>
      </c>
      <c r="DC90">
        <v>-0.19</v>
      </c>
      <c r="DD90">
        <v>0.95</v>
      </c>
      <c r="DE90">
        <v>0.27</v>
      </c>
      <c r="DF90">
        <v>0.36</v>
      </c>
      <c r="DG90">
        <v>0.04</v>
      </c>
      <c r="DH90">
        <v>0.81</v>
      </c>
      <c r="DI90">
        <v>0.65</v>
      </c>
      <c r="DJ90">
        <v>8.4700000000000006</v>
      </c>
      <c r="DK90">
        <v>0</v>
      </c>
      <c r="DL90">
        <v>16.18</v>
      </c>
      <c r="DM90">
        <v>2</v>
      </c>
      <c r="DN90">
        <v>18.82</v>
      </c>
      <c r="DO90">
        <v>1</v>
      </c>
      <c r="DP90">
        <v>4.5999999999999996</v>
      </c>
      <c r="DQ90">
        <v>-0.15</v>
      </c>
      <c r="DR90">
        <v>3.59</v>
      </c>
      <c r="DS90">
        <v>1.19</v>
      </c>
      <c r="DT90">
        <v>5.64</v>
      </c>
      <c r="DU90">
        <v>1.47</v>
      </c>
      <c r="DV90">
        <v>29.29</v>
      </c>
      <c r="DW90">
        <v>-2.0099999999999998</v>
      </c>
      <c r="DX90">
        <v>13.4</v>
      </c>
      <c r="DY90">
        <v>-3.5</v>
      </c>
      <c r="DZ90">
        <v>73.180000000000007</v>
      </c>
      <c r="EA90">
        <v>-2.97</v>
      </c>
      <c r="EB90">
        <v>1.67</v>
      </c>
      <c r="EC90">
        <v>-0.71</v>
      </c>
      <c r="ED90">
        <v>15</v>
      </c>
      <c r="EE90">
        <v>2.7</v>
      </c>
      <c r="EF90">
        <v>9.5</v>
      </c>
      <c r="EG90">
        <v>0.73</v>
      </c>
      <c r="EH90">
        <v>0.65</v>
      </c>
      <c r="EI90">
        <v>0.25</v>
      </c>
      <c r="EJ90">
        <v>9.7200000000000006</v>
      </c>
      <c r="EK90">
        <v>-0.83</v>
      </c>
      <c r="EL90">
        <v>11.27</v>
      </c>
      <c r="EM90">
        <v>-0.87</v>
      </c>
      <c r="EN90">
        <v>8.66</v>
      </c>
      <c r="EO90">
        <v>0.31</v>
      </c>
      <c r="EP90">
        <v>9.61</v>
      </c>
      <c r="EQ90">
        <v>-2.99</v>
      </c>
      <c r="ER90">
        <v>14.76</v>
      </c>
      <c r="ES90">
        <v>0.53</v>
      </c>
      <c r="ET90">
        <v>14.47</v>
      </c>
      <c r="EU90">
        <v>-1.65</v>
      </c>
      <c r="EV90">
        <v>15.54</v>
      </c>
      <c r="EW90">
        <v>3.91</v>
      </c>
      <c r="EX90">
        <v>5.31</v>
      </c>
      <c r="EY90">
        <v>0.54</v>
      </c>
      <c r="EZ90">
        <v>10.66</v>
      </c>
      <c r="FA90">
        <v>1.06</v>
      </c>
      <c r="FB90">
        <f t="shared" si="32"/>
        <v>5.1157894736842113</v>
      </c>
      <c r="FC90">
        <f t="shared" si="33"/>
        <v>8.1789473684210527</v>
      </c>
      <c r="FD90">
        <f t="shared" si="34"/>
        <v>5.6349999999999998</v>
      </c>
      <c r="FE90">
        <f t="shared" si="35"/>
        <v>4.8049999999999997</v>
      </c>
      <c r="FF90" s="6">
        <f t="shared" si="36"/>
        <v>5.0578947368421048</v>
      </c>
      <c r="FG90">
        <f t="shared" si="37"/>
        <v>7.2350000000000003</v>
      </c>
      <c r="FH90" s="2">
        <f t="shared" ca="1" si="38"/>
        <v>2.1123412047101624</v>
      </c>
      <c r="FI90">
        <f t="shared" ca="1" si="39"/>
        <v>2.3909615841370928</v>
      </c>
      <c r="FJ90" s="5">
        <f ca="1">(C90*(CJ90/100))*(FI90/100)</f>
        <v>700.26807329694122</v>
      </c>
      <c r="FK90">
        <f t="shared" ca="1" si="40"/>
        <v>1.8635343803286823</v>
      </c>
      <c r="FL90" s="5">
        <f t="shared" ca="1" si="41"/>
        <v>545.79447812681849</v>
      </c>
      <c r="FM90" s="6">
        <f ca="1">100-FI90</f>
        <v>97.609038415862912</v>
      </c>
      <c r="FN90" s="5">
        <f ca="1">(C90*(CJ90/100))*(FM90/100)</f>
        <v>28587.867626703057</v>
      </c>
      <c r="FO90" s="5">
        <f t="shared" ca="1" si="51"/>
        <v>872.98604830998056</v>
      </c>
      <c r="FP90" s="5">
        <f t="shared" ca="1" si="51"/>
        <v>322.86747830047989</v>
      </c>
      <c r="FQ90" s="5">
        <f t="shared" ca="1" si="51"/>
        <v>632.54418070371048</v>
      </c>
      <c r="FR90" s="7">
        <f t="shared" ca="1" si="52"/>
        <v>0.44724922896374675</v>
      </c>
      <c r="FS90" s="7">
        <f t="shared" ca="1" si="42"/>
        <v>6.5719284903182658</v>
      </c>
      <c r="FT90" s="5">
        <f t="shared" ca="1" si="53"/>
        <v>2315.9847625351981</v>
      </c>
      <c r="FU90" s="10">
        <f t="shared" ca="1" si="43"/>
        <v>93.428071509681729</v>
      </c>
      <c r="FV90" s="5">
        <f ca="1">(C90/100)*FU90</f>
        <v>50033.535135579856</v>
      </c>
      <c r="FW90" s="6">
        <f t="shared" ca="1" si="54"/>
        <v>20.364840002147563</v>
      </c>
      <c r="FX90">
        <f ca="1">(C90/100)*FW90</f>
        <v>10905.982766350084</v>
      </c>
      <c r="FY90" s="4">
        <f t="shared" ca="1" si="44"/>
        <v>79.63515999785244</v>
      </c>
      <c r="FZ90" s="9">
        <f ca="1">(C90/100)*FY90</f>
        <v>42647.017233649916</v>
      </c>
      <c r="GA90" s="5">
        <f ca="1">(C90/100)*RAND()</f>
        <v>174.1069435120707</v>
      </c>
      <c r="GB90" s="5">
        <f ca="1">(C90/100)*RAND()</f>
        <v>434.56452356530133</v>
      </c>
      <c r="GC90" s="5">
        <f ca="1">(C90/70)*RAND()</f>
        <v>642.88555636923718</v>
      </c>
      <c r="GD90" s="5">
        <f ca="1">(C90/100)*RAND()</f>
        <v>5.9581833803789355</v>
      </c>
      <c r="GE90" s="5">
        <f t="shared" ca="1" si="55"/>
        <v>520.66207068840743</v>
      </c>
      <c r="GF90" s="5">
        <f t="shared" ca="1" si="55"/>
        <v>829.51008203840115</v>
      </c>
      <c r="GG90" s="5">
        <f t="shared" ca="1" si="55"/>
        <v>857.76838323392042</v>
      </c>
      <c r="GH90" s="5">
        <f t="shared" ca="1" si="55"/>
        <v>844.26261192612924</v>
      </c>
      <c r="GI90" s="6">
        <f t="shared" ca="1" si="56"/>
        <v>21.229519082440369</v>
      </c>
      <c r="GJ90">
        <f ca="1">(C90/100)*GI90</f>
        <v>11369.04435421929</v>
      </c>
      <c r="GK90" s="6">
        <f t="shared" ca="1" si="59"/>
        <v>3.4297334030100926</v>
      </c>
      <c r="GL90" s="6">
        <f t="shared" ca="1" si="57"/>
        <v>4.7643788086554828</v>
      </c>
      <c r="GM90" s="6">
        <f t="shared" ca="1" si="57"/>
        <v>5.6623260070732417</v>
      </c>
      <c r="GN90">
        <f ca="1">(C89/100)*GM90</f>
        <v>3614.7722996554867</v>
      </c>
      <c r="GO90" s="6">
        <f t="shared" ca="1" si="45"/>
        <v>0.8059266754285539</v>
      </c>
      <c r="GP90">
        <f ca="1">(C90/100)*GO90</f>
        <v>431.59791249225344</v>
      </c>
      <c r="GQ90" s="6">
        <f t="shared" ca="1" si="58"/>
        <v>92.489592270205449</v>
      </c>
      <c r="GR90" s="6">
        <f t="shared" ca="1" si="60"/>
        <v>84.400904122744492</v>
      </c>
      <c r="GS90" s="5">
        <f ca="1">(C90/100)*GR90</f>
        <v>45199.216184853358</v>
      </c>
      <c r="GT90" s="6">
        <f t="shared" si="46"/>
        <v>32.82</v>
      </c>
      <c r="GU90" s="5">
        <f>(C90/100)*GT90</f>
        <v>17576.0946</v>
      </c>
      <c r="GV90" s="10">
        <f t="shared" si="47"/>
        <v>49.23</v>
      </c>
      <c r="GW90" s="5">
        <f>(C90/100)*GV90</f>
        <v>26364.141899999999</v>
      </c>
      <c r="GX90" s="5">
        <f t="shared" ca="1" si="48"/>
        <v>704.55312267430281</v>
      </c>
      <c r="GY90" s="5">
        <f t="shared" ca="1" si="31"/>
        <v>523.3739342416593</v>
      </c>
      <c r="GZ90" s="5">
        <f t="shared" ca="1" si="31"/>
        <v>563.40294469562321</v>
      </c>
      <c r="HA90" s="5">
        <f t="shared" ca="1" si="31"/>
        <v>478.3460386264087</v>
      </c>
      <c r="HB90">
        <f t="shared" ca="1" si="49"/>
        <v>3.4729952702027633</v>
      </c>
      <c r="HC90">
        <f t="shared" si="50"/>
        <v>0</v>
      </c>
      <c r="HD90">
        <f>(C90/100)*HC90</f>
        <v>0</v>
      </c>
      <c r="HE90">
        <f>N90/1.1</f>
        <v>0</v>
      </c>
      <c r="HF90">
        <f>(C90/100)*HE90</f>
        <v>0</v>
      </c>
    </row>
    <row r="91" spans="1:214" ht="15.75" x14ac:dyDescent="0.25">
      <c r="A91" t="s">
        <v>335</v>
      </c>
      <c r="B91" t="s">
        <v>336</v>
      </c>
      <c r="C91">
        <v>99412</v>
      </c>
      <c r="D91">
        <v>10.87</v>
      </c>
      <c r="E91">
        <v>43</v>
      </c>
      <c r="F91">
        <v>2.38</v>
      </c>
      <c r="G91">
        <v>22.51</v>
      </c>
      <c r="H91">
        <v>16.07</v>
      </c>
      <c r="I91">
        <v>10.83</v>
      </c>
      <c r="J91">
        <v>52.16</v>
      </c>
      <c r="K91">
        <v>-1.39</v>
      </c>
      <c r="L91">
        <v>47.84</v>
      </c>
      <c r="M91">
        <v>1.39</v>
      </c>
      <c r="R91">
        <v>6.72</v>
      </c>
      <c r="S91">
        <v>0.01</v>
      </c>
      <c r="T91">
        <v>1.27</v>
      </c>
      <c r="U91">
        <v>0.25</v>
      </c>
      <c r="V91">
        <v>2.59</v>
      </c>
      <c r="W91">
        <v>0.54</v>
      </c>
      <c r="X91">
        <v>89.42</v>
      </c>
      <c r="Y91">
        <v>-0.8</v>
      </c>
      <c r="Z91">
        <v>0.48</v>
      </c>
      <c r="AA91">
        <v>0.14000000000000001</v>
      </c>
      <c r="AB91">
        <v>59.58</v>
      </c>
      <c r="AC91">
        <v>-13.22</v>
      </c>
      <c r="AD91">
        <v>0.43</v>
      </c>
      <c r="AE91">
        <v>0.19</v>
      </c>
      <c r="AF91">
        <v>0.21</v>
      </c>
      <c r="AG91">
        <v>-0.08</v>
      </c>
      <c r="AH91">
        <v>1.47</v>
      </c>
      <c r="AI91">
        <v>0.49</v>
      </c>
      <c r="AJ91">
        <v>29.17</v>
      </c>
      <c r="AK91">
        <v>12.47</v>
      </c>
      <c r="AL91">
        <v>0.59</v>
      </c>
      <c r="AM91">
        <v>0.13</v>
      </c>
      <c r="AN91">
        <v>8.01</v>
      </c>
      <c r="AO91">
        <v>-0.13</v>
      </c>
      <c r="AP91">
        <v>0.05</v>
      </c>
      <c r="AQ91">
        <v>0</v>
      </c>
      <c r="AR91">
        <v>2.81</v>
      </c>
      <c r="AS91">
        <v>1.33</v>
      </c>
      <c r="AT91">
        <v>0.79</v>
      </c>
      <c r="AU91">
        <v>0.41</v>
      </c>
      <c r="AV91">
        <v>1.8</v>
      </c>
      <c r="AW91">
        <v>0.75</v>
      </c>
      <c r="AX91">
        <v>0.54</v>
      </c>
      <c r="AY91">
        <v>0.05</v>
      </c>
      <c r="AZ91">
        <v>94.06</v>
      </c>
      <c r="BA91">
        <v>-2.54</v>
      </c>
      <c r="BB91">
        <v>6.19</v>
      </c>
      <c r="BC91">
        <v>-4.05</v>
      </c>
      <c r="BD91">
        <v>15.34</v>
      </c>
      <c r="BE91">
        <v>-10.23</v>
      </c>
      <c r="BF91">
        <v>78.47</v>
      </c>
      <c r="BG91">
        <v>14.28</v>
      </c>
      <c r="BH91">
        <v>49.8</v>
      </c>
      <c r="BI91">
        <v>1.41</v>
      </c>
      <c r="BJ91">
        <v>31.99</v>
      </c>
      <c r="BK91">
        <v>-4.72</v>
      </c>
      <c r="BL91">
        <v>10.28</v>
      </c>
      <c r="BM91">
        <v>1.0900000000000001</v>
      </c>
      <c r="BN91">
        <v>3.85</v>
      </c>
      <c r="BO91">
        <v>1.04</v>
      </c>
      <c r="BP91">
        <v>4.08</v>
      </c>
      <c r="BQ91">
        <v>1.18</v>
      </c>
      <c r="BR91">
        <v>24.5</v>
      </c>
      <c r="BS91">
        <v>0.84</v>
      </c>
      <c r="BT91">
        <v>67.98</v>
      </c>
      <c r="BU91">
        <v>-1.88</v>
      </c>
      <c r="BV91">
        <v>7.52</v>
      </c>
      <c r="BW91">
        <v>1.04</v>
      </c>
      <c r="BX91">
        <v>9.9700000000000006</v>
      </c>
      <c r="BY91">
        <v>-2.12</v>
      </c>
      <c r="BZ91">
        <v>9.5299999999999994</v>
      </c>
      <c r="CA91">
        <v>1.55</v>
      </c>
      <c r="CB91">
        <v>9.9700000000000006</v>
      </c>
      <c r="CC91">
        <v>1.47</v>
      </c>
      <c r="CD91">
        <v>26.72</v>
      </c>
      <c r="CE91">
        <v>-0.75</v>
      </c>
      <c r="CF91">
        <v>36.21</v>
      </c>
      <c r="CG91">
        <v>-1.47</v>
      </c>
      <c r="CH91">
        <v>7.6</v>
      </c>
      <c r="CI91">
        <v>1.31</v>
      </c>
      <c r="CJ91">
        <v>43.18</v>
      </c>
      <c r="CK91">
        <v>-3.58</v>
      </c>
      <c r="CL91">
        <v>14.44</v>
      </c>
      <c r="CM91">
        <v>1.1399999999999999</v>
      </c>
      <c r="CN91">
        <v>33.33</v>
      </c>
      <c r="CO91">
        <v>5.15</v>
      </c>
      <c r="CP91">
        <v>9.0500000000000007</v>
      </c>
      <c r="CQ91">
        <v>-2.71</v>
      </c>
      <c r="CR91">
        <v>3</v>
      </c>
      <c r="CS91">
        <v>-0.55000000000000004</v>
      </c>
      <c r="CT91">
        <v>5.55</v>
      </c>
      <c r="CU91">
        <v>-1.05</v>
      </c>
      <c r="CV91">
        <v>63.39</v>
      </c>
      <c r="CW91">
        <v>-0.01</v>
      </c>
      <c r="CX91">
        <v>14.86</v>
      </c>
      <c r="CY91">
        <v>1.47</v>
      </c>
      <c r="CZ91">
        <v>5.04</v>
      </c>
      <c r="DA91">
        <v>-3.46</v>
      </c>
      <c r="DB91">
        <v>0.64</v>
      </c>
      <c r="DC91">
        <v>-0.32</v>
      </c>
      <c r="DD91">
        <v>0.63</v>
      </c>
      <c r="DE91">
        <v>0.25</v>
      </c>
      <c r="DF91">
        <v>0.67</v>
      </c>
      <c r="DG91">
        <v>-0.06</v>
      </c>
      <c r="DH91">
        <v>6.22</v>
      </c>
      <c r="DI91">
        <v>3.74</v>
      </c>
      <c r="DJ91">
        <v>7.05</v>
      </c>
      <c r="DK91">
        <v>-0.06</v>
      </c>
      <c r="DL91">
        <v>15.52</v>
      </c>
      <c r="DM91">
        <v>0.96</v>
      </c>
      <c r="DN91">
        <v>22.73</v>
      </c>
      <c r="DO91">
        <v>0.8</v>
      </c>
      <c r="DP91">
        <v>2.96</v>
      </c>
      <c r="DQ91">
        <v>-0.04</v>
      </c>
      <c r="DR91">
        <v>3.66</v>
      </c>
      <c r="DS91">
        <v>1.1299999999999999</v>
      </c>
      <c r="DT91">
        <v>5.95</v>
      </c>
      <c r="DU91">
        <v>1.78</v>
      </c>
      <c r="DV91">
        <v>33.229999999999997</v>
      </c>
      <c r="DW91">
        <v>-0.95</v>
      </c>
      <c r="DX91">
        <v>8.91</v>
      </c>
      <c r="DY91">
        <v>-3.6</v>
      </c>
      <c r="DZ91">
        <v>61.73</v>
      </c>
      <c r="EA91">
        <v>-6.2</v>
      </c>
      <c r="EB91">
        <v>1.07</v>
      </c>
      <c r="EC91">
        <v>-0.6</v>
      </c>
      <c r="ED91">
        <v>23.31</v>
      </c>
      <c r="EE91">
        <v>9.5</v>
      </c>
      <c r="EF91">
        <v>13.23</v>
      </c>
      <c r="EG91">
        <v>-2.52</v>
      </c>
      <c r="EH91">
        <v>0.66</v>
      </c>
      <c r="EI91">
        <v>-0.17</v>
      </c>
      <c r="EJ91">
        <v>10.25</v>
      </c>
      <c r="EK91">
        <v>-0.65</v>
      </c>
      <c r="EL91">
        <v>11.7</v>
      </c>
      <c r="EM91">
        <v>0.28000000000000003</v>
      </c>
      <c r="EN91">
        <v>12.23</v>
      </c>
      <c r="EO91">
        <v>1.23</v>
      </c>
      <c r="EP91">
        <v>11.7</v>
      </c>
      <c r="EQ91">
        <v>-1.46</v>
      </c>
      <c r="ER91">
        <v>13.38</v>
      </c>
      <c r="ES91">
        <v>1.45</v>
      </c>
      <c r="ET91">
        <v>11.62</v>
      </c>
      <c r="EU91">
        <v>-0.14000000000000001</v>
      </c>
      <c r="EV91">
        <v>12.06</v>
      </c>
      <c r="EW91">
        <v>1.75</v>
      </c>
      <c r="EX91">
        <v>4.76</v>
      </c>
      <c r="EY91">
        <v>-0.88</v>
      </c>
      <c r="EZ91">
        <v>12.29</v>
      </c>
      <c r="FA91">
        <v>-1.59</v>
      </c>
      <c r="FB91">
        <f t="shared" si="32"/>
        <v>5.3947368421052637</v>
      </c>
      <c r="FC91">
        <f t="shared" si="33"/>
        <v>6.3473684210526322</v>
      </c>
      <c r="FD91">
        <f t="shared" si="34"/>
        <v>5.85</v>
      </c>
      <c r="FE91">
        <f t="shared" si="35"/>
        <v>5.85</v>
      </c>
      <c r="FF91" s="6">
        <f t="shared" si="36"/>
        <v>6.1578947368421053</v>
      </c>
      <c r="FG91">
        <f t="shared" si="37"/>
        <v>5.81</v>
      </c>
      <c r="FH91" s="2">
        <f t="shared" ca="1" si="38"/>
        <v>2.1668233992439951</v>
      </c>
      <c r="FI91">
        <f t="shared" ca="1" si="39"/>
        <v>2.5513148826377541</v>
      </c>
      <c r="FJ91" s="5">
        <f ca="1">(C91*(CJ91/100))*(FI91/100)</f>
        <v>1095.1800186570031</v>
      </c>
      <c r="FK91">
        <f t="shared" ca="1" si="40"/>
        <v>2.8203602477962342</v>
      </c>
      <c r="FL91" s="5">
        <f t="shared" ca="1" si="41"/>
        <v>1210.6707054550232</v>
      </c>
      <c r="FM91" s="6">
        <f ca="1">100-FI91</f>
        <v>97.448685117362245</v>
      </c>
      <c r="FN91" s="5">
        <f ca="1">(C91*(CJ91/100))*(FM91/100)</f>
        <v>41830.921581342998</v>
      </c>
      <c r="FO91" s="5">
        <f t="shared" ca="1" si="51"/>
        <v>1623.1852759016549</v>
      </c>
      <c r="FP91" s="5">
        <f t="shared" ca="1" si="51"/>
        <v>1033.4695066771076</v>
      </c>
      <c r="FQ91" s="5">
        <f t="shared" ca="1" si="51"/>
        <v>1444.376004475474</v>
      </c>
      <c r="FR91" s="7">
        <f t="shared" ca="1" si="52"/>
        <v>0.25670031342729793</v>
      </c>
      <c r="FS91" s="7">
        <f t="shared" ca="1" si="42"/>
        <v>12.211874004326983</v>
      </c>
      <c r="FT91" s="5">
        <f t="shared" ca="1" si="53"/>
        <v>4324.9963648902976</v>
      </c>
      <c r="FU91" s="10">
        <f t="shared" ca="1" si="43"/>
        <v>87.788125995673013</v>
      </c>
      <c r="FV91" s="5">
        <f ca="1">(C91/100)*FU91</f>
        <v>87271.931814818454</v>
      </c>
      <c r="FW91" s="6">
        <f t="shared" ca="1" si="54"/>
        <v>21.023589888800132</v>
      </c>
      <c r="FX91">
        <f ca="1">(C91/100)*FW91</f>
        <v>20899.971180253986</v>
      </c>
      <c r="FY91" s="4">
        <f t="shared" ca="1" si="44"/>
        <v>78.976410111199868</v>
      </c>
      <c r="FZ91" s="9">
        <f ca="1">(C91/100)*FY91</f>
        <v>78512.028819746018</v>
      </c>
      <c r="GA91" s="5">
        <f ca="1">(C91/100)*RAND()</f>
        <v>427.68456253331868</v>
      </c>
      <c r="GB91" s="5">
        <f ca="1">(C91/100)*RAND()</f>
        <v>629.43623277473546</v>
      </c>
      <c r="GC91" s="5">
        <f ca="1">(C91/70)*RAND()</f>
        <v>1068.5547343601611</v>
      </c>
      <c r="GD91" s="5">
        <f ca="1">(C91/100)*RAND()</f>
        <v>974.26675453507096</v>
      </c>
      <c r="GE91" s="5">
        <f t="shared" ca="1" si="55"/>
        <v>867.76493342722154</v>
      </c>
      <c r="GF91" s="5">
        <f t="shared" ca="1" si="55"/>
        <v>1576.3179675148697</v>
      </c>
      <c r="GG91" s="5">
        <f t="shared" ca="1" si="55"/>
        <v>1190.6216729481039</v>
      </c>
      <c r="GH91" s="5">
        <f t="shared" ca="1" si="55"/>
        <v>1025.7071499931396</v>
      </c>
      <c r="GI91" s="6">
        <f t="shared" ca="1" si="56"/>
        <v>18.972791057549429</v>
      </c>
      <c r="GJ91">
        <f ca="1">(C91/100)*GI91</f>
        <v>18861.231046131037</v>
      </c>
      <c r="GK91" s="6">
        <f t="shared" ca="1" si="59"/>
        <v>1.171056087838195</v>
      </c>
      <c r="GL91" s="6">
        <f t="shared" ca="1" si="57"/>
        <v>7.6423770782120197</v>
      </c>
      <c r="GM91" s="6">
        <f t="shared" ca="1" si="57"/>
        <v>3.3665505222271888</v>
      </c>
      <c r="GN91">
        <f ca="1">(C90/100)*GM91</f>
        <v>1802.8888011683264</v>
      </c>
      <c r="GO91" s="6">
        <f t="shared" ca="1" si="45"/>
        <v>1.5746302458707895E-4</v>
      </c>
      <c r="GP91">
        <f ca="1">(C91/100)*GO91</f>
        <v>0.15653714200250693</v>
      </c>
      <c r="GQ91" s="6">
        <f t="shared" ca="1" si="58"/>
        <v>91.391620086965702</v>
      </c>
      <c r="GR91" s="6">
        <f t="shared" ca="1" si="60"/>
        <v>92.705613049636142</v>
      </c>
      <c r="GS91" s="5">
        <f ca="1">(C91/100)*GR91</f>
        <v>92160.504044904286</v>
      </c>
      <c r="GT91" s="6">
        <f t="shared" si="46"/>
        <v>31.353333333333335</v>
      </c>
      <c r="GU91" s="5">
        <f>(C91/100)*GT91</f>
        <v>31168.975733333336</v>
      </c>
      <c r="GV91" s="10">
        <f t="shared" si="47"/>
        <v>47.03</v>
      </c>
      <c r="GW91" s="5">
        <f>(C91/100)*GV91</f>
        <v>46753.463600000003</v>
      </c>
      <c r="GX91" s="5">
        <f t="shared" ca="1" si="48"/>
        <v>1405.0396307027645</v>
      </c>
      <c r="GY91" s="5">
        <f t="shared" ca="1" si="31"/>
        <v>1286.3861090096127</v>
      </c>
      <c r="GZ91" s="5">
        <f t="shared" ca="1" si="31"/>
        <v>954.47303009993595</v>
      </c>
      <c r="HA91" s="5">
        <f t="shared" ca="1" si="31"/>
        <v>836.91204479715816</v>
      </c>
      <c r="HB91">
        <f t="shared" ca="1" si="49"/>
        <v>1.2799536621047389</v>
      </c>
      <c r="HC91">
        <f t="shared" si="50"/>
        <v>0</v>
      </c>
      <c r="HD91">
        <f>(C91/100)*HC91</f>
        <v>0</v>
      </c>
      <c r="HE91">
        <f>N91/1.1</f>
        <v>0</v>
      </c>
      <c r="HF91">
        <f>(C91/100)*HE91</f>
        <v>0</v>
      </c>
    </row>
    <row r="92" spans="1:214" ht="15.75" x14ac:dyDescent="0.25">
      <c r="A92" t="s">
        <v>337</v>
      </c>
      <c r="B92" t="s">
        <v>338</v>
      </c>
      <c r="C92">
        <v>90254</v>
      </c>
      <c r="D92">
        <v>6.14</v>
      </c>
      <c r="E92">
        <v>41</v>
      </c>
      <c r="F92">
        <v>5.13</v>
      </c>
      <c r="G92">
        <v>30.36</v>
      </c>
      <c r="H92">
        <v>21.68</v>
      </c>
      <c r="I92">
        <v>6.12</v>
      </c>
      <c r="J92">
        <v>51.23</v>
      </c>
      <c r="K92">
        <v>-0.95</v>
      </c>
      <c r="L92">
        <v>48.77</v>
      </c>
      <c r="M92">
        <v>0.95</v>
      </c>
      <c r="R92">
        <v>6.32</v>
      </c>
      <c r="S92">
        <v>-0.44</v>
      </c>
      <c r="T92">
        <v>1.46</v>
      </c>
      <c r="U92">
        <v>0.41</v>
      </c>
      <c r="V92">
        <v>2.67</v>
      </c>
      <c r="W92">
        <v>0.33</v>
      </c>
      <c r="X92">
        <v>89.54</v>
      </c>
      <c r="Y92">
        <v>-0.3</v>
      </c>
      <c r="Z92">
        <v>0.53</v>
      </c>
      <c r="AA92">
        <v>0.21</v>
      </c>
      <c r="AB92">
        <v>51.89</v>
      </c>
      <c r="AC92">
        <v>-15.5</v>
      </c>
      <c r="AD92">
        <v>0.47</v>
      </c>
      <c r="AE92">
        <v>0.2</v>
      </c>
      <c r="AF92">
        <v>0.16</v>
      </c>
      <c r="AG92">
        <v>0.03</v>
      </c>
      <c r="AH92">
        <v>1.28</v>
      </c>
      <c r="AI92">
        <v>0.53</v>
      </c>
      <c r="AJ92">
        <v>36.64</v>
      </c>
      <c r="AK92">
        <v>15.28</v>
      </c>
      <c r="AL92">
        <v>0.74</v>
      </c>
      <c r="AM92">
        <v>0.27</v>
      </c>
      <c r="AN92">
        <v>8.26</v>
      </c>
      <c r="AO92">
        <v>-1.02</v>
      </c>
      <c r="AP92">
        <v>0.04</v>
      </c>
      <c r="AQ92">
        <v>0</v>
      </c>
      <c r="AR92">
        <v>2.36</v>
      </c>
      <c r="AS92">
        <v>1.41</v>
      </c>
      <c r="AT92">
        <v>1.18</v>
      </c>
      <c r="AU92">
        <v>0.7</v>
      </c>
      <c r="AV92">
        <v>2.16</v>
      </c>
      <c r="AW92">
        <v>0.87</v>
      </c>
      <c r="AX92">
        <v>0.54</v>
      </c>
      <c r="AY92">
        <v>0.28000000000000003</v>
      </c>
      <c r="AZ92">
        <v>93.77</v>
      </c>
      <c r="BA92">
        <v>-3.25</v>
      </c>
      <c r="BB92">
        <v>7.44</v>
      </c>
      <c r="BC92">
        <v>-3.68</v>
      </c>
      <c r="BD92">
        <v>15.82</v>
      </c>
      <c r="BE92">
        <v>-9.7200000000000006</v>
      </c>
      <c r="BF92">
        <v>76.739999999999995</v>
      </c>
      <c r="BG92">
        <v>13.4</v>
      </c>
      <c r="BH92">
        <v>48.25</v>
      </c>
      <c r="BI92">
        <v>-0.22</v>
      </c>
      <c r="BJ92">
        <v>32.22</v>
      </c>
      <c r="BK92">
        <v>-3.2</v>
      </c>
      <c r="BL92">
        <v>11.19</v>
      </c>
      <c r="BM92">
        <v>1.56</v>
      </c>
      <c r="BN92">
        <v>2.85</v>
      </c>
      <c r="BO92">
        <v>0.52</v>
      </c>
      <c r="BP92">
        <v>5.48</v>
      </c>
      <c r="BQ92">
        <v>1.33</v>
      </c>
      <c r="BR92">
        <v>26.43</v>
      </c>
      <c r="BS92">
        <v>-2.16</v>
      </c>
      <c r="BT92">
        <v>65.89</v>
      </c>
      <c r="BU92">
        <v>1.02</v>
      </c>
      <c r="BV92">
        <v>7.68</v>
      </c>
      <c r="BW92">
        <v>1.1399999999999999</v>
      </c>
      <c r="BX92">
        <v>6.58</v>
      </c>
      <c r="BY92">
        <v>-1.75</v>
      </c>
      <c r="BZ92">
        <v>11.09</v>
      </c>
      <c r="CA92">
        <v>1.69</v>
      </c>
      <c r="CB92">
        <v>11.68</v>
      </c>
      <c r="CC92">
        <v>1.3</v>
      </c>
      <c r="CD92">
        <v>25.73</v>
      </c>
      <c r="CE92">
        <v>-4.18</v>
      </c>
      <c r="CF92">
        <v>38.340000000000003</v>
      </c>
      <c r="CG92">
        <v>1.85</v>
      </c>
      <c r="CH92">
        <v>6.58</v>
      </c>
      <c r="CI92">
        <v>1.08</v>
      </c>
      <c r="CJ92">
        <v>39.57</v>
      </c>
      <c r="CK92">
        <v>-6.04</v>
      </c>
      <c r="CL92">
        <v>16.55</v>
      </c>
      <c r="CM92">
        <v>1.59</v>
      </c>
      <c r="CN92">
        <v>36.520000000000003</v>
      </c>
      <c r="CO92">
        <v>6.7</v>
      </c>
      <c r="CP92">
        <v>7.37</v>
      </c>
      <c r="CQ92">
        <v>-2.2400000000000002</v>
      </c>
      <c r="CR92">
        <v>1.47</v>
      </c>
      <c r="CS92">
        <v>-0.13</v>
      </c>
      <c r="CT92">
        <v>5.72</v>
      </c>
      <c r="CU92">
        <v>0.39</v>
      </c>
      <c r="CV92">
        <v>62.17</v>
      </c>
      <c r="CW92">
        <v>-1.7</v>
      </c>
      <c r="CX92">
        <v>15.86</v>
      </c>
      <c r="CY92">
        <v>0.62</v>
      </c>
      <c r="CZ92">
        <v>5.85</v>
      </c>
      <c r="DA92">
        <v>-3.75</v>
      </c>
      <c r="DB92">
        <v>0.96</v>
      </c>
      <c r="DC92">
        <v>-0.12</v>
      </c>
      <c r="DD92">
        <v>0.74</v>
      </c>
      <c r="DE92">
        <v>0.42</v>
      </c>
      <c r="DF92">
        <v>0.88</v>
      </c>
      <c r="DG92">
        <v>-0.08</v>
      </c>
      <c r="DH92">
        <v>6.35</v>
      </c>
      <c r="DI92">
        <v>4.3600000000000003</v>
      </c>
      <c r="DJ92">
        <v>6.52</v>
      </c>
      <c r="DK92">
        <v>-0.57999999999999996</v>
      </c>
      <c r="DL92">
        <v>16.27</v>
      </c>
      <c r="DM92">
        <v>2.08</v>
      </c>
      <c r="DN92">
        <v>22.71</v>
      </c>
      <c r="DO92">
        <v>0.52</v>
      </c>
      <c r="DP92">
        <v>2.78</v>
      </c>
      <c r="DQ92">
        <v>0.12</v>
      </c>
      <c r="DR92">
        <v>3.13</v>
      </c>
      <c r="DS92">
        <v>0.92</v>
      </c>
      <c r="DT92">
        <v>6.33</v>
      </c>
      <c r="DU92">
        <v>2.34</v>
      </c>
      <c r="DV92">
        <v>33.43</v>
      </c>
      <c r="DW92">
        <v>-1.86</v>
      </c>
      <c r="DX92">
        <v>8.83</v>
      </c>
      <c r="DY92">
        <v>-3.52</v>
      </c>
      <c r="DZ92">
        <v>55.17</v>
      </c>
      <c r="EA92">
        <v>-8.06</v>
      </c>
      <c r="EB92">
        <v>0.99</v>
      </c>
      <c r="EC92">
        <v>-0.54</v>
      </c>
      <c r="ED92">
        <v>28.82</v>
      </c>
      <c r="EE92">
        <v>9.7899999999999991</v>
      </c>
      <c r="EF92">
        <v>14.55</v>
      </c>
      <c r="EG92">
        <v>-1.1499999999999999</v>
      </c>
      <c r="EH92">
        <v>0.47</v>
      </c>
      <c r="EI92">
        <v>-0.04</v>
      </c>
      <c r="EJ92">
        <v>11.46</v>
      </c>
      <c r="EK92">
        <v>-1.56</v>
      </c>
      <c r="EL92">
        <v>12.27</v>
      </c>
      <c r="EM92">
        <v>-0.56999999999999995</v>
      </c>
      <c r="EN92">
        <v>12.62</v>
      </c>
      <c r="EO92">
        <v>1.82</v>
      </c>
      <c r="EP92">
        <v>12.13</v>
      </c>
      <c r="EQ92">
        <v>-2.33</v>
      </c>
      <c r="ER92">
        <v>14.96</v>
      </c>
      <c r="ES92">
        <v>1.58</v>
      </c>
      <c r="ET92">
        <v>12.75</v>
      </c>
      <c r="EU92">
        <v>-0.05</v>
      </c>
      <c r="EV92">
        <v>11.76</v>
      </c>
      <c r="EW92">
        <v>2.57</v>
      </c>
      <c r="EX92">
        <v>3.79</v>
      </c>
      <c r="EY92">
        <v>-0.3</v>
      </c>
      <c r="EZ92">
        <v>8.26</v>
      </c>
      <c r="FA92">
        <v>-1.1599999999999999</v>
      </c>
      <c r="FB92">
        <f t="shared" si="32"/>
        <v>6.0315789473684216</v>
      </c>
      <c r="FC92">
        <f t="shared" si="33"/>
        <v>6.1894736842105269</v>
      </c>
      <c r="FD92">
        <f t="shared" si="34"/>
        <v>6.1349999999999998</v>
      </c>
      <c r="FE92">
        <f t="shared" si="35"/>
        <v>6.0650000000000004</v>
      </c>
      <c r="FF92" s="6">
        <f t="shared" si="36"/>
        <v>6.3842105263157904</v>
      </c>
      <c r="FG92">
        <f t="shared" si="37"/>
        <v>6.375</v>
      </c>
      <c r="FH92" s="2">
        <f t="shared" ca="1" si="38"/>
        <v>2.7645813561188843</v>
      </c>
      <c r="FI92">
        <f t="shared" ca="1" si="39"/>
        <v>3.0559957927211765</v>
      </c>
      <c r="FJ92" s="5">
        <f ca="1">(C92*(CJ92/100))*(FI92/100)</f>
        <v>1091.4032958011492</v>
      </c>
      <c r="FK92">
        <f t="shared" ca="1" si="40"/>
        <v>2.4777452342669051</v>
      </c>
      <c r="FL92" s="5">
        <f t="shared" ca="1" si="41"/>
        <v>884.88973750403943</v>
      </c>
      <c r="FM92" s="6">
        <f ca="1">100-FI92</f>
        <v>96.944004207278823</v>
      </c>
      <c r="FN92" s="5">
        <f ca="1">(C92*(CJ92/100))*(FM92/100)</f>
        <v>34622.104504198847</v>
      </c>
      <c r="FO92" s="5">
        <f t="shared" ca="1" si="51"/>
        <v>1144.0065312682723</v>
      </c>
      <c r="FP92" s="5">
        <f t="shared" ca="1" si="51"/>
        <v>1083.6325492326491</v>
      </c>
      <c r="FQ92" s="5">
        <f t="shared" ca="1" si="51"/>
        <v>1416.5908971017523</v>
      </c>
      <c r="FR92" s="7">
        <f t="shared" ca="1" si="52"/>
        <v>0.81257295949694508</v>
      </c>
      <c r="FS92" s="7">
        <f t="shared" ca="1" si="42"/>
        <v>1.6720329827289877</v>
      </c>
      <c r="FT92" s="5">
        <f t="shared" ca="1" si="53"/>
        <v>4079.4599139963884</v>
      </c>
      <c r="FU92" s="10">
        <f t="shared" ca="1" si="43"/>
        <v>98.327967017271007</v>
      </c>
      <c r="FV92" s="5">
        <f ca="1">(C92/100)*FU92</f>
        <v>88744.923351767764</v>
      </c>
      <c r="FW92" s="6">
        <f t="shared" ca="1" si="54"/>
        <v>19.366380970600272</v>
      </c>
      <c r="FX92">
        <f ca="1">(C92/100)*FW92</f>
        <v>17478.933481205568</v>
      </c>
      <c r="FY92" s="4">
        <f t="shared" ca="1" si="44"/>
        <v>80.633619029399725</v>
      </c>
      <c r="FZ92" s="9">
        <f ca="1">(C92/100)*FY92</f>
        <v>72775.066518794425</v>
      </c>
      <c r="GA92" s="5">
        <f ca="1">(C92/100)*RAND()</f>
        <v>152.87309163731572</v>
      </c>
      <c r="GB92" s="5">
        <f ca="1">(C92/100)*RAND()</f>
        <v>532.08185440109514</v>
      </c>
      <c r="GC92" s="5">
        <f ca="1">(C92/70)*RAND()</f>
        <v>180.07399121063656</v>
      </c>
      <c r="GD92" s="5">
        <f ca="1">(C92/100)*RAND()</f>
        <v>518.23531855553347</v>
      </c>
      <c r="GE92" s="5">
        <f t="shared" ca="1" si="55"/>
        <v>1104.8674904210484</v>
      </c>
      <c r="GF92" s="5">
        <f t="shared" ca="1" si="55"/>
        <v>1811.9921672310454</v>
      </c>
      <c r="GG92" s="5">
        <f t="shared" ca="1" si="55"/>
        <v>1449.2366455781155</v>
      </c>
      <c r="GH92" s="5">
        <f t="shared" ca="1" si="55"/>
        <v>958.02832450137259</v>
      </c>
      <c r="GI92" s="6">
        <f t="shared" ca="1" si="56"/>
        <v>25.25406136529001</v>
      </c>
      <c r="GJ92">
        <f ca="1">(C92/100)*GI92</f>
        <v>22792.800544628844</v>
      </c>
      <c r="GK92" s="6">
        <f t="shared" ca="1" si="59"/>
        <v>3.4880157942520373</v>
      </c>
      <c r="GL92" s="6">
        <f t="shared" ca="1" si="57"/>
        <v>5.8612387667409553</v>
      </c>
      <c r="GM92" s="6">
        <f t="shared" ca="1" si="57"/>
        <v>5.7627582761025042</v>
      </c>
      <c r="GN92">
        <f ca="1">(C91/100)*GM92</f>
        <v>5728.8732574390215</v>
      </c>
      <c r="GO92" s="6">
        <f t="shared" ca="1" si="45"/>
        <v>0.37368325681857828</v>
      </c>
      <c r="GP92">
        <f ca="1">(C92/100)*GO92</f>
        <v>337.26408660903962</v>
      </c>
      <c r="GQ92" s="6">
        <f t="shared" ca="1" si="58"/>
        <v>78.408330000249265</v>
      </c>
      <c r="GR92" s="6">
        <f t="shared" ca="1" si="60"/>
        <v>90.098327507759009</v>
      </c>
      <c r="GS92" s="5">
        <f ca="1">(C92/100)*GR92</f>
        <v>81317.34450885281</v>
      </c>
      <c r="GT92" s="6">
        <f t="shared" si="46"/>
        <v>31.256666666666664</v>
      </c>
      <c r="GU92" s="5">
        <f>(C92/100)*GT92</f>
        <v>28210.391933333329</v>
      </c>
      <c r="GV92" s="10">
        <f t="shared" si="47"/>
        <v>46.884999999999998</v>
      </c>
      <c r="GW92" s="5">
        <f>(C92/100)*GV92</f>
        <v>42315.587899999999</v>
      </c>
      <c r="GX92" s="5">
        <f t="shared" ca="1" si="48"/>
        <v>1203.131261113683</v>
      </c>
      <c r="GY92" s="5">
        <f t="shared" ca="1" si="31"/>
        <v>1231.7817690761385</v>
      </c>
      <c r="GZ92" s="5">
        <f t="shared" ca="1" si="31"/>
        <v>1040.2456677619514</v>
      </c>
      <c r="HA92" s="5">
        <f t="shared" ca="1" si="31"/>
        <v>772.55871467327631</v>
      </c>
      <c r="HB92">
        <f t="shared" ca="1" si="49"/>
        <v>0.28201281730461025</v>
      </c>
      <c r="HC92">
        <f t="shared" si="50"/>
        <v>0</v>
      </c>
      <c r="HD92">
        <f>(C92/100)*HC92</f>
        <v>0</v>
      </c>
      <c r="HE92">
        <f>N92/1.1</f>
        <v>0</v>
      </c>
      <c r="HF92">
        <f>(C92/100)*HE92</f>
        <v>0</v>
      </c>
    </row>
    <row r="93" spans="1:214" ht="15.75" x14ac:dyDescent="0.25">
      <c r="A93" t="s">
        <v>339</v>
      </c>
      <c r="B93" t="s">
        <v>340</v>
      </c>
      <c r="C93">
        <v>97502</v>
      </c>
      <c r="D93">
        <v>5.78</v>
      </c>
      <c r="E93">
        <v>45</v>
      </c>
      <c r="F93">
        <v>4.6500000000000004</v>
      </c>
      <c r="G93">
        <v>3.34</v>
      </c>
      <c r="H93">
        <v>2.38</v>
      </c>
      <c r="I93">
        <v>5.7</v>
      </c>
      <c r="J93">
        <v>51.42</v>
      </c>
      <c r="K93">
        <v>-0.8</v>
      </c>
      <c r="L93">
        <v>48.58</v>
      </c>
      <c r="M93">
        <v>0.8</v>
      </c>
      <c r="R93">
        <v>8.1999999999999993</v>
      </c>
      <c r="S93">
        <v>0.44</v>
      </c>
      <c r="T93">
        <v>1.23</v>
      </c>
      <c r="U93">
        <v>0.28999999999999998</v>
      </c>
      <c r="V93">
        <v>2.36</v>
      </c>
      <c r="W93">
        <v>0.54</v>
      </c>
      <c r="X93">
        <v>88.2</v>
      </c>
      <c r="Y93">
        <v>-1.28</v>
      </c>
      <c r="Z93">
        <v>0.5</v>
      </c>
      <c r="AA93">
        <v>0.2</v>
      </c>
      <c r="AB93">
        <v>57</v>
      </c>
      <c r="AC93">
        <v>-15.02</v>
      </c>
      <c r="AD93">
        <v>0.26</v>
      </c>
      <c r="AE93">
        <v>0.11</v>
      </c>
      <c r="AF93">
        <v>0.33</v>
      </c>
      <c r="AG93">
        <v>0.04</v>
      </c>
      <c r="AH93">
        <v>0.56999999999999995</v>
      </c>
      <c r="AI93">
        <v>0.13</v>
      </c>
      <c r="AJ93">
        <v>32.450000000000003</v>
      </c>
      <c r="AK93">
        <v>14.27</v>
      </c>
      <c r="AL93">
        <v>0.62</v>
      </c>
      <c r="AM93">
        <v>0.22</v>
      </c>
      <c r="AN93">
        <v>8.23</v>
      </c>
      <c r="AO93">
        <v>0.02</v>
      </c>
      <c r="AP93">
        <v>0.04</v>
      </c>
      <c r="AQ93">
        <v>0.01</v>
      </c>
      <c r="AR93">
        <v>1.44</v>
      </c>
      <c r="AS93">
        <v>0.56000000000000005</v>
      </c>
      <c r="AT93">
        <v>0.43</v>
      </c>
      <c r="AU93">
        <v>0.21</v>
      </c>
      <c r="AV93">
        <v>1.31</v>
      </c>
      <c r="AW93">
        <v>0.59</v>
      </c>
      <c r="AX93">
        <v>0.26</v>
      </c>
      <c r="AY93">
        <v>0.01</v>
      </c>
      <c r="AZ93">
        <v>96.57</v>
      </c>
      <c r="BA93">
        <v>-1.35</v>
      </c>
      <c r="BB93">
        <v>5.38</v>
      </c>
      <c r="BC93">
        <v>-3.13</v>
      </c>
      <c r="BD93">
        <v>14.26</v>
      </c>
      <c r="BE93">
        <v>-9.08</v>
      </c>
      <c r="BF93">
        <v>80.36</v>
      </c>
      <c r="BG93">
        <v>12.21</v>
      </c>
      <c r="BH93">
        <v>49.69</v>
      </c>
      <c r="BI93">
        <v>-0.53</v>
      </c>
      <c r="BJ93">
        <v>30.42</v>
      </c>
      <c r="BK93">
        <v>-2.93</v>
      </c>
      <c r="BL93">
        <v>13.87</v>
      </c>
      <c r="BM93">
        <v>2.14</v>
      </c>
      <c r="BN93">
        <v>2.66</v>
      </c>
      <c r="BO93">
        <v>0.26</v>
      </c>
      <c r="BP93">
        <v>3.35</v>
      </c>
      <c r="BQ93">
        <v>1.05</v>
      </c>
      <c r="BR93">
        <v>26.41</v>
      </c>
      <c r="BS93">
        <v>0.02</v>
      </c>
      <c r="BT93">
        <v>64.37</v>
      </c>
      <c r="BU93">
        <v>-1.46</v>
      </c>
      <c r="BV93">
        <v>9.2200000000000006</v>
      </c>
      <c r="BW93">
        <v>1.44</v>
      </c>
      <c r="BX93">
        <v>11.6</v>
      </c>
      <c r="BY93">
        <v>-1.8</v>
      </c>
      <c r="BZ93">
        <v>9.52</v>
      </c>
      <c r="CA93">
        <v>1.81</v>
      </c>
      <c r="CB93">
        <v>9.33</v>
      </c>
      <c r="CC93">
        <v>2.13</v>
      </c>
      <c r="CD93">
        <v>33.18</v>
      </c>
      <c r="CE93">
        <v>-2.46</v>
      </c>
      <c r="CF93">
        <v>30.21</v>
      </c>
      <c r="CG93">
        <v>-0.83</v>
      </c>
      <c r="CH93">
        <v>6.16</v>
      </c>
      <c r="CI93">
        <v>1.1599999999999999</v>
      </c>
      <c r="CJ93">
        <v>50.11</v>
      </c>
      <c r="CK93">
        <v>-4.62</v>
      </c>
      <c r="CL93">
        <v>12.76</v>
      </c>
      <c r="CM93">
        <v>2.0299999999999998</v>
      </c>
      <c r="CN93">
        <v>28.72</v>
      </c>
      <c r="CO93">
        <v>4.49</v>
      </c>
      <c r="CP93">
        <v>8.41</v>
      </c>
      <c r="CQ93">
        <v>-1.9</v>
      </c>
      <c r="CR93">
        <v>1.8</v>
      </c>
      <c r="CS93">
        <v>-0.05</v>
      </c>
      <c r="CT93">
        <v>7.87</v>
      </c>
      <c r="CU93">
        <v>4.1399999999999997</v>
      </c>
      <c r="CV93">
        <v>61.43</v>
      </c>
      <c r="CW93">
        <v>-2.4900000000000002</v>
      </c>
      <c r="CX93">
        <v>11.04</v>
      </c>
      <c r="CY93">
        <v>-1.43</v>
      </c>
      <c r="CZ93">
        <v>8</v>
      </c>
      <c r="DA93">
        <v>-5.07</v>
      </c>
      <c r="DB93">
        <v>0.76</v>
      </c>
      <c r="DC93">
        <v>-0.17</v>
      </c>
      <c r="DD93">
        <v>0.59</v>
      </c>
      <c r="DE93">
        <v>0.25</v>
      </c>
      <c r="DF93">
        <v>0.37</v>
      </c>
      <c r="DG93">
        <v>-0.21</v>
      </c>
      <c r="DH93">
        <v>8.15</v>
      </c>
      <c r="DI93">
        <v>5.05</v>
      </c>
      <c r="DJ93">
        <v>7.93</v>
      </c>
      <c r="DK93">
        <v>-0.17</v>
      </c>
      <c r="DL93">
        <v>15.93</v>
      </c>
      <c r="DM93">
        <v>1.7</v>
      </c>
      <c r="DN93">
        <v>20.93</v>
      </c>
      <c r="DO93">
        <v>0.03</v>
      </c>
      <c r="DP93">
        <v>3.18</v>
      </c>
      <c r="DQ93">
        <v>-0.15</v>
      </c>
      <c r="DR93">
        <v>3.5</v>
      </c>
      <c r="DS93">
        <v>0.93</v>
      </c>
      <c r="DT93">
        <v>5.85</v>
      </c>
      <c r="DU93">
        <v>2.09</v>
      </c>
      <c r="DV93">
        <v>32.340000000000003</v>
      </c>
      <c r="DW93">
        <v>-1.17</v>
      </c>
      <c r="DX93">
        <v>10.34</v>
      </c>
      <c r="DY93">
        <v>-3.26</v>
      </c>
      <c r="DZ93">
        <v>72.66</v>
      </c>
      <c r="EA93">
        <v>-5.08</v>
      </c>
      <c r="EB93">
        <v>1.26</v>
      </c>
      <c r="EC93">
        <v>-0.94</v>
      </c>
      <c r="ED93">
        <v>14.48</v>
      </c>
      <c r="EE93">
        <v>5.92</v>
      </c>
      <c r="EF93">
        <v>10.93</v>
      </c>
      <c r="EG93">
        <v>-0.04</v>
      </c>
      <c r="EH93">
        <v>0.68</v>
      </c>
      <c r="EI93">
        <v>0.15</v>
      </c>
      <c r="EJ93">
        <v>10.54</v>
      </c>
      <c r="EK93">
        <v>-0.71</v>
      </c>
      <c r="EL93">
        <v>11.42</v>
      </c>
      <c r="EM93">
        <v>-0.61</v>
      </c>
      <c r="EN93">
        <v>9.51</v>
      </c>
      <c r="EO93">
        <v>1.23</v>
      </c>
      <c r="EP93">
        <v>10.27</v>
      </c>
      <c r="EQ93">
        <v>-2.68</v>
      </c>
      <c r="ER93">
        <v>14.76</v>
      </c>
      <c r="ES93">
        <v>1.34</v>
      </c>
      <c r="ET93">
        <v>13.38</v>
      </c>
      <c r="EU93">
        <v>-0.55000000000000004</v>
      </c>
      <c r="EV93">
        <v>13.53</v>
      </c>
      <c r="EW93">
        <v>2.4700000000000002</v>
      </c>
      <c r="EX93">
        <v>5.03</v>
      </c>
      <c r="EY93">
        <v>-0.4</v>
      </c>
      <c r="EZ93">
        <v>11.55</v>
      </c>
      <c r="FA93">
        <v>-0.09</v>
      </c>
      <c r="FB93">
        <f t="shared" si="32"/>
        <v>5.5473684210526315</v>
      </c>
      <c r="FC93">
        <f t="shared" si="33"/>
        <v>7.1210526315789471</v>
      </c>
      <c r="FD93">
        <f t="shared" si="34"/>
        <v>5.71</v>
      </c>
      <c r="FE93">
        <f t="shared" si="35"/>
        <v>5.1349999999999998</v>
      </c>
      <c r="FF93" s="6">
        <f t="shared" si="36"/>
        <v>5.405263157894737</v>
      </c>
      <c r="FG93">
        <f t="shared" si="37"/>
        <v>6.69</v>
      </c>
      <c r="FH93" s="2">
        <f t="shared" ca="1" si="38"/>
        <v>2.5277561417711016</v>
      </c>
      <c r="FI93">
        <f t="shared" ca="1" si="39"/>
        <v>2.945201690761329</v>
      </c>
      <c r="FJ93" s="5">
        <f ca="1">(C93*(CJ93/100))*(FI93/100)</f>
        <v>1438.9740698708345</v>
      </c>
      <c r="FK93">
        <f t="shared" ca="1" si="40"/>
        <v>1.584367677268292</v>
      </c>
      <c r="FL93" s="5">
        <f t="shared" ca="1" si="41"/>
        <v>774.09435553502419</v>
      </c>
      <c r="FM93" s="6">
        <f ca="1">100-FI93</f>
        <v>97.054798309238677</v>
      </c>
      <c r="FN93" s="5">
        <f ca="1">(C93*(CJ93/100))*(FM93/100)</f>
        <v>47419.278130129169</v>
      </c>
      <c r="FO93" s="5">
        <f t="shared" ca="1" si="51"/>
        <v>1442.8024105363854</v>
      </c>
      <c r="FP93" s="5">
        <f t="shared" ca="1" si="51"/>
        <v>935.44422111942754</v>
      </c>
      <c r="FQ93" s="5">
        <f t="shared" ca="1" si="51"/>
        <v>1576.4433402886659</v>
      </c>
      <c r="FR93" s="7">
        <f t="shared" ca="1" si="52"/>
        <v>0.28771927747716375</v>
      </c>
      <c r="FS93" s="7">
        <f t="shared" ca="1" si="42"/>
        <v>2.0254438059421727</v>
      </c>
      <c r="FT93" s="5">
        <f t="shared" ca="1" si="53"/>
        <v>4478.9000863303727</v>
      </c>
      <c r="FU93" s="10">
        <f t="shared" ca="1" si="43"/>
        <v>97.974556194057826</v>
      </c>
      <c r="FV93" s="5">
        <f ca="1">(C93/100)*FU93</f>
        <v>95527.151780330256</v>
      </c>
      <c r="FW93" s="6">
        <f t="shared" ca="1" si="54"/>
        <v>15.343157524400114</v>
      </c>
      <c r="FX93">
        <f ca="1">(C93/100)*FW93</f>
        <v>14959.885449440599</v>
      </c>
      <c r="FY93" s="4">
        <f t="shared" ca="1" si="44"/>
        <v>84.656842475599888</v>
      </c>
      <c r="FZ93" s="9">
        <f ca="1">(C93/100)*FY93</f>
        <v>82542.114550559403</v>
      </c>
      <c r="GA93" s="5">
        <f ca="1">(C93/100)*RAND()</f>
        <v>78.950226968766174</v>
      </c>
      <c r="GB93" s="5">
        <f ca="1">(C93/100)*RAND()</f>
        <v>46.701139461251039</v>
      </c>
      <c r="GC93" s="5">
        <f ca="1">(C93/70)*RAND()</f>
        <v>372.07601633256451</v>
      </c>
      <c r="GD93" s="5">
        <f ca="1">(C93/100)*RAND()</f>
        <v>491.75397287977194</v>
      </c>
      <c r="GE93" s="5">
        <f t="shared" ca="1" si="55"/>
        <v>921.77408938481676</v>
      </c>
      <c r="GF93" s="5">
        <f t="shared" ca="1" si="55"/>
        <v>1442.6390082308508</v>
      </c>
      <c r="GG93" s="5">
        <f t="shared" ca="1" si="55"/>
        <v>1579.5849955693163</v>
      </c>
      <c r="GH93" s="5">
        <f t="shared" ca="1" si="55"/>
        <v>1356.2220104469552</v>
      </c>
      <c r="GI93" s="6">
        <f t="shared" ca="1" si="56"/>
        <v>21.031754896366916</v>
      </c>
      <c r="GJ93">
        <f ca="1">(C93/100)*GI93</f>
        <v>20506.381659055671</v>
      </c>
      <c r="GK93" s="6">
        <f t="shared" ca="1" si="59"/>
        <v>4.7066354946713673</v>
      </c>
      <c r="GL93" s="6">
        <f t="shared" ca="1" si="57"/>
        <v>1.5405116047720284</v>
      </c>
      <c r="GM93" s="6">
        <f t="shared" ca="1" si="57"/>
        <v>3.6003133336897921</v>
      </c>
      <c r="GN93">
        <f ca="1">(C92/100)*GM93</f>
        <v>3249.4267961883847</v>
      </c>
      <c r="GO93" s="6">
        <f t="shared" ca="1" si="45"/>
        <v>1.2505335185719528</v>
      </c>
      <c r="GP93">
        <f ca="1">(C93/100)*GO93</f>
        <v>1219.2951912780254</v>
      </c>
      <c r="GQ93" s="6">
        <f t="shared" ca="1" si="58"/>
        <v>80.939341058232245</v>
      </c>
      <c r="GR93" s="6">
        <f t="shared" ca="1" si="60"/>
        <v>97.135169008404546</v>
      </c>
      <c r="GS93" s="5">
        <f ca="1">(C93/100)*GR93</f>
        <v>94708.732486574605</v>
      </c>
      <c r="GT93" s="6">
        <f t="shared" si="46"/>
        <v>32.19</v>
      </c>
      <c r="GU93" s="5">
        <f>(C93/100)*GT93</f>
        <v>31385.893799999998</v>
      </c>
      <c r="GV93" s="10">
        <f t="shared" si="47"/>
        <v>48.284999999999997</v>
      </c>
      <c r="GW93" s="5">
        <f>(C93/100)*GV93</f>
        <v>47078.840699999993</v>
      </c>
      <c r="GX93" s="5">
        <f t="shared" ca="1" si="48"/>
        <v>1541.0469777207388</v>
      </c>
      <c r="GY93" s="5">
        <f t="shared" ca="1" si="31"/>
        <v>1223.2201554460646</v>
      </c>
      <c r="GZ93" s="5">
        <f t="shared" ca="1" si="31"/>
        <v>964.73914208985411</v>
      </c>
      <c r="HA93" s="5">
        <f t="shared" ca="1" si="31"/>
        <v>824.07781703410171</v>
      </c>
      <c r="HB93">
        <f t="shared" ca="1" si="49"/>
        <v>0.41527837795480682</v>
      </c>
      <c r="HC93">
        <f t="shared" si="50"/>
        <v>0</v>
      </c>
      <c r="HD93">
        <f>(C93/100)*HC93</f>
        <v>0</v>
      </c>
      <c r="HE93">
        <f>N93/1.1</f>
        <v>0</v>
      </c>
      <c r="HF93">
        <f>(C93/100)*HE93</f>
        <v>0</v>
      </c>
    </row>
    <row r="94" spans="1:214" ht="15.75" x14ac:dyDescent="0.25">
      <c r="A94" t="s">
        <v>341</v>
      </c>
      <c r="B94" t="s">
        <v>342</v>
      </c>
      <c r="C94">
        <v>90588</v>
      </c>
      <c r="D94">
        <v>6.04</v>
      </c>
      <c r="E94">
        <v>50</v>
      </c>
      <c r="F94">
        <v>2.04</v>
      </c>
      <c r="G94">
        <v>1.78</v>
      </c>
      <c r="H94">
        <v>1.27</v>
      </c>
      <c r="I94">
        <v>5.95</v>
      </c>
      <c r="J94">
        <v>52.51</v>
      </c>
      <c r="K94">
        <v>-0.81</v>
      </c>
      <c r="L94">
        <v>47.49</v>
      </c>
      <c r="M94">
        <v>0.81</v>
      </c>
      <c r="R94">
        <v>8.0399999999999991</v>
      </c>
      <c r="S94">
        <v>0.05</v>
      </c>
      <c r="T94">
        <v>1.38</v>
      </c>
      <c r="U94">
        <v>0.37</v>
      </c>
      <c r="V94">
        <v>3.02</v>
      </c>
      <c r="W94">
        <v>0.83</v>
      </c>
      <c r="X94">
        <v>87.57</v>
      </c>
      <c r="Y94">
        <v>-1.25</v>
      </c>
      <c r="Z94">
        <v>0.32</v>
      </c>
      <c r="AA94">
        <v>0.14000000000000001</v>
      </c>
      <c r="AB94">
        <v>64.81</v>
      </c>
      <c r="AC94">
        <v>-11.69</v>
      </c>
      <c r="AD94">
        <v>0.19</v>
      </c>
      <c r="AE94">
        <v>0.05</v>
      </c>
      <c r="AF94">
        <v>0.19</v>
      </c>
      <c r="AG94">
        <v>0.04</v>
      </c>
      <c r="AH94">
        <v>0.51</v>
      </c>
      <c r="AI94">
        <v>-0.13</v>
      </c>
      <c r="AJ94">
        <v>25.24</v>
      </c>
      <c r="AK94">
        <v>11.33</v>
      </c>
      <c r="AL94">
        <v>0.57999999999999996</v>
      </c>
      <c r="AM94">
        <v>0.23</v>
      </c>
      <c r="AN94">
        <v>8.16</v>
      </c>
      <c r="AO94">
        <v>0.06</v>
      </c>
      <c r="AP94">
        <v>0.01</v>
      </c>
      <c r="AQ94">
        <v>-0.02</v>
      </c>
      <c r="AR94">
        <v>1.22</v>
      </c>
      <c r="AS94">
        <v>0.61</v>
      </c>
      <c r="AT94">
        <v>0.34</v>
      </c>
      <c r="AU94">
        <v>0.15</v>
      </c>
      <c r="AV94">
        <v>1.1399999999999999</v>
      </c>
      <c r="AW94">
        <v>0.52</v>
      </c>
      <c r="AX94">
        <v>0.22</v>
      </c>
      <c r="AY94">
        <v>-0.26</v>
      </c>
      <c r="AZ94">
        <v>97.09</v>
      </c>
      <c r="BA94">
        <v>-1.02</v>
      </c>
      <c r="BB94">
        <v>6.34</v>
      </c>
      <c r="BC94">
        <v>-3.17</v>
      </c>
      <c r="BD94">
        <v>16.510000000000002</v>
      </c>
      <c r="BE94">
        <v>-8.7899999999999991</v>
      </c>
      <c r="BF94">
        <v>77.150000000000006</v>
      </c>
      <c r="BG94">
        <v>11.96</v>
      </c>
      <c r="BH94">
        <v>43.24</v>
      </c>
      <c r="BI94">
        <v>0.86</v>
      </c>
      <c r="BJ94">
        <v>36.590000000000003</v>
      </c>
      <c r="BK94">
        <v>-3.02</v>
      </c>
      <c r="BL94">
        <v>14.83</v>
      </c>
      <c r="BM94">
        <v>1.1299999999999999</v>
      </c>
      <c r="BN94">
        <v>2.13</v>
      </c>
      <c r="BO94">
        <v>0.14000000000000001</v>
      </c>
      <c r="BP94">
        <v>3.21</v>
      </c>
      <c r="BQ94">
        <v>0.88</v>
      </c>
      <c r="BR94">
        <v>22.06</v>
      </c>
      <c r="BS94">
        <v>-0.44</v>
      </c>
      <c r="BT94">
        <v>70.02</v>
      </c>
      <c r="BU94">
        <v>-0.61</v>
      </c>
      <c r="BV94">
        <v>7.92</v>
      </c>
      <c r="BW94">
        <v>1.05</v>
      </c>
      <c r="BX94">
        <v>13.85</v>
      </c>
      <c r="BY94">
        <v>-2.79</v>
      </c>
      <c r="BZ94">
        <v>7.95</v>
      </c>
      <c r="CA94">
        <v>1.72</v>
      </c>
      <c r="CB94">
        <v>7.97</v>
      </c>
      <c r="CC94">
        <v>1.2</v>
      </c>
      <c r="CD94">
        <v>31.13</v>
      </c>
      <c r="CE94">
        <v>-1.41</v>
      </c>
      <c r="CF94">
        <v>33.979999999999997</v>
      </c>
      <c r="CG94">
        <v>0.95</v>
      </c>
      <c r="CH94">
        <v>5.13</v>
      </c>
      <c r="CI94">
        <v>0.34</v>
      </c>
      <c r="CJ94">
        <v>51.6</v>
      </c>
      <c r="CK94">
        <v>-4.12</v>
      </c>
      <c r="CL94">
        <v>12.87</v>
      </c>
      <c r="CM94">
        <v>2.44</v>
      </c>
      <c r="CN94">
        <v>24.74</v>
      </c>
      <c r="CO94">
        <v>3.35</v>
      </c>
      <c r="CP94">
        <v>10.79</v>
      </c>
      <c r="CQ94">
        <v>-1.66</v>
      </c>
      <c r="CR94">
        <v>1.32</v>
      </c>
      <c r="CS94">
        <v>-0.39</v>
      </c>
      <c r="CT94">
        <v>1.49</v>
      </c>
      <c r="CU94">
        <v>-0.72</v>
      </c>
      <c r="CV94">
        <v>67.73</v>
      </c>
      <c r="CW94">
        <v>5.89</v>
      </c>
      <c r="CX94">
        <v>10.79</v>
      </c>
      <c r="CY94">
        <v>-2.42</v>
      </c>
      <c r="CZ94">
        <v>9.56</v>
      </c>
      <c r="DA94">
        <v>-7.49</v>
      </c>
      <c r="DB94">
        <v>0.76</v>
      </c>
      <c r="DC94">
        <v>-0.3</v>
      </c>
      <c r="DD94">
        <v>0.65</v>
      </c>
      <c r="DE94">
        <v>0.28999999999999998</v>
      </c>
      <c r="DF94">
        <v>0.28000000000000003</v>
      </c>
      <c r="DG94">
        <v>-7.0000000000000007E-2</v>
      </c>
      <c r="DH94">
        <v>7.42</v>
      </c>
      <c r="DI94">
        <v>5.22</v>
      </c>
      <c r="DJ94">
        <v>8</v>
      </c>
      <c r="DK94">
        <v>-0.41</v>
      </c>
      <c r="DL94">
        <v>15.94</v>
      </c>
      <c r="DM94">
        <v>1.42</v>
      </c>
      <c r="DN94">
        <v>19.809999999999999</v>
      </c>
      <c r="DO94">
        <v>0.09</v>
      </c>
      <c r="DP94">
        <v>3.5</v>
      </c>
      <c r="DQ94">
        <v>-0.06</v>
      </c>
      <c r="DR94">
        <v>3.56</v>
      </c>
      <c r="DS94">
        <v>0.92</v>
      </c>
      <c r="DT94">
        <v>5.99</v>
      </c>
      <c r="DU94">
        <v>1.48</v>
      </c>
      <c r="DV94">
        <v>31.22</v>
      </c>
      <c r="DW94">
        <v>-0.39</v>
      </c>
      <c r="DX94">
        <v>11.99</v>
      </c>
      <c r="DY94">
        <v>-3.05</v>
      </c>
      <c r="DZ94">
        <v>73.540000000000006</v>
      </c>
      <c r="EA94">
        <v>-3.98</v>
      </c>
      <c r="EB94">
        <v>1.5</v>
      </c>
      <c r="EC94">
        <v>-0.66</v>
      </c>
      <c r="ED94">
        <v>14.05</v>
      </c>
      <c r="EE94">
        <v>4.74</v>
      </c>
      <c r="EF94">
        <v>10.38</v>
      </c>
      <c r="EG94">
        <v>-0.17</v>
      </c>
      <c r="EH94">
        <v>0.54</v>
      </c>
      <c r="EI94">
        <v>0.08</v>
      </c>
      <c r="EJ94">
        <v>8.94</v>
      </c>
      <c r="EK94">
        <v>-1.1599999999999999</v>
      </c>
      <c r="EL94">
        <v>11.21</v>
      </c>
      <c r="EM94">
        <v>0.32</v>
      </c>
      <c r="EN94">
        <v>7.74</v>
      </c>
      <c r="EO94">
        <v>0.8</v>
      </c>
      <c r="EP94">
        <v>8.0500000000000007</v>
      </c>
      <c r="EQ94">
        <v>-2.97</v>
      </c>
      <c r="ER94">
        <v>13.55</v>
      </c>
      <c r="ES94">
        <v>1.59</v>
      </c>
      <c r="ET94">
        <v>13.28</v>
      </c>
      <c r="EU94">
        <v>-0.91</v>
      </c>
      <c r="EV94">
        <v>16.18</v>
      </c>
      <c r="EW94">
        <v>3.28</v>
      </c>
      <c r="EX94">
        <v>6.15</v>
      </c>
      <c r="EY94">
        <v>-0.36</v>
      </c>
      <c r="EZ94">
        <v>14.9</v>
      </c>
      <c r="FA94">
        <v>-0.6</v>
      </c>
      <c r="FB94">
        <f t="shared" si="32"/>
        <v>4.7052631578947368</v>
      </c>
      <c r="FC94">
        <f t="shared" si="33"/>
        <v>8.5157894736842099</v>
      </c>
      <c r="FD94">
        <f t="shared" si="34"/>
        <v>5.6050000000000004</v>
      </c>
      <c r="FE94">
        <f t="shared" si="35"/>
        <v>4.0250000000000004</v>
      </c>
      <c r="FF94" s="6">
        <f t="shared" si="36"/>
        <v>4.2368421052631584</v>
      </c>
      <c r="FG94">
        <f t="shared" si="37"/>
        <v>6.64</v>
      </c>
      <c r="FH94" s="2">
        <f t="shared" ca="1" si="38"/>
        <v>2.3980692274306072</v>
      </c>
      <c r="FI94">
        <f t="shared" ca="1" si="39"/>
        <v>3.224162972473227</v>
      </c>
      <c r="FJ94" s="5">
        <f ca="1">(C94*(CJ94/100))*(FI94/100)</f>
        <v>1507.0836528080881</v>
      </c>
      <c r="FK94">
        <f t="shared" ca="1" si="40"/>
        <v>0.68982290926588097</v>
      </c>
      <c r="FL94" s="5">
        <f t="shared" ca="1" si="41"/>
        <v>322.44673695562057</v>
      </c>
      <c r="FM94" s="6">
        <f ca="1">100-FI94</f>
        <v>96.775837027526777</v>
      </c>
      <c r="FN94" s="5">
        <f ca="1">(C94*(CJ94/100))*(FM94/100)</f>
        <v>45236.32434719192</v>
      </c>
      <c r="FO94" s="5">
        <f t="shared" ca="1" si="51"/>
        <v>1508.7667052234674</v>
      </c>
      <c r="FP94" s="5">
        <f t="shared" ca="1" si="51"/>
        <v>731.45003306258604</v>
      </c>
      <c r="FQ94" s="5">
        <f t="shared" ca="1" si="51"/>
        <v>1354.0686307136732</v>
      </c>
      <c r="FR94" s="7">
        <f t="shared" ca="1" si="52"/>
        <v>0.3164465887433226</v>
      </c>
      <c r="FS94" s="7">
        <f t="shared" ca="1" si="42"/>
        <v>8.5569590814819456</v>
      </c>
      <c r="FT94" s="5">
        <f t="shared" ca="1" si="53"/>
        <v>4239.4257246359348</v>
      </c>
      <c r="FU94" s="10">
        <f t="shared" ca="1" si="43"/>
        <v>91.443040918518051</v>
      </c>
      <c r="FV94" s="5">
        <f ca="1">(C94/100)*FU94</f>
        <v>82836.421907267126</v>
      </c>
      <c r="FW94" s="6">
        <f t="shared" ca="1" si="54"/>
        <v>18.090228649485017</v>
      </c>
      <c r="FX94">
        <f ca="1">(C94/100)*FW94</f>
        <v>16387.576328995488</v>
      </c>
      <c r="FY94" s="4">
        <f t="shared" ca="1" si="44"/>
        <v>81.909771350514987</v>
      </c>
      <c r="FZ94" s="9">
        <f ca="1">(C94/100)*FY94</f>
        <v>74200.423671004522</v>
      </c>
      <c r="GA94" s="5">
        <f ca="1">(C94/100)*RAND()</f>
        <v>719.1519737861214</v>
      </c>
      <c r="GB94" s="5">
        <f ca="1">(C94/100)*RAND()</f>
        <v>83.370619709977021</v>
      </c>
      <c r="GC94" s="5">
        <f ca="1">(C94/70)*RAND()</f>
        <v>101.87171939493291</v>
      </c>
      <c r="GD94" s="5">
        <f ca="1">(C94/100)*RAND()</f>
        <v>98.745363816740976</v>
      </c>
      <c r="GE94" s="5">
        <f t="shared" ca="1" si="55"/>
        <v>919.01506883428442</v>
      </c>
      <c r="GF94" s="5">
        <f t="shared" ca="1" si="55"/>
        <v>1551.243192646554</v>
      </c>
      <c r="GG94" s="5">
        <f t="shared" ca="1" si="55"/>
        <v>1339.5786432979103</v>
      </c>
      <c r="GH94" s="5">
        <f t="shared" ca="1" si="55"/>
        <v>1397.5741370437809</v>
      </c>
      <c r="GI94" s="6">
        <f t="shared" ca="1" si="56"/>
        <v>19.076270516867648</v>
      </c>
      <c r="GJ94">
        <f ca="1">(C94/100)*GI94</f>
        <v>17280.811935820064</v>
      </c>
      <c r="GK94" s="6">
        <f t="shared" ca="1" si="59"/>
        <v>4.7237691985886023</v>
      </c>
      <c r="GL94" s="6">
        <f t="shared" ca="1" si="57"/>
        <v>6.9988865886701639</v>
      </c>
      <c r="GM94" s="6">
        <f t="shared" ca="1" si="57"/>
        <v>6.4171270091528188</v>
      </c>
      <c r="GN94">
        <f ca="1">(C93/100)*GM94</f>
        <v>6256.8271764641813</v>
      </c>
      <c r="GO94" s="6">
        <f t="shared" ca="1" si="45"/>
        <v>2.2119368066405105</v>
      </c>
      <c r="GP94">
        <f ca="1">(C94/100)*GO94</f>
        <v>2003.7493143995057</v>
      </c>
      <c r="GQ94" s="6">
        <f t="shared" ca="1" si="58"/>
        <v>90.97766403236389</v>
      </c>
      <c r="GR94" s="6">
        <f t="shared" ca="1" si="60"/>
        <v>90.445820176437934</v>
      </c>
      <c r="GS94" s="5">
        <f ca="1">(C94/100)*GR94</f>
        <v>81933.059581431589</v>
      </c>
      <c r="GT94" s="6">
        <f t="shared" si="46"/>
        <v>32.363333333333337</v>
      </c>
      <c r="GU94" s="5">
        <f>(C94/100)*GT94</f>
        <v>29317.296400000003</v>
      </c>
      <c r="GV94" s="10">
        <f t="shared" si="47"/>
        <v>48.545000000000002</v>
      </c>
      <c r="GW94" s="5">
        <f>(C94/100)*GV94</f>
        <v>43975.944600000003</v>
      </c>
      <c r="GX94" s="5">
        <f t="shared" ca="1" si="48"/>
        <v>1310.9133040177564</v>
      </c>
      <c r="GY94" s="5">
        <f t="shared" ca="1" si="31"/>
        <v>1151.242423756737</v>
      </c>
      <c r="GZ94" s="5">
        <f t="shared" ca="1" si="31"/>
        <v>911.57297453571869</v>
      </c>
      <c r="HA94" s="5">
        <f t="shared" ca="1" si="31"/>
        <v>771.74938912596554</v>
      </c>
      <c r="HB94">
        <f t="shared" ca="1" si="49"/>
        <v>5.0901684569972323</v>
      </c>
      <c r="HC94">
        <f t="shared" si="50"/>
        <v>0</v>
      </c>
      <c r="HD94">
        <f>(C94/100)*HC94</f>
        <v>0</v>
      </c>
      <c r="HE94">
        <f>N94/1.1</f>
        <v>0</v>
      </c>
      <c r="HF94">
        <f>(C94/100)*HE94</f>
        <v>0</v>
      </c>
    </row>
    <row r="95" spans="1:214" ht="15.75" x14ac:dyDescent="0.25">
      <c r="A95" t="s">
        <v>343</v>
      </c>
      <c r="B95" t="s">
        <v>344</v>
      </c>
      <c r="C95">
        <v>148915</v>
      </c>
      <c r="D95">
        <v>6.35</v>
      </c>
      <c r="E95">
        <v>46</v>
      </c>
      <c r="F95">
        <v>6.98</v>
      </c>
      <c r="G95">
        <v>1.79</v>
      </c>
      <c r="H95">
        <v>1.28</v>
      </c>
      <c r="I95">
        <v>6.55</v>
      </c>
      <c r="J95">
        <v>51.78</v>
      </c>
      <c r="K95">
        <v>-0.56999999999999995</v>
      </c>
      <c r="L95">
        <v>48.22</v>
      </c>
      <c r="M95">
        <v>0.56999999999999995</v>
      </c>
      <c r="R95">
        <v>7.97</v>
      </c>
      <c r="S95">
        <v>0.25</v>
      </c>
      <c r="T95">
        <v>1.1499999999999999</v>
      </c>
      <c r="U95">
        <v>0.36</v>
      </c>
      <c r="V95">
        <v>2.08</v>
      </c>
      <c r="W95">
        <v>0.35</v>
      </c>
      <c r="X95">
        <v>88.79</v>
      </c>
      <c r="Y95">
        <v>-0.97</v>
      </c>
      <c r="Z95">
        <v>0.3</v>
      </c>
      <c r="AA95">
        <v>0.1</v>
      </c>
      <c r="AB95">
        <v>64.010000000000005</v>
      </c>
      <c r="AC95">
        <v>-13.19</v>
      </c>
      <c r="AD95">
        <v>0.15</v>
      </c>
      <c r="AE95">
        <v>7.0000000000000007E-2</v>
      </c>
      <c r="AF95">
        <v>0.16</v>
      </c>
      <c r="AG95">
        <v>-0.03</v>
      </c>
      <c r="AH95">
        <v>0.38</v>
      </c>
      <c r="AI95">
        <v>0.01</v>
      </c>
      <c r="AJ95">
        <v>26.29</v>
      </c>
      <c r="AK95">
        <v>12.43</v>
      </c>
      <c r="AL95">
        <v>0.76</v>
      </c>
      <c r="AM95">
        <v>0.06</v>
      </c>
      <c r="AN95">
        <v>7.93</v>
      </c>
      <c r="AO95">
        <v>0.55000000000000004</v>
      </c>
      <c r="AP95">
        <v>0.02</v>
      </c>
      <c r="AQ95">
        <v>0.01</v>
      </c>
      <c r="AR95">
        <v>1.1499999999999999</v>
      </c>
      <c r="AS95">
        <v>0.49</v>
      </c>
      <c r="AT95">
        <v>0.23</v>
      </c>
      <c r="AU95">
        <v>0.05</v>
      </c>
      <c r="AV95">
        <v>0.96</v>
      </c>
      <c r="AW95">
        <v>0.3</v>
      </c>
      <c r="AX95">
        <v>0.17</v>
      </c>
      <c r="AY95">
        <v>-0.03</v>
      </c>
      <c r="AZ95">
        <v>97.49</v>
      </c>
      <c r="BA95">
        <v>-0.8</v>
      </c>
      <c r="BB95">
        <v>4.45</v>
      </c>
      <c r="BC95">
        <v>-2.76</v>
      </c>
      <c r="BD95">
        <v>13.03</v>
      </c>
      <c r="BE95">
        <v>-9.1999999999999993</v>
      </c>
      <c r="BF95">
        <v>82.51</v>
      </c>
      <c r="BG95">
        <v>11.96</v>
      </c>
      <c r="BH95">
        <v>49.23</v>
      </c>
      <c r="BI95">
        <v>-0.11</v>
      </c>
      <c r="BJ95">
        <v>29.91</v>
      </c>
      <c r="BK95">
        <v>-2.4300000000000002</v>
      </c>
      <c r="BL95">
        <v>15.75</v>
      </c>
      <c r="BM95">
        <v>1.47</v>
      </c>
      <c r="BN95">
        <v>2.59</v>
      </c>
      <c r="BO95">
        <v>0.26</v>
      </c>
      <c r="BP95">
        <v>2.52</v>
      </c>
      <c r="BQ95">
        <v>0.82</v>
      </c>
      <c r="BR95">
        <v>27.02</v>
      </c>
      <c r="BS95">
        <v>-0.81</v>
      </c>
      <c r="BT95">
        <v>63.64</v>
      </c>
      <c r="BU95">
        <v>-0.35</v>
      </c>
      <c r="BV95">
        <v>9.34</v>
      </c>
      <c r="BW95">
        <v>1.1599999999999999</v>
      </c>
      <c r="BX95">
        <v>12.65</v>
      </c>
      <c r="BY95">
        <v>-0.85</v>
      </c>
      <c r="BZ95">
        <v>8.39</v>
      </c>
      <c r="CA95">
        <v>1.1499999999999999</v>
      </c>
      <c r="CB95">
        <v>8.0399999999999991</v>
      </c>
      <c r="CC95">
        <v>1.58</v>
      </c>
      <c r="CD95">
        <v>38.14</v>
      </c>
      <c r="CE95">
        <v>-3.28</v>
      </c>
      <c r="CF95">
        <v>27.57</v>
      </c>
      <c r="CG95">
        <v>0.71</v>
      </c>
      <c r="CH95">
        <v>5.2</v>
      </c>
      <c r="CI95">
        <v>0.68</v>
      </c>
      <c r="CJ95">
        <v>55.3</v>
      </c>
      <c r="CK95">
        <v>-4.18</v>
      </c>
      <c r="CL95">
        <v>11.61</v>
      </c>
      <c r="CM95">
        <v>1.78</v>
      </c>
      <c r="CN95">
        <v>24.92</v>
      </c>
      <c r="CO95">
        <v>3.56</v>
      </c>
      <c r="CP95">
        <v>8.17</v>
      </c>
      <c r="CQ95">
        <v>-1.17</v>
      </c>
      <c r="CR95">
        <v>1.01</v>
      </c>
      <c r="CS95">
        <v>-0.37</v>
      </c>
      <c r="CT95">
        <v>1.98</v>
      </c>
      <c r="CU95">
        <v>0.3</v>
      </c>
      <c r="CV95">
        <v>70.459999999999994</v>
      </c>
      <c r="CW95">
        <v>4.99</v>
      </c>
      <c r="CX95">
        <v>8.1</v>
      </c>
      <c r="CY95">
        <v>-1.88</v>
      </c>
      <c r="CZ95">
        <v>9.77</v>
      </c>
      <c r="DA95">
        <v>-9.0299999999999994</v>
      </c>
      <c r="DB95">
        <v>0.6</v>
      </c>
      <c r="DC95">
        <v>-0.2</v>
      </c>
      <c r="DD95">
        <v>0.63</v>
      </c>
      <c r="DE95">
        <v>0.13</v>
      </c>
      <c r="DF95">
        <v>0.23</v>
      </c>
      <c r="DG95">
        <v>-0.11</v>
      </c>
      <c r="DH95">
        <v>7.22</v>
      </c>
      <c r="DI95">
        <v>6.18</v>
      </c>
      <c r="DJ95">
        <v>8.76</v>
      </c>
      <c r="DK95">
        <v>0.01</v>
      </c>
      <c r="DL95">
        <v>15.41</v>
      </c>
      <c r="DM95">
        <v>1.79</v>
      </c>
      <c r="DN95">
        <v>19.41</v>
      </c>
      <c r="DO95">
        <v>0.11</v>
      </c>
      <c r="DP95">
        <v>3.52</v>
      </c>
      <c r="DQ95">
        <v>-0.28999999999999998</v>
      </c>
      <c r="DR95">
        <v>3.31</v>
      </c>
      <c r="DS95">
        <v>0.85</v>
      </c>
      <c r="DT95">
        <v>4.91</v>
      </c>
      <c r="DU95">
        <v>1.19</v>
      </c>
      <c r="DV95">
        <v>31.87</v>
      </c>
      <c r="DW95">
        <v>0.21</v>
      </c>
      <c r="DX95">
        <v>12.8</v>
      </c>
      <c r="DY95">
        <v>-3.89</v>
      </c>
      <c r="DZ95">
        <v>78.75</v>
      </c>
      <c r="EA95">
        <v>-3.91</v>
      </c>
      <c r="EB95">
        <v>1.65</v>
      </c>
      <c r="EC95">
        <v>-0.51</v>
      </c>
      <c r="ED95">
        <v>11.13</v>
      </c>
      <c r="EE95">
        <v>4.58</v>
      </c>
      <c r="EF95">
        <v>7.67</v>
      </c>
      <c r="EG95">
        <v>-0.15</v>
      </c>
      <c r="EH95">
        <v>0.8</v>
      </c>
      <c r="EI95">
        <v>-0.02</v>
      </c>
      <c r="EJ95">
        <v>10.48</v>
      </c>
      <c r="EK95">
        <v>-1.06</v>
      </c>
      <c r="EL95">
        <v>11.97</v>
      </c>
      <c r="EM95">
        <v>-0.13</v>
      </c>
      <c r="EN95">
        <v>8.3699999999999992</v>
      </c>
      <c r="EO95">
        <v>0.87</v>
      </c>
      <c r="EP95">
        <v>9.52</v>
      </c>
      <c r="EQ95">
        <v>-3.69</v>
      </c>
      <c r="ER95">
        <v>15.19</v>
      </c>
      <c r="ES95">
        <v>1.26</v>
      </c>
      <c r="ET95">
        <v>13.73</v>
      </c>
      <c r="EU95">
        <v>-1.1399999999999999</v>
      </c>
      <c r="EV95">
        <v>14.48</v>
      </c>
      <c r="EW95">
        <v>3.33</v>
      </c>
      <c r="EX95">
        <v>5.13</v>
      </c>
      <c r="EY95">
        <v>0.11</v>
      </c>
      <c r="EZ95">
        <v>11.12</v>
      </c>
      <c r="FA95">
        <v>0.43</v>
      </c>
      <c r="FB95">
        <f t="shared" si="32"/>
        <v>5.5157894736842108</v>
      </c>
      <c r="FC95">
        <f t="shared" si="33"/>
        <v>7.621052631578948</v>
      </c>
      <c r="FD95">
        <f t="shared" si="34"/>
        <v>5.9850000000000003</v>
      </c>
      <c r="FE95">
        <f t="shared" si="35"/>
        <v>4.76</v>
      </c>
      <c r="FF95" s="6">
        <f t="shared" si="36"/>
        <v>5.0105263157894733</v>
      </c>
      <c r="FG95">
        <f t="shared" si="37"/>
        <v>6.8650000000000002</v>
      </c>
      <c r="FH95" s="2">
        <f t="shared" ca="1" si="38"/>
        <v>1.9676820994652318</v>
      </c>
      <c r="FI95">
        <f t="shared" ca="1" si="39"/>
        <v>2.916021841439703</v>
      </c>
      <c r="FJ95" s="5">
        <f ca="1">(C95*(CJ95/100))*(FI95/100)</f>
        <v>2401.3438406245032</v>
      </c>
      <c r="FK95">
        <f t="shared" ca="1" si="40"/>
        <v>3.6496502370153783</v>
      </c>
      <c r="FL95" s="5">
        <f t="shared" ca="1" si="41"/>
        <v>3005.4867876996518</v>
      </c>
      <c r="FM95" s="6">
        <f ca="1">100-FI95</f>
        <v>97.083978158560299</v>
      </c>
      <c r="FN95" s="5">
        <f ca="1">(C95*(CJ95/100))*(FM95/100)</f>
        <v>79948.651159375499</v>
      </c>
      <c r="FO95" s="5">
        <f t="shared" ca="1" si="51"/>
        <v>2195.8095451498425</v>
      </c>
      <c r="FP95" s="5">
        <f t="shared" ca="1" si="51"/>
        <v>1512.7932097914615</v>
      </c>
      <c r="FQ95" s="5">
        <f t="shared" ca="1" si="51"/>
        <v>2309.8260643002027</v>
      </c>
      <c r="FR95" s="7">
        <f t="shared" ca="1" si="52"/>
        <v>0.25366876813359629</v>
      </c>
      <c r="FS95" s="7">
        <f t="shared" ca="1" si="42"/>
        <v>8.450802758707205</v>
      </c>
      <c r="FT95" s="5">
        <f t="shared" ca="1" si="53"/>
        <v>6885.3352953597241</v>
      </c>
      <c r="FU95" s="10">
        <f t="shared" ca="1" si="43"/>
        <v>91.549197241292802</v>
      </c>
      <c r="FV95" s="5">
        <f ca="1">(C95/100)*FU95</f>
        <v>136330.48707187118</v>
      </c>
      <c r="FW95" s="6">
        <f t="shared" ca="1" si="54"/>
        <v>19.389405746168919</v>
      </c>
      <c r="FX95">
        <f ca="1">(C95/100)*FW95</f>
        <v>28873.733566907445</v>
      </c>
      <c r="FY95" s="4">
        <f t="shared" ca="1" si="44"/>
        <v>80.610594253831081</v>
      </c>
      <c r="FZ95" s="9">
        <f ca="1">(C95/100)*FY95</f>
        <v>120041.26643309256</v>
      </c>
      <c r="GA95" s="5">
        <f ca="1">(C95/100)*RAND()</f>
        <v>1108.2813921630154</v>
      </c>
      <c r="GB95" s="5">
        <f ca="1">(C95/100)*RAND()</f>
        <v>538.31858188422393</v>
      </c>
      <c r="GC95" s="5">
        <f ca="1">(C95/70)*RAND()</f>
        <v>1960.7005674227089</v>
      </c>
      <c r="GD95" s="5">
        <f ca="1">(C95/100)*RAND()</f>
        <v>426.03050102873527</v>
      </c>
      <c r="GE95" s="5">
        <f t="shared" ca="1" si="55"/>
        <v>1560.7887382148126</v>
      </c>
      <c r="GF95" s="5">
        <f t="shared" ca="1" si="55"/>
        <v>2569.6267781791148</v>
      </c>
      <c r="GG95" s="5">
        <f t="shared" ca="1" si="55"/>
        <v>2055.7859907680468</v>
      </c>
      <c r="GH95" s="5">
        <f t="shared" ca="1" si="55"/>
        <v>1962.6728358234952</v>
      </c>
      <c r="GI95" s="6">
        <f t="shared" ca="1" si="56"/>
        <v>20.121927883008965</v>
      </c>
      <c r="GJ95">
        <f ca="1">(C95/100)*GI95</f>
        <v>29964.5689069828</v>
      </c>
      <c r="GK95" s="6">
        <f t="shared" ca="1" si="59"/>
        <v>8.286397096394321</v>
      </c>
      <c r="GL95" s="6">
        <f t="shared" ca="1" si="57"/>
        <v>12.50112242279905</v>
      </c>
      <c r="GM95" s="6">
        <f t="shared" ca="1" si="57"/>
        <v>5.1033024955604578</v>
      </c>
      <c r="GN95">
        <f ca="1">(C94/100)*GM95</f>
        <v>4622.9796646783079</v>
      </c>
      <c r="GO95" s="6">
        <f t="shared" ca="1" si="45"/>
        <v>1.4517903192196728</v>
      </c>
      <c r="GP95">
        <f ca="1">(C95/100)*GO95</f>
        <v>2161.9335538659761</v>
      </c>
      <c r="GQ95" s="6">
        <f t="shared" ca="1" si="58"/>
        <v>86.359623820572054</v>
      </c>
      <c r="GR95" s="6">
        <f t="shared" ca="1" si="60"/>
        <v>84.191376117754501</v>
      </c>
      <c r="GS95" s="5">
        <f ca="1">(C95/100)*GR95</f>
        <v>125373.58774575412</v>
      </c>
      <c r="GT95" s="6">
        <f t="shared" si="46"/>
        <v>32.496666666666663</v>
      </c>
      <c r="GU95" s="5">
        <f>(C95/100)*GT95</f>
        <v>48392.411166666665</v>
      </c>
      <c r="GV95" s="10">
        <f t="shared" si="47"/>
        <v>48.744999999999997</v>
      </c>
      <c r="GW95" s="5">
        <f>(C95/100)*GV95</f>
        <v>72588.616750000001</v>
      </c>
      <c r="GX95" s="5">
        <f t="shared" ca="1" si="48"/>
        <v>2243.8068109440733</v>
      </c>
      <c r="GY95" s="5">
        <f t="shared" ca="1" si="31"/>
        <v>2119.9355931220566</v>
      </c>
      <c r="GZ95" s="5">
        <f t="shared" ca="1" si="31"/>
        <v>1434.0742337019394</v>
      </c>
      <c r="HA95" s="5">
        <f t="shared" ca="1" si="31"/>
        <v>1423.7761027796619</v>
      </c>
      <c r="HB95">
        <f t="shared" ca="1" si="49"/>
        <v>3.7683704879174735</v>
      </c>
      <c r="HC95">
        <f t="shared" si="50"/>
        <v>0</v>
      </c>
      <c r="HD95">
        <f>(C95/100)*HC95</f>
        <v>0</v>
      </c>
      <c r="HE95">
        <f>N95/1.1</f>
        <v>0</v>
      </c>
      <c r="HF95">
        <f>(C95/100)*HE95</f>
        <v>0</v>
      </c>
    </row>
    <row r="96" spans="1:214" ht="15.75" x14ac:dyDescent="0.25">
      <c r="A96" t="s">
        <v>345</v>
      </c>
      <c r="B96" t="s">
        <v>346</v>
      </c>
      <c r="C96">
        <v>174497</v>
      </c>
      <c r="D96">
        <v>5.33</v>
      </c>
      <c r="E96">
        <v>39</v>
      </c>
      <c r="F96">
        <v>5.41</v>
      </c>
      <c r="G96">
        <v>15.86</v>
      </c>
      <c r="H96">
        <v>11.32</v>
      </c>
      <c r="I96">
        <v>5.31</v>
      </c>
      <c r="J96">
        <v>51.49</v>
      </c>
      <c r="K96">
        <v>-0.2</v>
      </c>
      <c r="L96">
        <v>48.51</v>
      </c>
      <c r="M96">
        <v>0.2</v>
      </c>
      <c r="R96">
        <v>6.18</v>
      </c>
      <c r="S96">
        <v>-0.11</v>
      </c>
      <c r="T96">
        <v>1.38</v>
      </c>
      <c r="U96">
        <v>0.35</v>
      </c>
      <c r="V96">
        <v>2.5499999999999998</v>
      </c>
      <c r="W96">
        <v>0.4</v>
      </c>
      <c r="X96">
        <v>89.89</v>
      </c>
      <c r="Y96">
        <v>-0.64</v>
      </c>
      <c r="Z96">
        <v>0.3</v>
      </c>
      <c r="AA96">
        <v>0.11</v>
      </c>
      <c r="AB96">
        <v>60.26</v>
      </c>
      <c r="AC96">
        <v>-13.08</v>
      </c>
      <c r="AD96">
        <v>0.71</v>
      </c>
      <c r="AE96">
        <v>0.26</v>
      </c>
      <c r="AF96">
        <v>0.24</v>
      </c>
      <c r="AG96">
        <v>0.01</v>
      </c>
      <c r="AH96">
        <v>0.93</v>
      </c>
      <c r="AI96">
        <v>0.36</v>
      </c>
      <c r="AJ96">
        <v>30.33</v>
      </c>
      <c r="AK96">
        <v>12.91</v>
      </c>
      <c r="AL96">
        <v>0.33</v>
      </c>
      <c r="AM96">
        <v>7.0000000000000007E-2</v>
      </c>
      <c r="AN96">
        <v>6.81</v>
      </c>
      <c r="AO96">
        <v>-0.68</v>
      </c>
      <c r="AP96">
        <v>0.08</v>
      </c>
      <c r="AQ96">
        <v>0.02</v>
      </c>
      <c r="AR96">
        <v>2.73</v>
      </c>
      <c r="AS96">
        <v>1.38</v>
      </c>
      <c r="AT96">
        <v>2.68</v>
      </c>
      <c r="AU96">
        <v>2.0099999999999998</v>
      </c>
      <c r="AV96">
        <v>1.65</v>
      </c>
      <c r="AW96">
        <v>0.73</v>
      </c>
      <c r="AX96">
        <v>0.28000000000000003</v>
      </c>
      <c r="AY96">
        <v>0.11</v>
      </c>
      <c r="AZ96">
        <v>92.65</v>
      </c>
      <c r="BA96">
        <v>-4.24</v>
      </c>
      <c r="BB96">
        <v>5.53</v>
      </c>
      <c r="BC96">
        <v>-2.81</v>
      </c>
      <c r="BD96">
        <v>13.26</v>
      </c>
      <c r="BE96">
        <v>-8.89</v>
      </c>
      <c r="BF96">
        <v>81.2</v>
      </c>
      <c r="BG96">
        <v>11.69</v>
      </c>
      <c r="BH96">
        <v>54.49</v>
      </c>
      <c r="BI96">
        <v>-0.68</v>
      </c>
      <c r="BJ96">
        <v>28.8</v>
      </c>
      <c r="BK96">
        <v>-2.85</v>
      </c>
      <c r="BL96">
        <v>9.6300000000000008</v>
      </c>
      <c r="BM96">
        <v>1.42</v>
      </c>
      <c r="BN96">
        <v>2.4300000000000002</v>
      </c>
      <c r="BO96">
        <v>0.56000000000000005</v>
      </c>
      <c r="BP96">
        <v>4.6500000000000004</v>
      </c>
      <c r="BQ96">
        <v>1.55</v>
      </c>
      <c r="BR96">
        <v>30.94</v>
      </c>
      <c r="BS96">
        <v>0.21</v>
      </c>
      <c r="BT96">
        <v>58.18</v>
      </c>
      <c r="BU96">
        <v>-0.65</v>
      </c>
      <c r="BV96">
        <v>10.88</v>
      </c>
      <c r="BW96">
        <v>0.44</v>
      </c>
      <c r="BX96">
        <v>8.1</v>
      </c>
      <c r="BY96">
        <v>-0.93</v>
      </c>
      <c r="BZ96">
        <v>10.130000000000001</v>
      </c>
      <c r="CA96">
        <v>1.1499999999999999</v>
      </c>
      <c r="CB96">
        <v>11.56</v>
      </c>
      <c r="CC96">
        <v>1.23</v>
      </c>
      <c r="CD96">
        <v>34.96</v>
      </c>
      <c r="CE96">
        <v>-3.87</v>
      </c>
      <c r="CF96">
        <v>29.53</v>
      </c>
      <c r="CG96">
        <v>0.94</v>
      </c>
      <c r="CH96">
        <v>5.73</v>
      </c>
      <c r="CI96">
        <v>1.48</v>
      </c>
      <c r="CJ96">
        <v>48.05</v>
      </c>
      <c r="CK96">
        <v>-4.96</v>
      </c>
      <c r="CL96">
        <v>12.57</v>
      </c>
      <c r="CM96">
        <v>1.29</v>
      </c>
      <c r="CN96">
        <v>32.1</v>
      </c>
      <c r="CO96">
        <v>4.45</v>
      </c>
      <c r="CP96">
        <v>7.27</v>
      </c>
      <c r="CQ96">
        <v>-0.8</v>
      </c>
      <c r="CR96">
        <v>1.74</v>
      </c>
      <c r="CS96">
        <v>-0.4</v>
      </c>
      <c r="CT96">
        <v>3.38</v>
      </c>
      <c r="CU96">
        <v>-1.17</v>
      </c>
      <c r="CV96">
        <v>63.13</v>
      </c>
      <c r="CW96">
        <v>-9.51</v>
      </c>
      <c r="CX96">
        <v>8.77</v>
      </c>
      <c r="CY96">
        <v>0.8</v>
      </c>
      <c r="CZ96">
        <v>3.61</v>
      </c>
      <c r="DA96">
        <v>-3.5</v>
      </c>
      <c r="DB96">
        <v>0.72</v>
      </c>
      <c r="DC96">
        <v>-0.23</v>
      </c>
      <c r="DD96">
        <v>0.53</v>
      </c>
      <c r="DE96">
        <v>0.28000000000000003</v>
      </c>
      <c r="DF96">
        <v>0.88</v>
      </c>
      <c r="DG96">
        <v>-7.0000000000000007E-2</v>
      </c>
      <c r="DH96">
        <v>17.25</v>
      </c>
      <c r="DI96">
        <v>13.82</v>
      </c>
      <c r="DJ96">
        <v>7.24</v>
      </c>
      <c r="DK96">
        <v>0.17</v>
      </c>
      <c r="DL96">
        <v>13.79</v>
      </c>
      <c r="DM96">
        <v>1.82</v>
      </c>
      <c r="DN96">
        <v>23.12</v>
      </c>
      <c r="DO96">
        <v>-0.08</v>
      </c>
      <c r="DP96">
        <v>2.63</v>
      </c>
      <c r="DQ96">
        <v>-0.02</v>
      </c>
      <c r="DR96">
        <v>2.5499999999999998</v>
      </c>
      <c r="DS96">
        <v>1.04</v>
      </c>
      <c r="DT96">
        <v>3.95</v>
      </c>
      <c r="DU96">
        <v>1.59</v>
      </c>
      <c r="DV96">
        <v>35.64</v>
      </c>
      <c r="DW96">
        <v>-1.1100000000000001</v>
      </c>
      <c r="DX96">
        <v>11.09</v>
      </c>
      <c r="DY96">
        <v>-3.4</v>
      </c>
      <c r="DZ96">
        <v>65.94</v>
      </c>
      <c r="EA96">
        <v>-3.93</v>
      </c>
      <c r="EB96">
        <v>0.87</v>
      </c>
      <c r="EC96">
        <v>-0.31</v>
      </c>
      <c r="ED96">
        <v>10.24</v>
      </c>
      <c r="EE96">
        <v>5.44</v>
      </c>
      <c r="EF96">
        <v>21.96</v>
      </c>
      <c r="EG96">
        <v>-1.1599999999999999</v>
      </c>
      <c r="EH96">
        <v>0.99</v>
      </c>
      <c r="EI96">
        <v>-0.04</v>
      </c>
      <c r="EJ96">
        <v>12.65</v>
      </c>
      <c r="EK96">
        <v>-0.6</v>
      </c>
      <c r="EL96">
        <v>12.57</v>
      </c>
      <c r="EM96">
        <v>-0.16</v>
      </c>
      <c r="EN96">
        <v>12.05</v>
      </c>
      <c r="EO96">
        <v>-0.71</v>
      </c>
      <c r="EP96">
        <v>13.46</v>
      </c>
      <c r="EQ96">
        <v>-2.4300000000000002</v>
      </c>
      <c r="ER96">
        <v>15.07</v>
      </c>
      <c r="ES96">
        <v>1.84</v>
      </c>
      <c r="ET96">
        <v>12.21</v>
      </c>
      <c r="EU96">
        <v>-0.51</v>
      </c>
      <c r="EV96">
        <v>10.54</v>
      </c>
      <c r="EW96">
        <v>1.5</v>
      </c>
      <c r="EX96">
        <v>3.78</v>
      </c>
      <c r="EY96">
        <v>-0.06</v>
      </c>
      <c r="EZ96">
        <v>7.68</v>
      </c>
      <c r="FA96">
        <v>1.1599999999999999</v>
      </c>
      <c r="FB96">
        <f t="shared" si="32"/>
        <v>6.6578947368421062</v>
      </c>
      <c r="FC96">
        <f t="shared" si="33"/>
        <v>5.5473684210526315</v>
      </c>
      <c r="FD96">
        <f t="shared" si="34"/>
        <v>6.2850000000000001</v>
      </c>
      <c r="FE96">
        <f t="shared" si="35"/>
        <v>6.73</v>
      </c>
      <c r="FF96" s="6">
        <f t="shared" si="36"/>
        <v>7.0842105263157906</v>
      </c>
      <c r="FG96">
        <f t="shared" si="37"/>
        <v>6.1050000000000004</v>
      </c>
      <c r="FH96" s="2">
        <f t="shared" ca="1" si="38"/>
        <v>2.1233170490357449</v>
      </c>
      <c r="FI96">
        <f t="shared" ca="1" si="39"/>
        <v>1.3197985190314321</v>
      </c>
      <c r="FJ96" s="5">
        <f ca="1">(C96*(CJ96/100))*(FI96/100)</f>
        <v>1106.5957388529305</v>
      </c>
      <c r="FK96">
        <f t="shared" ca="1" si="40"/>
        <v>1.2747239880905767</v>
      </c>
      <c r="FL96" s="5">
        <f t="shared" ca="1" si="41"/>
        <v>1068.8026339579878</v>
      </c>
      <c r="FM96" s="6">
        <f ca="1">100-FI96</f>
        <v>98.680201480968563</v>
      </c>
      <c r="FN96" s="5">
        <f ca="1">(C96*(CJ96/100))*(FM96/100)</f>
        <v>82739.212761147064</v>
      </c>
      <c r="FO96" s="5">
        <f t="shared" ca="1" si="51"/>
        <v>2686.7634029846595</v>
      </c>
      <c r="FP96" s="5">
        <f t="shared" ca="1" si="51"/>
        <v>1495.3954260649571</v>
      </c>
      <c r="FQ96" s="5">
        <f t="shared" ca="1" si="51"/>
        <v>2783.5298174274722</v>
      </c>
      <c r="FR96" s="7">
        <f t="shared" ca="1" si="52"/>
        <v>4.9257568810600671E-2</v>
      </c>
      <c r="FS96" s="7">
        <f t="shared" ca="1" si="42"/>
        <v>4.2236442250218582</v>
      </c>
      <c r="FT96" s="5">
        <f t="shared" ca="1" si="53"/>
        <v>8009.6616221310333</v>
      </c>
      <c r="FU96" s="10">
        <f t="shared" ca="1" si="43"/>
        <v>95.776355774978143</v>
      </c>
      <c r="FV96" s="5">
        <f ca="1">(C96/100)*FU96</f>
        <v>167126.8675366636</v>
      </c>
      <c r="FW96" s="6">
        <f t="shared" ca="1" si="54"/>
        <v>12.09330020468952</v>
      </c>
      <c r="FX96">
        <f ca="1">(C96/100)*FW96</f>
        <v>21102.446058177073</v>
      </c>
      <c r="FY96" s="4">
        <f t="shared" ca="1" si="44"/>
        <v>87.906699795310487</v>
      </c>
      <c r="FZ96" s="9">
        <f ca="1">(C96/100)*FY96</f>
        <v>153394.55394182293</v>
      </c>
      <c r="GA96" s="5">
        <f ca="1">(C96/100)*RAND()</f>
        <v>1713.47197905708</v>
      </c>
      <c r="GB96" s="5">
        <f ca="1">(C96/100)*RAND()</f>
        <v>972.54596153599687</v>
      </c>
      <c r="GC96" s="5">
        <f ca="1">(C96/70)*RAND()</f>
        <v>1938.1595983846537</v>
      </c>
      <c r="GD96" s="5">
        <f ca="1">(C96/100)*RAND()</f>
        <v>298.55030480277338</v>
      </c>
      <c r="GE96" s="5">
        <f t="shared" ca="1" si="55"/>
        <v>1979.8031856800053</v>
      </c>
      <c r="GF96" s="5">
        <f t="shared" ca="1" si="55"/>
        <v>2585.6679094693254</v>
      </c>
      <c r="GG96" s="5">
        <f t="shared" ca="1" si="55"/>
        <v>2448.626110477845</v>
      </c>
      <c r="GH96" s="5">
        <f t="shared" ca="1" si="55"/>
        <v>2629.657362088069</v>
      </c>
      <c r="GI96" s="6">
        <f t="shared" ca="1" si="56"/>
        <v>16.915504420721657</v>
      </c>
      <c r="GJ96">
        <f ca="1">(C96/100)*GI96</f>
        <v>29517.047749026671</v>
      </c>
      <c r="GK96" s="6">
        <f t="shared" ca="1" si="59"/>
        <v>7.7298489065867155</v>
      </c>
      <c r="GL96" s="6">
        <f t="shared" ca="1" si="57"/>
        <v>7.6434449214518025</v>
      </c>
      <c r="GM96" s="6">
        <f t="shared" ca="1" si="57"/>
        <v>6.4421648267800729</v>
      </c>
      <c r="GN96">
        <f ca="1">(C95/100)*GM96</f>
        <v>9593.3497517995456</v>
      </c>
      <c r="GO96" s="6">
        <f t="shared" ca="1" si="45"/>
        <v>1.757122609361272</v>
      </c>
      <c r="GP96">
        <f ca="1">(C96/100)*GO96</f>
        <v>3066.1262396571387</v>
      </c>
      <c r="GQ96" s="6">
        <f t="shared" ca="1" si="58"/>
        <v>81.026671114694338</v>
      </c>
      <c r="GR96" s="6">
        <f t="shared" ca="1" si="60"/>
        <v>80.164965756205206</v>
      </c>
      <c r="GS96" s="5">
        <f ca="1">(C96/100)*GR96</f>
        <v>139885.46029560539</v>
      </c>
      <c r="GT96" s="6">
        <f t="shared" si="46"/>
        <v>30.883333333333336</v>
      </c>
      <c r="GU96" s="5">
        <f>(C96/100)*GT96</f>
        <v>53890.49016666667</v>
      </c>
      <c r="GV96" s="10">
        <f t="shared" si="47"/>
        <v>46.325000000000003</v>
      </c>
      <c r="GW96" s="5">
        <f>(C96/100)*GV96</f>
        <v>80835.735250000012</v>
      </c>
      <c r="GX96" s="5">
        <f t="shared" ca="1" si="48"/>
        <v>2600.6880512433427</v>
      </c>
      <c r="GY96" s="5">
        <f t="shared" ca="1" si="31"/>
        <v>2338.7501089965895</v>
      </c>
      <c r="GZ96" s="5">
        <f t="shared" ca="1" si="31"/>
        <v>1678.8582058305226</v>
      </c>
      <c r="HA96" s="5">
        <f t="shared" ca="1" si="31"/>
        <v>1414.5309823060659</v>
      </c>
      <c r="HB96">
        <f t="shared" ca="1" si="49"/>
        <v>2.9707966887875861</v>
      </c>
      <c r="HC96">
        <f t="shared" si="50"/>
        <v>0</v>
      </c>
      <c r="HD96">
        <f>(C96/100)*HC96</f>
        <v>0</v>
      </c>
      <c r="HE96">
        <f>N96/1.1</f>
        <v>0</v>
      </c>
      <c r="HF96">
        <f>(C96/100)*HE96</f>
        <v>0</v>
      </c>
    </row>
    <row r="97" spans="1:214" ht="15.75" x14ac:dyDescent="0.25">
      <c r="A97" t="s">
        <v>347</v>
      </c>
      <c r="B97" t="s">
        <v>348</v>
      </c>
      <c r="C97">
        <v>147084</v>
      </c>
      <c r="D97">
        <v>11.28</v>
      </c>
      <c r="E97">
        <v>41</v>
      </c>
      <c r="F97">
        <v>7.89</v>
      </c>
      <c r="G97">
        <v>2.4</v>
      </c>
      <c r="H97">
        <v>1.71</v>
      </c>
      <c r="I97">
        <v>11.11</v>
      </c>
      <c r="J97">
        <v>50.96</v>
      </c>
      <c r="K97">
        <v>0.18</v>
      </c>
      <c r="L97">
        <v>49.04</v>
      </c>
      <c r="M97">
        <v>-0.18</v>
      </c>
      <c r="R97">
        <v>6.8</v>
      </c>
      <c r="S97">
        <v>-0.1</v>
      </c>
      <c r="T97">
        <v>1.1599999999999999</v>
      </c>
      <c r="U97">
        <v>0.34</v>
      </c>
      <c r="V97">
        <v>2.13</v>
      </c>
      <c r="W97">
        <v>0.47</v>
      </c>
      <c r="X97">
        <v>89.92</v>
      </c>
      <c r="Y97">
        <v>-0.7</v>
      </c>
      <c r="Z97">
        <v>0.24</v>
      </c>
      <c r="AA97">
        <v>0.09</v>
      </c>
      <c r="AB97">
        <v>61.27</v>
      </c>
      <c r="AC97">
        <v>-12.96</v>
      </c>
      <c r="AD97">
        <v>0.3</v>
      </c>
      <c r="AE97">
        <v>0.11</v>
      </c>
      <c r="AF97">
        <v>0.14000000000000001</v>
      </c>
      <c r="AG97">
        <v>-0.01</v>
      </c>
      <c r="AH97">
        <v>0.47</v>
      </c>
      <c r="AI97">
        <v>0.16</v>
      </c>
      <c r="AJ97">
        <v>29.99</v>
      </c>
      <c r="AK97">
        <v>13</v>
      </c>
      <c r="AL97">
        <v>0.4</v>
      </c>
      <c r="AM97">
        <v>0.15</v>
      </c>
      <c r="AN97">
        <v>7.14</v>
      </c>
      <c r="AO97">
        <v>-0.56000000000000005</v>
      </c>
      <c r="AP97">
        <v>0.06</v>
      </c>
      <c r="AQ97">
        <v>0.02</v>
      </c>
      <c r="AR97">
        <v>1.36</v>
      </c>
      <c r="AS97">
        <v>0.7</v>
      </c>
      <c r="AT97">
        <v>0.62</v>
      </c>
      <c r="AU97">
        <v>0.33</v>
      </c>
      <c r="AV97">
        <v>1.25</v>
      </c>
      <c r="AW97">
        <v>0.53</v>
      </c>
      <c r="AX97">
        <v>0.17</v>
      </c>
      <c r="AY97">
        <v>0.04</v>
      </c>
      <c r="AZ97">
        <v>96.6</v>
      </c>
      <c r="BA97">
        <v>-1.6</v>
      </c>
      <c r="BB97">
        <v>4.3600000000000003</v>
      </c>
      <c r="BC97">
        <v>-2.66</v>
      </c>
      <c r="BD97">
        <v>12.44</v>
      </c>
      <c r="BE97">
        <v>-8.93</v>
      </c>
      <c r="BF97">
        <v>83.2</v>
      </c>
      <c r="BG97">
        <v>11.59</v>
      </c>
      <c r="BH97">
        <v>55.85</v>
      </c>
      <c r="BI97">
        <v>-1.43</v>
      </c>
      <c r="BJ97">
        <v>26.24</v>
      </c>
      <c r="BK97">
        <v>-1.6</v>
      </c>
      <c r="BL97">
        <v>11.63</v>
      </c>
      <c r="BM97">
        <v>1.0900000000000001</v>
      </c>
      <c r="BN97">
        <v>2.52</v>
      </c>
      <c r="BO97">
        <v>0.5</v>
      </c>
      <c r="BP97">
        <v>3.76</v>
      </c>
      <c r="BQ97">
        <v>1.45</v>
      </c>
      <c r="BR97">
        <v>30.64</v>
      </c>
      <c r="BS97">
        <v>-0.2</v>
      </c>
      <c r="BT97">
        <v>59.52</v>
      </c>
      <c r="BU97">
        <v>-0.1</v>
      </c>
      <c r="BV97">
        <v>9.84</v>
      </c>
      <c r="BW97">
        <v>0.3</v>
      </c>
      <c r="BX97">
        <v>8.7200000000000006</v>
      </c>
      <c r="BY97">
        <v>-0.42</v>
      </c>
      <c r="BZ97">
        <v>10.76</v>
      </c>
      <c r="CA97">
        <v>1.28</v>
      </c>
      <c r="CB97">
        <v>9.7799999999999994</v>
      </c>
      <c r="CC97">
        <v>1.93</v>
      </c>
      <c r="CD97">
        <v>38.68</v>
      </c>
      <c r="CE97">
        <v>-4.33</v>
      </c>
      <c r="CF97">
        <v>27.09</v>
      </c>
      <c r="CG97">
        <v>0.51</v>
      </c>
      <c r="CH97">
        <v>4.97</v>
      </c>
      <c r="CI97">
        <v>1.04</v>
      </c>
      <c r="CJ97">
        <v>51.75</v>
      </c>
      <c r="CK97">
        <v>-4.45</v>
      </c>
      <c r="CL97">
        <v>12.42</v>
      </c>
      <c r="CM97">
        <v>1.67</v>
      </c>
      <c r="CN97">
        <v>28.85</v>
      </c>
      <c r="CO97">
        <v>3.58</v>
      </c>
      <c r="CP97">
        <v>6.98</v>
      </c>
      <c r="CQ97">
        <v>-0.8</v>
      </c>
      <c r="CR97">
        <v>1.48</v>
      </c>
      <c r="CS97">
        <v>-1.23</v>
      </c>
      <c r="CT97">
        <v>2.23</v>
      </c>
      <c r="CU97">
        <v>-0.33</v>
      </c>
      <c r="CV97">
        <v>70.27</v>
      </c>
      <c r="CW97">
        <v>4.3</v>
      </c>
      <c r="CX97">
        <v>9.7799999999999994</v>
      </c>
      <c r="CY97">
        <v>-2.36</v>
      </c>
      <c r="CZ97">
        <v>5.95</v>
      </c>
      <c r="DA97">
        <v>-7.31</v>
      </c>
      <c r="DB97">
        <v>0.62</v>
      </c>
      <c r="DC97">
        <v>-0.38</v>
      </c>
      <c r="DD97">
        <v>0.54</v>
      </c>
      <c r="DE97">
        <v>0.14000000000000001</v>
      </c>
      <c r="DF97">
        <v>0.35</v>
      </c>
      <c r="DG97">
        <v>-0.12</v>
      </c>
      <c r="DH97">
        <v>8.77</v>
      </c>
      <c r="DI97">
        <v>7.29</v>
      </c>
      <c r="DJ97">
        <v>7.56</v>
      </c>
      <c r="DK97">
        <v>0.28999999999999998</v>
      </c>
      <c r="DL97">
        <v>14.28</v>
      </c>
      <c r="DM97">
        <v>2</v>
      </c>
      <c r="DN97">
        <v>21.75</v>
      </c>
      <c r="DO97">
        <v>0.22</v>
      </c>
      <c r="DP97">
        <v>3.1</v>
      </c>
      <c r="DQ97">
        <v>7.0000000000000007E-2</v>
      </c>
      <c r="DR97">
        <v>2.63</v>
      </c>
      <c r="DS97">
        <v>1.02</v>
      </c>
      <c r="DT97">
        <v>3.95</v>
      </c>
      <c r="DU97">
        <v>1.35</v>
      </c>
      <c r="DV97">
        <v>34.450000000000003</v>
      </c>
      <c r="DW97">
        <v>-1.1200000000000001</v>
      </c>
      <c r="DX97">
        <v>12.28</v>
      </c>
      <c r="DY97">
        <v>-3.84</v>
      </c>
      <c r="DZ97">
        <v>68.59</v>
      </c>
      <c r="EA97">
        <v>-3.52</v>
      </c>
      <c r="EB97">
        <v>1.1000000000000001</v>
      </c>
      <c r="EC97">
        <v>-0.63</v>
      </c>
      <c r="ED97">
        <v>13.24</v>
      </c>
      <c r="EE97">
        <v>6.57</v>
      </c>
      <c r="EF97">
        <v>16.47</v>
      </c>
      <c r="EG97">
        <v>-2.5499999999999998</v>
      </c>
      <c r="EH97">
        <v>0.59</v>
      </c>
      <c r="EI97">
        <v>0.13</v>
      </c>
      <c r="EJ97">
        <v>12.37</v>
      </c>
      <c r="EK97">
        <v>-0.67</v>
      </c>
      <c r="EL97">
        <v>11.97</v>
      </c>
      <c r="EM97">
        <v>-0.28000000000000003</v>
      </c>
      <c r="EN97">
        <v>11.1</v>
      </c>
      <c r="EO97">
        <v>-0.08</v>
      </c>
      <c r="EP97">
        <v>12.76</v>
      </c>
      <c r="EQ97">
        <v>-3.4</v>
      </c>
      <c r="ER97">
        <v>15.69</v>
      </c>
      <c r="ES97">
        <v>1.73</v>
      </c>
      <c r="ET97">
        <v>12.73</v>
      </c>
      <c r="EU97">
        <v>-1.1200000000000001</v>
      </c>
      <c r="EV97">
        <v>11.82</v>
      </c>
      <c r="EW97">
        <v>3.21</v>
      </c>
      <c r="EX97">
        <v>3.82</v>
      </c>
      <c r="EY97">
        <v>0.2</v>
      </c>
      <c r="EZ97">
        <v>7.74</v>
      </c>
      <c r="FA97">
        <v>0.41</v>
      </c>
      <c r="FB97">
        <f t="shared" si="32"/>
        <v>6.5105263157894733</v>
      </c>
      <c r="FC97">
        <f t="shared" si="33"/>
        <v>6.2210526315789476</v>
      </c>
      <c r="FD97">
        <f t="shared" si="34"/>
        <v>5.9850000000000003</v>
      </c>
      <c r="FE97">
        <f t="shared" si="35"/>
        <v>6.38</v>
      </c>
      <c r="FF97" s="6">
        <f t="shared" si="36"/>
        <v>6.715789473684211</v>
      </c>
      <c r="FG97">
        <f t="shared" si="37"/>
        <v>6.3650000000000002</v>
      </c>
      <c r="FH97" s="2">
        <f t="shared" ca="1" si="38"/>
        <v>2.0587236035126888</v>
      </c>
      <c r="FI97">
        <f t="shared" ca="1" si="39"/>
        <v>2.9177957652553359</v>
      </c>
      <c r="FJ97" s="5">
        <f ca="1">(C97*(CJ97/100))*(FI97/100)</f>
        <v>2220.9085493430221</v>
      </c>
      <c r="FK97">
        <f t="shared" ca="1" si="40"/>
        <v>3.4955994019572634</v>
      </c>
      <c r="FL97" s="5">
        <f t="shared" ca="1" si="41"/>
        <v>2660.7093921139699</v>
      </c>
      <c r="FM97" s="6">
        <f ca="1">100-FI97</f>
        <v>97.082204234744665</v>
      </c>
      <c r="FN97" s="5">
        <f ca="1">(C97*(CJ97/100))*(FM97/100)</f>
        <v>73895.061450656984</v>
      </c>
      <c r="FO97" s="5">
        <f t="shared" ca="1" si="51"/>
        <v>2083.0167676028786</v>
      </c>
      <c r="FP97" s="5">
        <f t="shared" ca="1" si="51"/>
        <v>1527.3900418994108</v>
      </c>
      <c r="FQ97" s="5">
        <f t="shared" ca="1" si="51"/>
        <v>2291.8746645520455</v>
      </c>
      <c r="FR97" s="7">
        <f t="shared" ca="1" si="52"/>
        <v>0.58669694126777283</v>
      </c>
      <c r="FS97" s="7">
        <f t="shared" ca="1" si="42"/>
        <v>6.9695621566402819</v>
      </c>
      <c r="FT97" s="5">
        <f t="shared" ca="1" si="53"/>
        <v>6798.871002216958</v>
      </c>
      <c r="FU97" s="10">
        <f t="shared" ca="1" si="43"/>
        <v>93.030437843359721</v>
      </c>
      <c r="FV97" s="5">
        <f ca="1">(C97/100)*FU97</f>
        <v>136832.8891975272</v>
      </c>
      <c r="FW97" s="6">
        <f t="shared" ca="1" si="54"/>
        <v>11.598650771348755</v>
      </c>
      <c r="FX97">
        <f ca="1">(C97/100)*FW97</f>
        <v>17059.759500530603</v>
      </c>
      <c r="FY97" s="4">
        <f t="shared" ca="1" si="44"/>
        <v>88.401349228651242</v>
      </c>
      <c r="FZ97" s="9">
        <f ca="1">(C97/100)*FY97</f>
        <v>130024.24049946938</v>
      </c>
      <c r="GA97" s="5">
        <f ca="1">(C97/100)*RAND()</f>
        <v>1306.3949365123228</v>
      </c>
      <c r="GB97" s="5">
        <f ca="1">(C97/100)*RAND()</f>
        <v>407.5555832857579</v>
      </c>
      <c r="GC97" s="5">
        <f ca="1">(C97/70)*RAND()</f>
        <v>541.53264609781047</v>
      </c>
      <c r="GD97" s="5">
        <f ca="1">(C97/100)*RAND()</f>
        <v>757.51578175016675</v>
      </c>
      <c r="GE97" s="5">
        <f t="shared" ca="1" si="55"/>
        <v>1524.2466063663851</v>
      </c>
      <c r="GF97" s="5">
        <f t="shared" ca="1" si="55"/>
        <v>2299.9654784954364</v>
      </c>
      <c r="GG97" s="5">
        <f t="shared" ca="1" si="55"/>
        <v>2283.0493857432839</v>
      </c>
      <c r="GH97" s="5">
        <f t="shared" ca="1" si="55"/>
        <v>2440.3744654300099</v>
      </c>
      <c r="GI97" s="6">
        <f t="shared" ca="1" si="56"/>
        <v>20.683905682895702</v>
      </c>
      <c r="GJ97">
        <f ca="1">(C97/100)*GI97</f>
        <v>30422.715834630311</v>
      </c>
      <c r="GK97" s="6">
        <f t="shared" ca="1" si="59"/>
        <v>6.5889755862466384</v>
      </c>
      <c r="GL97" s="6">
        <f t="shared" ca="1" si="57"/>
        <v>4.2644966675603113</v>
      </c>
      <c r="GM97" s="6">
        <f t="shared" ca="1" si="57"/>
        <v>5.7896903321618911</v>
      </c>
      <c r="GN97">
        <f ca="1">(C96/100)*GM97</f>
        <v>10102.835938912534</v>
      </c>
      <c r="GO97" s="6">
        <f t="shared" ca="1" si="45"/>
        <v>0.25916496947677947</v>
      </c>
      <c r="GP97">
        <f ca="1">(C97/100)*GO97</f>
        <v>381.19020370522628</v>
      </c>
      <c r="GQ97" s="6">
        <f t="shared" ca="1" si="58"/>
        <v>76.830693185592295</v>
      </c>
      <c r="GR97" s="6">
        <f t="shared" ca="1" si="60"/>
        <v>95.215029584833218</v>
      </c>
      <c r="GS97" s="5">
        <f ca="1">(C97/100)*GR97</f>
        <v>140046.07411455608</v>
      </c>
      <c r="GT97" s="6">
        <f t="shared" si="46"/>
        <v>32.199999999999996</v>
      </c>
      <c r="GU97" s="5">
        <f>(C97/100)*GT97</f>
        <v>47361.047999999988</v>
      </c>
      <c r="GV97" s="10">
        <f t="shared" si="47"/>
        <v>48.3</v>
      </c>
      <c r="GW97" s="5">
        <f>(C97/100)*GV97</f>
        <v>71041.571999999986</v>
      </c>
      <c r="GX97" s="5">
        <f t="shared" ca="1" si="48"/>
        <v>2082.7005840431507</v>
      </c>
      <c r="GY97" s="5">
        <f t="shared" ca="1" si="31"/>
        <v>1821.0613026274964</v>
      </c>
      <c r="GZ97" s="5">
        <f t="shared" ca="1" si="31"/>
        <v>1482.6698892391594</v>
      </c>
      <c r="HA97" s="5">
        <f t="shared" ca="1" si="31"/>
        <v>1310.580107514344</v>
      </c>
      <c r="HB97">
        <f t="shared" ca="1" si="49"/>
        <v>3.1451573659698289</v>
      </c>
      <c r="HC97">
        <f t="shared" si="50"/>
        <v>0</v>
      </c>
      <c r="HD97">
        <f>(C97/100)*HC97</f>
        <v>0</v>
      </c>
      <c r="HE97">
        <f>N97/1.1</f>
        <v>0</v>
      </c>
      <c r="HF97">
        <f>(C97/100)*HE97</f>
        <v>0</v>
      </c>
    </row>
    <row r="98" spans="1:214" ht="15.75" x14ac:dyDescent="0.25">
      <c r="A98" t="s">
        <v>349</v>
      </c>
      <c r="B98" t="s">
        <v>350</v>
      </c>
      <c r="C98">
        <v>73601</v>
      </c>
      <c r="D98">
        <v>7.52</v>
      </c>
      <c r="E98">
        <v>43</v>
      </c>
      <c r="F98">
        <v>4.88</v>
      </c>
      <c r="G98">
        <v>4.8099999999999996</v>
      </c>
      <c r="H98">
        <v>3.43</v>
      </c>
      <c r="I98">
        <v>7.61</v>
      </c>
      <c r="J98">
        <v>51.66</v>
      </c>
      <c r="K98">
        <v>0.16</v>
      </c>
      <c r="L98">
        <v>48.34</v>
      </c>
      <c r="M98">
        <v>-0.16</v>
      </c>
      <c r="R98">
        <v>7.53</v>
      </c>
      <c r="S98">
        <v>-0.22</v>
      </c>
      <c r="T98">
        <v>1.1100000000000001</v>
      </c>
      <c r="U98">
        <v>0.3</v>
      </c>
      <c r="V98">
        <v>1.95</v>
      </c>
      <c r="W98">
        <v>0.42</v>
      </c>
      <c r="X98">
        <v>89.41</v>
      </c>
      <c r="Y98">
        <v>-0.51</v>
      </c>
      <c r="Z98">
        <v>0.41</v>
      </c>
      <c r="AA98">
        <v>0.2</v>
      </c>
      <c r="AB98">
        <v>68.62</v>
      </c>
      <c r="AC98">
        <v>-10.62</v>
      </c>
      <c r="AD98">
        <v>1.05</v>
      </c>
      <c r="AE98">
        <v>0.3</v>
      </c>
      <c r="AF98">
        <v>0.37</v>
      </c>
      <c r="AG98">
        <v>0.08</v>
      </c>
      <c r="AH98">
        <v>0.88</v>
      </c>
      <c r="AI98">
        <v>0.32</v>
      </c>
      <c r="AJ98">
        <v>21.14</v>
      </c>
      <c r="AK98">
        <v>8.56</v>
      </c>
      <c r="AL98">
        <v>0.3</v>
      </c>
      <c r="AM98">
        <v>0.04</v>
      </c>
      <c r="AN98">
        <v>7.09</v>
      </c>
      <c r="AO98">
        <v>1.04</v>
      </c>
      <c r="AP98">
        <v>0.15</v>
      </c>
      <c r="AQ98">
        <v>0.08</v>
      </c>
      <c r="AR98">
        <v>3.19</v>
      </c>
      <c r="AS98">
        <v>1.4</v>
      </c>
      <c r="AT98">
        <v>1.22</v>
      </c>
      <c r="AU98">
        <v>0.68</v>
      </c>
      <c r="AV98">
        <v>1.62</v>
      </c>
      <c r="AW98">
        <v>0.64</v>
      </c>
      <c r="AX98">
        <v>0.4</v>
      </c>
      <c r="AY98">
        <v>0.14000000000000001</v>
      </c>
      <c r="AZ98">
        <v>93.57</v>
      </c>
      <c r="BA98">
        <v>-2.86</v>
      </c>
      <c r="BB98">
        <v>4.01</v>
      </c>
      <c r="BC98">
        <v>-2.86</v>
      </c>
      <c r="BD98">
        <v>11.64</v>
      </c>
      <c r="BE98">
        <v>-8.6300000000000008</v>
      </c>
      <c r="BF98">
        <v>84.35</v>
      </c>
      <c r="BG98">
        <v>11.49</v>
      </c>
      <c r="BH98">
        <v>54.42</v>
      </c>
      <c r="BI98">
        <v>0.1</v>
      </c>
      <c r="BJ98">
        <v>27.97</v>
      </c>
      <c r="BK98">
        <v>-3.76</v>
      </c>
      <c r="BL98">
        <v>12.21</v>
      </c>
      <c r="BM98">
        <v>2.14</v>
      </c>
      <c r="BN98">
        <v>2.2599999999999998</v>
      </c>
      <c r="BO98">
        <v>0.25</v>
      </c>
      <c r="BP98">
        <v>3.15</v>
      </c>
      <c r="BQ98">
        <v>1.29</v>
      </c>
      <c r="BR98">
        <v>29.39</v>
      </c>
      <c r="BS98">
        <v>1.19</v>
      </c>
      <c r="BT98">
        <v>59.68</v>
      </c>
      <c r="BU98">
        <v>-2.25</v>
      </c>
      <c r="BV98">
        <v>10.92</v>
      </c>
      <c r="BW98">
        <v>1.05</v>
      </c>
      <c r="BX98">
        <v>10.15</v>
      </c>
      <c r="BY98">
        <v>-1.59</v>
      </c>
      <c r="BZ98">
        <v>9</v>
      </c>
      <c r="CA98">
        <v>1.73</v>
      </c>
      <c r="CB98">
        <v>8.67</v>
      </c>
      <c r="CC98">
        <v>1.32</v>
      </c>
      <c r="CD98">
        <v>37.96</v>
      </c>
      <c r="CE98">
        <v>-2.88</v>
      </c>
      <c r="CF98">
        <v>28.89</v>
      </c>
      <c r="CG98">
        <v>0.49</v>
      </c>
      <c r="CH98">
        <v>5.33</v>
      </c>
      <c r="CI98">
        <v>0.93</v>
      </c>
      <c r="CJ98">
        <v>52.18</v>
      </c>
      <c r="CK98">
        <v>-4.7</v>
      </c>
      <c r="CL98">
        <v>10.68</v>
      </c>
      <c r="CM98">
        <v>1.63</v>
      </c>
      <c r="CN98">
        <v>29.61</v>
      </c>
      <c r="CO98">
        <v>4.17</v>
      </c>
      <c r="CP98">
        <v>7.53</v>
      </c>
      <c r="CQ98">
        <v>-1.1000000000000001</v>
      </c>
      <c r="CR98">
        <v>0.93</v>
      </c>
      <c r="CS98">
        <v>-0.12</v>
      </c>
      <c r="CT98">
        <v>1.81</v>
      </c>
      <c r="CU98">
        <v>-1.06</v>
      </c>
      <c r="CV98">
        <v>56.42</v>
      </c>
      <c r="CW98">
        <v>-15.99</v>
      </c>
      <c r="CX98">
        <v>7.8</v>
      </c>
      <c r="CY98">
        <v>0.33</v>
      </c>
      <c r="CZ98">
        <v>6.18</v>
      </c>
      <c r="DA98">
        <v>-3.61</v>
      </c>
      <c r="DB98">
        <v>0.66</v>
      </c>
      <c r="DC98">
        <v>-0.11</v>
      </c>
      <c r="DD98">
        <v>0.56999999999999995</v>
      </c>
      <c r="DE98">
        <v>0.31</v>
      </c>
      <c r="DF98">
        <v>0.63</v>
      </c>
      <c r="DG98">
        <v>0.03</v>
      </c>
      <c r="DH98">
        <v>25.01</v>
      </c>
      <c r="DI98">
        <v>20.21</v>
      </c>
      <c r="DJ98">
        <v>7.48</v>
      </c>
      <c r="DK98">
        <v>0.17</v>
      </c>
      <c r="DL98">
        <v>13.08</v>
      </c>
      <c r="DM98">
        <v>1.45</v>
      </c>
      <c r="DN98">
        <v>22.28</v>
      </c>
      <c r="DO98">
        <v>0.41</v>
      </c>
      <c r="DP98">
        <v>3.98</v>
      </c>
      <c r="DQ98">
        <v>-0.12</v>
      </c>
      <c r="DR98">
        <v>2.78</v>
      </c>
      <c r="DS98">
        <v>0.7</v>
      </c>
      <c r="DT98">
        <v>3.95</v>
      </c>
      <c r="DU98">
        <v>1</v>
      </c>
      <c r="DV98">
        <v>32.979999999999997</v>
      </c>
      <c r="DW98">
        <v>-1.38</v>
      </c>
      <c r="DX98">
        <v>13.48</v>
      </c>
      <c r="DY98">
        <v>-2.2200000000000002</v>
      </c>
      <c r="DZ98">
        <v>75.14</v>
      </c>
      <c r="EA98">
        <v>-3.81</v>
      </c>
      <c r="EB98">
        <v>1.26</v>
      </c>
      <c r="EC98">
        <v>-0.61</v>
      </c>
      <c r="ED98">
        <v>11.26</v>
      </c>
      <c r="EE98">
        <v>4.04</v>
      </c>
      <c r="EF98">
        <v>11.7</v>
      </c>
      <c r="EG98">
        <v>0.12</v>
      </c>
      <c r="EH98">
        <v>0.63</v>
      </c>
      <c r="EI98">
        <v>0.25</v>
      </c>
      <c r="EJ98">
        <v>10.85</v>
      </c>
      <c r="EK98">
        <v>-0.55000000000000004</v>
      </c>
      <c r="EL98">
        <v>12.34</v>
      </c>
      <c r="EM98">
        <v>0.35</v>
      </c>
      <c r="EN98">
        <v>10.15</v>
      </c>
      <c r="EO98">
        <v>0.15</v>
      </c>
      <c r="EP98">
        <v>12.25</v>
      </c>
      <c r="EQ98">
        <v>-2.58</v>
      </c>
      <c r="ER98">
        <v>15.96</v>
      </c>
      <c r="ES98">
        <v>2.0699999999999998</v>
      </c>
      <c r="ET98">
        <v>12.91</v>
      </c>
      <c r="EU98">
        <v>-1.1399999999999999</v>
      </c>
      <c r="EV98">
        <v>11.49</v>
      </c>
      <c r="EW98">
        <v>0.92</v>
      </c>
      <c r="EX98">
        <v>4.34</v>
      </c>
      <c r="EY98">
        <v>-0.35</v>
      </c>
      <c r="EZ98">
        <v>9.7200000000000006</v>
      </c>
      <c r="FA98">
        <v>1.1399999999999999</v>
      </c>
      <c r="FB98">
        <f t="shared" si="32"/>
        <v>5.7105263157894735</v>
      </c>
      <c r="FC98">
        <f t="shared" si="33"/>
        <v>6.0473684210526324</v>
      </c>
      <c r="FD98">
        <f t="shared" si="34"/>
        <v>6.17</v>
      </c>
      <c r="FE98">
        <f t="shared" si="35"/>
        <v>6.125</v>
      </c>
      <c r="FF98" s="6">
        <f t="shared" si="36"/>
        <v>6.4473684210526319</v>
      </c>
      <c r="FG98">
        <f t="shared" si="37"/>
        <v>6.4550000000000001</v>
      </c>
      <c r="FH98" s="2">
        <f t="shared" ca="1" si="38"/>
        <v>2.5696517485931851</v>
      </c>
      <c r="FI98">
        <f t="shared" ca="1" si="39"/>
        <v>2.6639427952799952</v>
      </c>
      <c r="FJ98" s="5">
        <f ca="1">(C98*(CJ98/100))*(FI98/100)</f>
        <v>1023.0872784782526</v>
      </c>
      <c r="FK98">
        <f t="shared" ca="1" si="40"/>
        <v>0.54684736272391854</v>
      </c>
      <c r="FL98" s="5">
        <f t="shared" ca="1" si="41"/>
        <v>210.01673949737349</v>
      </c>
      <c r="FM98" s="6">
        <f ca="1">100-FI98</f>
        <v>97.336057204720007</v>
      </c>
      <c r="FN98" s="5">
        <f ca="1">(C98*(CJ98/100))*(FM98/100)</f>
        <v>37381.91452152175</v>
      </c>
      <c r="FO98" s="5">
        <f t="shared" ca="1" si="51"/>
        <v>1092.0860980684454</v>
      </c>
      <c r="FP98" s="5">
        <f t="shared" ca="1" si="51"/>
        <v>646.41259589791559</v>
      </c>
      <c r="FQ98" s="5">
        <f t="shared" ca="1" si="51"/>
        <v>1118.1977898711007</v>
      </c>
      <c r="FR98" s="7">
        <f t="shared" ca="1" si="52"/>
        <v>0.398903174819637</v>
      </c>
      <c r="FS98" s="7">
        <f t="shared" ca="1" si="42"/>
        <v>5.2986026667067136</v>
      </c>
      <c r="FT98" s="5">
        <f t="shared" ca="1" si="53"/>
        <v>3537.4188455873127</v>
      </c>
      <c r="FU98" s="10">
        <f t="shared" ca="1" si="43"/>
        <v>94.701397333293286</v>
      </c>
      <c r="FV98" s="5">
        <f ca="1">(C98/100)*FU98</f>
        <v>69701.175451277188</v>
      </c>
      <c r="FW98" s="6">
        <f t="shared" ca="1" si="54"/>
        <v>14.796537863731055</v>
      </c>
      <c r="FX98">
        <f ca="1">(C98/100)*FW98</f>
        <v>10890.399833084693</v>
      </c>
      <c r="FY98" s="4">
        <f t="shared" ca="1" si="44"/>
        <v>85.203462136268939</v>
      </c>
      <c r="FZ98" s="9">
        <f ca="1">(C98/100)*FY98</f>
        <v>62710.600166915305</v>
      </c>
      <c r="GA98" s="5">
        <f ca="1">(C98/100)*RAND()</f>
        <v>99.946379756394151</v>
      </c>
      <c r="GB98" s="5">
        <f ca="1">(C98/100)*RAND()</f>
        <v>634.16510550528028</v>
      </c>
      <c r="GC98" s="5">
        <f ca="1">(C98/70)*RAND()</f>
        <v>732.96971519372983</v>
      </c>
      <c r="GD98" s="5">
        <f ca="1">(C98/100)*RAND()</f>
        <v>313.79937269806624</v>
      </c>
      <c r="GE98" s="5">
        <f t="shared" ca="1" si="55"/>
        <v>771.06361666884584</v>
      </c>
      <c r="GF98" s="5">
        <f t="shared" ca="1" si="55"/>
        <v>1357.3516428140442</v>
      </c>
      <c r="GG98" s="5">
        <f t="shared" ca="1" si="55"/>
        <v>1045.4914118369563</v>
      </c>
      <c r="GH98" s="5">
        <f t="shared" ca="1" si="55"/>
        <v>962.64125872443503</v>
      </c>
      <c r="GI98" s="6">
        <f t="shared" ca="1" si="56"/>
        <v>16.806469710050539</v>
      </c>
      <c r="GJ98">
        <f ca="1">(C98/100)*GI98</f>
        <v>12369.729771294296</v>
      </c>
      <c r="GK98" s="6">
        <f t="shared" ca="1" si="59"/>
        <v>4.9060464627346905</v>
      </c>
      <c r="GL98" s="6">
        <f t="shared" ca="1" si="57"/>
        <v>4.5198025330097842</v>
      </c>
      <c r="GM98" s="6">
        <f t="shared" ca="1" si="57"/>
        <v>3.7742337999795974</v>
      </c>
      <c r="GN98">
        <f ca="1">(C97/100)*GM98</f>
        <v>5551.2940423619912</v>
      </c>
      <c r="GO98" s="6">
        <f t="shared" ca="1" si="45"/>
        <v>2.4493651431085071</v>
      </c>
      <c r="GP98">
        <f ca="1">(C98/100)*GO98</f>
        <v>1802.7572389792922</v>
      </c>
      <c r="GQ98" s="6">
        <f t="shared" ca="1" si="58"/>
        <v>66.514300812942508</v>
      </c>
      <c r="GR98" s="6">
        <f t="shared" ca="1" si="60"/>
        <v>88.680261408043407</v>
      </c>
      <c r="GS98" s="5">
        <f ca="1">(C98/100)*GR98</f>
        <v>65269.559198934025</v>
      </c>
      <c r="GT98" s="6">
        <f t="shared" si="46"/>
        <v>31.189999999999998</v>
      </c>
      <c r="GU98" s="5">
        <f>(C98/100)*GT98</f>
        <v>22956.151899999997</v>
      </c>
      <c r="GV98" s="10">
        <f t="shared" si="47"/>
        <v>46.784999999999997</v>
      </c>
      <c r="GW98" s="5">
        <f>(C98/100)*GV98</f>
        <v>34434.227849999996</v>
      </c>
      <c r="GX98" s="5">
        <f t="shared" ca="1" si="48"/>
        <v>903.27032638309015</v>
      </c>
      <c r="GY98" s="5">
        <f t="shared" ca="1" si="31"/>
        <v>1234.3346755650516</v>
      </c>
      <c r="GZ98" s="5">
        <f t="shared" ca="1" si="31"/>
        <v>808.07996188474976</v>
      </c>
      <c r="HA98" s="5">
        <f t="shared" ca="1" si="31"/>
        <v>639.69077376374037</v>
      </c>
      <c r="HB98">
        <f t="shared" ca="1" si="49"/>
        <v>0.72488808331185339</v>
      </c>
      <c r="HC98">
        <f t="shared" si="50"/>
        <v>0</v>
      </c>
      <c r="HD98">
        <f>(C98/100)*HC98</f>
        <v>0</v>
      </c>
      <c r="HE98">
        <f>N98/1.1</f>
        <v>0</v>
      </c>
      <c r="HF98">
        <f>(C98/100)*HE98</f>
        <v>0</v>
      </c>
    </row>
    <row r="99" spans="1:214" ht="15.75" x14ac:dyDescent="0.25">
      <c r="A99" t="s">
        <v>351</v>
      </c>
      <c r="B99" t="s">
        <v>352</v>
      </c>
      <c r="C99">
        <v>88011</v>
      </c>
      <c r="D99">
        <v>1.62</v>
      </c>
      <c r="E99">
        <v>45</v>
      </c>
      <c r="F99">
        <v>9.76</v>
      </c>
      <c r="G99">
        <v>19.53</v>
      </c>
      <c r="H99">
        <v>13.94</v>
      </c>
      <c r="I99">
        <v>1.61</v>
      </c>
      <c r="J99">
        <v>51.25</v>
      </c>
      <c r="K99">
        <v>0.11</v>
      </c>
      <c r="L99">
        <v>48.75</v>
      </c>
      <c r="M99">
        <v>-0.11</v>
      </c>
      <c r="R99">
        <v>6.93</v>
      </c>
      <c r="S99">
        <v>-0.28000000000000003</v>
      </c>
      <c r="T99">
        <v>1.46</v>
      </c>
      <c r="U99">
        <v>0.46</v>
      </c>
      <c r="V99">
        <v>2.85</v>
      </c>
      <c r="W99">
        <v>0.67</v>
      </c>
      <c r="X99">
        <v>88.75</v>
      </c>
      <c r="Y99">
        <v>-0.86</v>
      </c>
      <c r="Z99">
        <v>0.24</v>
      </c>
      <c r="AA99">
        <v>0.12</v>
      </c>
      <c r="AB99">
        <v>64.05</v>
      </c>
      <c r="AC99">
        <v>-11.61</v>
      </c>
      <c r="AD99">
        <v>0.31</v>
      </c>
      <c r="AE99">
        <v>0.08</v>
      </c>
      <c r="AF99">
        <v>0.21</v>
      </c>
      <c r="AG99">
        <v>-0.02</v>
      </c>
      <c r="AH99">
        <v>0.43</v>
      </c>
      <c r="AI99">
        <v>0.14000000000000001</v>
      </c>
      <c r="AJ99">
        <v>27.23</v>
      </c>
      <c r="AK99">
        <v>11.71</v>
      </c>
      <c r="AL99">
        <v>0.35</v>
      </c>
      <c r="AM99">
        <v>0.08</v>
      </c>
      <c r="AN99">
        <v>7.14</v>
      </c>
      <c r="AO99">
        <v>-0.48</v>
      </c>
      <c r="AP99">
        <v>0.04</v>
      </c>
      <c r="AQ99">
        <v>-0.02</v>
      </c>
      <c r="AR99">
        <v>1.1499999999999999</v>
      </c>
      <c r="AS99">
        <v>0.21</v>
      </c>
      <c r="AT99">
        <v>0.75</v>
      </c>
      <c r="AU99">
        <v>0.55000000000000004</v>
      </c>
      <c r="AV99">
        <v>1.04</v>
      </c>
      <c r="AW99">
        <v>0.46</v>
      </c>
      <c r="AX99">
        <v>0.17</v>
      </c>
      <c r="AY99">
        <v>0.06</v>
      </c>
      <c r="AZ99">
        <v>96.89</v>
      </c>
      <c r="BA99">
        <v>-1.27</v>
      </c>
      <c r="BB99">
        <v>5.66</v>
      </c>
      <c r="BC99">
        <v>-2.5299999999999998</v>
      </c>
      <c r="BD99">
        <v>14.73</v>
      </c>
      <c r="BE99">
        <v>-7.77</v>
      </c>
      <c r="BF99">
        <v>79.61</v>
      </c>
      <c r="BG99">
        <v>10.31</v>
      </c>
      <c r="BH99">
        <v>51.13</v>
      </c>
      <c r="BI99">
        <v>-2.0699999999999998</v>
      </c>
      <c r="BJ99">
        <v>31.79</v>
      </c>
      <c r="BK99">
        <v>-0.63</v>
      </c>
      <c r="BL99">
        <v>11.11</v>
      </c>
      <c r="BM99">
        <v>1.18</v>
      </c>
      <c r="BN99">
        <v>2.4300000000000002</v>
      </c>
      <c r="BO99">
        <v>0.42</v>
      </c>
      <c r="BP99">
        <v>3.54</v>
      </c>
      <c r="BQ99">
        <v>1.1000000000000001</v>
      </c>
      <c r="BR99">
        <v>27.27</v>
      </c>
      <c r="BS99">
        <v>-1.84</v>
      </c>
      <c r="BT99">
        <v>59.85</v>
      </c>
      <c r="BU99">
        <v>1.05</v>
      </c>
      <c r="BV99">
        <v>12.88</v>
      </c>
      <c r="BW99">
        <v>0.79</v>
      </c>
      <c r="BX99">
        <v>12.07</v>
      </c>
      <c r="BY99">
        <v>0.91</v>
      </c>
      <c r="BZ99">
        <v>8.94</v>
      </c>
      <c r="CA99">
        <v>1.42</v>
      </c>
      <c r="CB99">
        <v>9.31</v>
      </c>
      <c r="CC99">
        <v>1.63</v>
      </c>
      <c r="CD99">
        <v>38.299999999999997</v>
      </c>
      <c r="CE99">
        <v>-5.57</v>
      </c>
      <c r="CF99">
        <v>26.14</v>
      </c>
      <c r="CG99">
        <v>0.52</v>
      </c>
      <c r="CH99">
        <v>5.25</v>
      </c>
      <c r="CI99">
        <v>1.1000000000000001</v>
      </c>
      <c r="CJ99">
        <v>53.2</v>
      </c>
      <c r="CK99">
        <v>-4.75</v>
      </c>
      <c r="CL99">
        <v>11.03</v>
      </c>
      <c r="CM99">
        <v>1.76</v>
      </c>
      <c r="CN99">
        <v>27.37</v>
      </c>
      <c r="CO99">
        <v>3.29</v>
      </c>
      <c r="CP99">
        <v>8.4</v>
      </c>
      <c r="CQ99">
        <v>-0.3</v>
      </c>
      <c r="CR99">
        <v>1.57</v>
      </c>
      <c r="CS99">
        <v>-1.31</v>
      </c>
      <c r="CT99">
        <v>3.53</v>
      </c>
      <c r="CU99">
        <v>-0.95</v>
      </c>
      <c r="CV99">
        <v>68.38</v>
      </c>
      <c r="CW99">
        <v>5.09</v>
      </c>
      <c r="CX99">
        <v>6.15</v>
      </c>
      <c r="CY99">
        <v>-3.97</v>
      </c>
      <c r="CZ99">
        <v>4.0999999999999996</v>
      </c>
      <c r="DA99">
        <v>-10.92</v>
      </c>
      <c r="DB99">
        <v>0.81</v>
      </c>
      <c r="DC99">
        <v>-0.12</v>
      </c>
      <c r="DD99">
        <v>0.57999999999999996</v>
      </c>
      <c r="DE99">
        <v>0.28000000000000003</v>
      </c>
      <c r="DF99">
        <v>0.6</v>
      </c>
      <c r="DG99">
        <v>-0.1</v>
      </c>
      <c r="DH99">
        <v>14.28</v>
      </c>
      <c r="DI99">
        <v>11.99</v>
      </c>
      <c r="DJ99">
        <v>7.89</v>
      </c>
      <c r="DK99">
        <v>0.38</v>
      </c>
      <c r="DL99">
        <v>14.74</v>
      </c>
      <c r="DM99">
        <v>1.64</v>
      </c>
      <c r="DN99">
        <v>20.83</v>
      </c>
      <c r="DO99">
        <v>-0.38</v>
      </c>
      <c r="DP99">
        <v>2.4700000000000002</v>
      </c>
      <c r="DQ99">
        <v>0.16</v>
      </c>
      <c r="DR99">
        <v>2.67</v>
      </c>
      <c r="DS99">
        <v>1.01</v>
      </c>
      <c r="DT99">
        <v>4.24</v>
      </c>
      <c r="DU99">
        <v>1.45</v>
      </c>
      <c r="DV99">
        <v>35.520000000000003</v>
      </c>
      <c r="DW99">
        <v>-0.71</v>
      </c>
      <c r="DX99">
        <v>11.64</v>
      </c>
      <c r="DY99">
        <v>-3.54</v>
      </c>
      <c r="DZ99">
        <v>82.6</v>
      </c>
      <c r="EA99">
        <v>-5.61</v>
      </c>
      <c r="EB99">
        <v>0.88</v>
      </c>
      <c r="EC99">
        <v>0.11</v>
      </c>
      <c r="ED99">
        <v>10.89</v>
      </c>
      <c r="EE99">
        <v>5.78</v>
      </c>
      <c r="EF99">
        <v>5.35</v>
      </c>
      <c r="EG99">
        <v>-0.23</v>
      </c>
      <c r="EH99">
        <v>0.28000000000000003</v>
      </c>
      <c r="EI99">
        <v>-0.05</v>
      </c>
      <c r="EJ99">
        <v>9.74</v>
      </c>
      <c r="EK99">
        <v>-1.67</v>
      </c>
      <c r="EL99">
        <v>12.12</v>
      </c>
      <c r="EM99">
        <v>-0.46</v>
      </c>
      <c r="EN99">
        <v>10.17</v>
      </c>
      <c r="EO99">
        <v>-0.16</v>
      </c>
      <c r="EP99">
        <v>10.52</v>
      </c>
      <c r="EQ99">
        <v>-3.23</v>
      </c>
      <c r="ER99">
        <v>14.62</v>
      </c>
      <c r="ES99">
        <v>1.42</v>
      </c>
      <c r="ET99">
        <v>13.13</v>
      </c>
      <c r="EU99">
        <v>-2.72</v>
      </c>
      <c r="EV99">
        <v>14.7</v>
      </c>
      <c r="EW99">
        <v>3.83</v>
      </c>
      <c r="EX99">
        <v>5.32</v>
      </c>
      <c r="EY99">
        <v>1.04</v>
      </c>
      <c r="EZ99">
        <v>9.68</v>
      </c>
      <c r="FA99">
        <v>1.95</v>
      </c>
      <c r="FB99">
        <f t="shared" si="32"/>
        <v>5.1263157894736846</v>
      </c>
      <c r="FC99">
        <f t="shared" si="33"/>
        <v>7.7368421052631575</v>
      </c>
      <c r="FD99">
        <f t="shared" si="34"/>
        <v>6.06</v>
      </c>
      <c r="FE99">
        <f t="shared" si="35"/>
        <v>5.26</v>
      </c>
      <c r="FF99" s="6">
        <f t="shared" si="36"/>
        <v>5.5368421052631582</v>
      </c>
      <c r="FG99">
        <f t="shared" si="37"/>
        <v>6.5650000000000004</v>
      </c>
      <c r="FH99" s="2">
        <f t="shared" ca="1" si="38"/>
        <v>2.2560577711276499</v>
      </c>
      <c r="FI99">
        <f t="shared" ca="1" si="39"/>
        <v>1.0595048632664981</v>
      </c>
      <c r="FJ99" s="5">
        <f ca="1">(C99*(CJ99/100))*(FI99/100)</f>
        <v>496.07979901144205</v>
      </c>
      <c r="FK99">
        <f t="shared" ca="1" si="40"/>
        <v>2.415304641738282</v>
      </c>
      <c r="FL99" s="5">
        <f t="shared" ca="1" si="41"/>
        <v>1130.8903647038287</v>
      </c>
      <c r="FM99" s="6">
        <f ca="1">100-FI99</f>
        <v>98.940495136733503</v>
      </c>
      <c r="FN99" s="5">
        <f ca="1">(C99*(CJ99/100))*(FM99/100)</f>
        <v>46325.772200988562</v>
      </c>
      <c r="FO99" s="5">
        <f t="shared" ca="1" si="51"/>
        <v>1379.7578163500771</v>
      </c>
      <c r="FP99" s="5">
        <f t="shared" ca="1" si="51"/>
        <v>791.2905626945967</v>
      </c>
      <c r="FQ99" s="5">
        <f t="shared" ca="1" si="51"/>
        <v>1327.7947285588336</v>
      </c>
      <c r="FR99" s="7">
        <f t="shared" ca="1" si="52"/>
        <v>0.40035609632561819</v>
      </c>
      <c r="FS99" s="7">
        <f t="shared" ca="1" si="42"/>
        <v>4.4035386675392756</v>
      </c>
      <c r="FT99" s="5">
        <f t="shared" ca="1" si="53"/>
        <v>3969.4482224243102</v>
      </c>
      <c r="FU99" s="10">
        <f t="shared" ca="1" si="43"/>
        <v>95.59646133246072</v>
      </c>
      <c r="FV99" s="5">
        <f ca="1">(C99/100)*FU99</f>
        <v>84135.401583312007</v>
      </c>
      <c r="FW99" s="6">
        <f t="shared" ca="1" si="54"/>
        <v>21.279969692117181</v>
      </c>
      <c r="FX99">
        <f ca="1">(C99/100)*FW99</f>
        <v>18728.714125729253</v>
      </c>
      <c r="FY99" s="4">
        <f t="shared" ca="1" si="44"/>
        <v>78.720030307882823</v>
      </c>
      <c r="FZ99" s="9">
        <f ca="1">(C99/100)*FY99</f>
        <v>69282.285874270747</v>
      </c>
      <c r="GA99" s="5">
        <f ca="1">(C99/100)*RAND()</f>
        <v>386.06401151964911</v>
      </c>
      <c r="GB99" s="5">
        <f ca="1">(C99/100)*RAND()</f>
        <v>646.4196024145599</v>
      </c>
      <c r="GC99" s="5">
        <f ca="1">(C99/70)*RAND()</f>
        <v>1232.0424053975944</v>
      </c>
      <c r="GD99" s="5">
        <f ca="1">(C99/100)*RAND()</f>
        <v>31.102942679561703</v>
      </c>
      <c r="GE99" s="5">
        <f t="shared" ca="1" si="55"/>
        <v>750.61984113278959</v>
      </c>
      <c r="GF99" s="5">
        <f t="shared" ca="1" si="55"/>
        <v>1622.0009984612429</v>
      </c>
      <c r="GG99" s="5">
        <f t="shared" ca="1" si="55"/>
        <v>879.83683805310352</v>
      </c>
      <c r="GH99" s="5">
        <f t="shared" ca="1" si="55"/>
        <v>1183.1913095605437</v>
      </c>
      <c r="GI99" s="6">
        <f t="shared" ca="1" si="56"/>
        <v>16.804831211896971</v>
      </c>
      <c r="GJ99">
        <f ca="1">(C99/100)*GI99</f>
        <v>14790.099997902644</v>
      </c>
      <c r="GK99" s="6">
        <f t="shared" ca="1" si="59"/>
        <v>6.9614191209642193</v>
      </c>
      <c r="GL99" s="6">
        <f t="shared" ca="1" si="57"/>
        <v>4.7735157720322752</v>
      </c>
      <c r="GM99" s="6">
        <f t="shared" ca="1" si="57"/>
        <v>7.044793024480434</v>
      </c>
      <c r="GN99">
        <f ca="1">(C98/100)*GM99</f>
        <v>5185.0381139478441</v>
      </c>
      <c r="GO99" s="6">
        <f t="shared" ca="1" si="45"/>
        <v>0.39987052282248214</v>
      </c>
      <c r="GP99">
        <f ca="1">(C99/100)*GO99</f>
        <v>351.93004584129477</v>
      </c>
      <c r="GQ99" s="6">
        <f t="shared" ca="1" si="58"/>
        <v>75.337201097030444</v>
      </c>
      <c r="GR99" s="6">
        <f t="shared" ca="1" si="60"/>
        <v>83.125455450403763</v>
      </c>
      <c r="GS99" s="5">
        <f ca="1">(C99/100)*GR99</f>
        <v>73159.544596454856</v>
      </c>
      <c r="GT99" s="6">
        <f t="shared" si="46"/>
        <v>32.296666666666667</v>
      </c>
      <c r="GU99" s="5">
        <f>(C99/100)*GT99</f>
        <v>28424.619300000002</v>
      </c>
      <c r="GV99" s="10">
        <f t="shared" si="47"/>
        <v>48.445</v>
      </c>
      <c r="GW99" s="5">
        <f>(C99/100)*GV99</f>
        <v>42636.928950000001</v>
      </c>
      <c r="GX99" s="5">
        <f t="shared" ca="1" si="48"/>
        <v>1369.5809472235885</v>
      </c>
      <c r="GY99" s="5">
        <f t="shared" ca="1" si="31"/>
        <v>1105.99329740043</v>
      </c>
      <c r="GZ99" s="5">
        <f t="shared" ca="1" si="31"/>
        <v>1123.3989820326772</v>
      </c>
      <c r="HA99" s="5">
        <f t="shared" ca="1" si="31"/>
        <v>734.85777375932037</v>
      </c>
      <c r="HB99">
        <f t="shared" ca="1" si="49"/>
        <v>1.7918982666620864</v>
      </c>
      <c r="HC99">
        <f t="shared" si="50"/>
        <v>0</v>
      </c>
      <c r="HD99">
        <f>(C99/100)*HC99</f>
        <v>0</v>
      </c>
      <c r="HE99">
        <f>N99/1.1</f>
        <v>0</v>
      </c>
      <c r="HF99">
        <f>(C99/100)*HE99</f>
        <v>0</v>
      </c>
    </row>
    <row r="100" spans="1:214" ht="15.75" x14ac:dyDescent="0.25">
      <c r="A100" t="s">
        <v>353</v>
      </c>
      <c r="B100" t="s">
        <v>354</v>
      </c>
      <c r="C100">
        <v>168310</v>
      </c>
      <c r="D100">
        <v>7.15</v>
      </c>
      <c r="E100">
        <v>40</v>
      </c>
      <c r="F100">
        <v>5.26</v>
      </c>
      <c r="G100">
        <v>4.97</v>
      </c>
      <c r="H100">
        <v>3.55</v>
      </c>
      <c r="I100">
        <v>7.11</v>
      </c>
      <c r="J100">
        <v>50.74</v>
      </c>
      <c r="K100">
        <v>0.03</v>
      </c>
      <c r="L100">
        <v>49.26</v>
      </c>
      <c r="M100">
        <v>-0.03</v>
      </c>
      <c r="R100">
        <v>7.11</v>
      </c>
      <c r="S100">
        <v>-0.25</v>
      </c>
      <c r="T100">
        <v>1.02</v>
      </c>
      <c r="U100">
        <v>0.23</v>
      </c>
      <c r="V100">
        <v>1.82</v>
      </c>
      <c r="W100">
        <v>0.42</v>
      </c>
      <c r="X100">
        <v>90.05</v>
      </c>
      <c r="Y100">
        <v>-0.39</v>
      </c>
      <c r="Z100">
        <v>0.33</v>
      </c>
      <c r="AA100">
        <v>0.11</v>
      </c>
      <c r="AB100">
        <v>61.94</v>
      </c>
      <c r="AC100">
        <v>-12.79</v>
      </c>
      <c r="AD100">
        <v>0.72</v>
      </c>
      <c r="AE100">
        <v>0.32</v>
      </c>
      <c r="AF100">
        <v>0.2</v>
      </c>
      <c r="AG100">
        <v>0</v>
      </c>
      <c r="AH100">
        <v>1.2</v>
      </c>
      <c r="AI100">
        <v>0.52</v>
      </c>
      <c r="AJ100">
        <v>28.16</v>
      </c>
      <c r="AK100">
        <v>11.73</v>
      </c>
      <c r="AL100">
        <v>0.34</v>
      </c>
      <c r="AM100">
        <v>0.09</v>
      </c>
      <c r="AN100">
        <v>7.02</v>
      </c>
      <c r="AO100">
        <v>-0.01</v>
      </c>
      <c r="AP100">
        <v>0.1</v>
      </c>
      <c r="AQ100">
        <v>0.05</v>
      </c>
      <c r="AR100">
        <v>2.95</v>
      </c>
      <c r="AS100">
        <v>1.43</v>
      </c>
      <c r="AT100">
        <v>1.22</v>
      </c>
      <c r="AU100">
        <v>0.64</v>
      </c>
      <c r="AV100">
        <v>1.57</v>
      </c>
      <c r="AW100">
        <v>0.63</v>
      </c>
      <c r="AX100">
        <v>0.4</v>
      </c>
      <c r="AY100">
        <v>0.18</v>
      </c>
      <c r="AZ100">
        <v>93.86</v>
      </c>
      <c r="BA100">
        <v>-2.87</v>
      </c>
      <c r="BB100">
        <v>3.65</v>
      </c>
      <c r="BC100">
        <v>-2.41</v>
      </c>
      <c r="BD100">
        <v>11.44</v>
      </c>
      <c r="BE100">
        <v>-8.57</v>
      </c>
      <c r="BF100">
        <v>84.91</v>
      </c>
      <c r="BG100">
        <v>10.98</v>
      </c>
      <c r="BH100">
        <v>57.06</v>
      </c>
      <c r="BI100">
        <v>-1.0900000000000001</v>
      </c>
      <c r="BJ100">
        <v>26.16</v>
      </c>
      <c r="BK100">
        <v>-1.81</v>
      </c>
      <c r="BL100">
        <v>10.33</v>
      </c>
      <c r="BM100">
        <v>1.33</v>
      </c>
      <c r="BN100">
        <v>3.04</v>
      </c>
      <c r="BO100">
        <v>0.21</v>
      </c>
      <c r="BP100">
        <v>3.41</v>
      </c>
      <c r="BQ100">
        <v>1.35</v>
      </c>
      <c r="BR100">
        <v>29.3</v>
      </c>
      <c r="BS100">
        <v>-0.5</v>
      </c>
      <c r="BT100">
        <v>60.28</v>
      </c>
      <c r="BU100">
        <v>-0.11</v>
      </c>
      <c r="BV100">
        <v>10.43</v>
      </c>
      <c r="BW100">
        <v>0.63</v>
      </c>
      <c r="BX100">
        <v>9.4</v>
      </c>
      <c r="BY100">
        <v>-0.17</v>
      </c>
      <c r="BZ100">
        <v>10.16</v>
      </c>
      <c r="CA100">
        <v>1.73</v>
      </c>
      <c r="CB100">
        <v>8.82</v>
      </c>
      <c r="CC100">
        <v>1.4</v>
      </c>
      <c r="CD100">
        <v>38.799999999999997</v>
      </c>
      <c r="CE100">
        <v>-3.74</v>
      </c>
      <c r="CF100">
        <v>27.47</v>
      </c>
      <c r="CG100">
        <v>0.11</v>
      </c>
      <c r="CH100">
        <v>5.35</v>
      </c>
      <c r="CI100">
        <v>0.67</v>
      </c>
      <c r="CJ100">
        <v>51.61</v>
      </c>
      <c r="CK100">
        <v>-3.89</v>
      </c>
      <c r="CL100">
        <v>11</v>
      </c>
      <c r="CM100">
        <v>1.25</v>
      </c>
      <c r="CN100">
        <v>31.11</v>
      </c>
      <c r="CO100">
        <v>3.29</v>
      </c>
      <c r="CP100">
        <v>6.29</v>
      </c>
      <c r="CQ100">
        <v>-0.64</v>
      </c>
      <c r="CR100">
        <v>2.94</v>
      </c>
      <c r="CS100">
        <v>-0.84</v>
      </c>
      <c r="CT100">
        <v>3.92</v>
      </c>
      <c r="CU100">
        <v>-0.61</v>
      </c>
      <c r="CV100">
        <v>62.33</v>
      </c>
      <c r="CW100">
        <v>-5.47</v>
      </c>
      <c r="CX100">
        <v>10.33</v>
      </c>
      <c r="CY100">
        <v>0.91</v>
      </c>
      <c r="CZ100">
        <v>5.45</v>
      </c>
      <c r="DA100">
        <v>-4.0599999999999996</v>
      </c>
      <c r="DB100">
        <v>0.68</v>
      </c>
      <c r="DC100">
        <v>-0.28999999999999998</v>
      </c>
      <c r="DD100">
        <v>0.48</v>
      </c>
      <c r="DE100">
        <v>0.13</v>
      </c>
      <c r="DF100">
        <v>0.31</v>
      </c>
      <c r="DG100">
        <v>0.06</v>
      </c>
      <c r="DH100">
        <v>13.58</v>
      </c>
      <c r="DI100">
        <v>10.19</v>
      </c>
      <c r="DJ100">
        <v>7.72</v>
      </c>
      <c r="DK100">
        <v>0.28000000000000003</v>
      </c>
      <c r="DL100">
        <v>13.65</v>
      </c>
      <c r="DM100">
        <v>1.66</v>
      </c>
      <c r="DN100">
        <v>22.21</v>
      </c>
      <c r="DO100">
        <v>0.03</v>
      </c>
      <c r="DP100">
        <v>3.24</v>
      </c>
      <c r="DQ100">
        <v>0.14000000000000001</v>
      </c>
      <c r="DR100">
        <v>2.9</v>
      </c>
      <c r="DS100">
        <v>0.87</v>
      </c>
      <c r="DT100">
        <v>4.12</v>
      </c>
      <c r="DU100">
        <v>1.37</v>
      </c>
      <c r="DV100">
        <v>34.28</v>
      </c>
      <c r="DW100">
        <v>-1.03</v>
      </c>
      <c r="DX100">
        <v>11.87</v>
      </c>
      <c r="DY100">
        <v>-3.32</v>
      </c>
      <c r="DZ100">
        <v>73.17</v>
      </c>
      <c r="EA100">
        <v>-5.12</v>
      </c>
      <c r="EB100">
        <v>1.1100000000000001</v>
      </c>
      <c r="EC100">
        <v>-0.56000000000000005</v>
      </c>
      <c r="ED100">
        <v>11.98</v>
      </c>
      <c r="EE100">
        <v>5.27</v>
      </c>
      <c r="EF100">
        <v>13.09</v>
      </c>
      <c r="EG100">
        <v>0.21</v>
      </c>
      <c r="EH100">
        <v>0.65</v>
      </c>
      <c r="EI100">
        <v>0.2</v>
      </c>
      <c r="EJ100">
        <v>11.6</v>
      </c>
      <c r="EK100">
        <v>-0.4</v>
      </c>
      <c r="EL100">
        <v>11.88</v>
      </c>
      <c r="EM100">
        <v>-0.95</v>
      </c>
      <c r="EN100">
        <v>12.19</v>
      </c>
      <c r="EO100">
        <v>-0.11</v>
      </c>
      <c r="EP100">
        <v>13.26</v>
      </c>
      <c r="EQ100">
        <v>-2.44</v>
      </c>
      <c r="ER100">
        <v>15.3</v>
      </c>
      <c r="ES100">
        <v>1.19</v>
      </c>
      <c r="ET100">
        <v>12.6</v>
      </c>
      <c r="EU100">
        <v>-1.05</v>
      </c>
      <c r="EV100">
        <v>11.41</v>
      </c>
      <c r="EW100">
        <v>2.39</v>
      </c>
      <c r="EX100">
        <v>3.84</v>
      </c>
      <c r="EY100">
        <v>0.2</v>
      </c>
      <c r="EZ100">
        <v>7.91</v>
      </c>
      <c r="FA100">
        <v>1.1599999999999999</v>
      </c>
      <c r="FB100">
        <f t="shared" si="32"/>
        <v>6.1052631578947372</v>
      </c>
      <c r="FC100">
        <f t="shared" si="33"/>
        <v>6.0052631578947375</v>
      </c>
      <c r="FD100">
        <f t="shared" si="34"/>
        <v>5.94</v>
      </c>
      <c r="FE100">
        <f t="shared" si="35"/>
        <v>6.63</v>
      </c>
      <c r="FF100" s="6">
        <f t="shared" si="36"/>
        <v>6.9789473684210526</v>
      </c>
      <c r="FG100">
        <f t="shared" si="37"/>
        <v>6.3</v>
      </c>
      <c r="FH100" s="2">
        <f t="shared" ca="1" si="38"/>
        <v>1.8124962376724396</v>
      </c>
      <c r="FI100">
        <f t="shared" ca="1" si="39"/>
        <v>4.458240216029612</v>
      </c>
      <c r="FJ100" s="5">
        <f ca="1">(C100*(CJ100/100))*(FI100/100)</f>
        <v>3872.6410459320705</v>
      </c>
      <c r="FK100">
        <f t="shared" ca="1" si="40"/>
        <v>1.7560550281946159</v>
      </c>
      <c r="FL100" s="5">
        <f t="shared" ca="1" si="41"/>
        <v>1525.393530086244</v>
      </c>
      <c r="FM100" s="6">
        <f ca="1">100-FI100</f>
        <v>95.541759783970392</v>
      </c>
      <c r="FN100" s="5">
        <f ca="1">(C100*(CJ100/100))*(FM100/100)</f>
        <v>82992.149954067936</v>
      </c>
      <c r="FO100" s="5">
        <f t="shared" ca="1" si="51"/>
        <v>2453.3089546725196</v>
      </c>
      <c r="FP100" s="5">
        <f t="shared" ca="1" si="51"/>
        <v>1657.1345854028316</v>
      </c>
      <c r="FQ100" s="5">
        <f t="shared" ca="1" si="51"/>
        <v>2601.3514742181601</v>
      </c>
      <c r="FR100" s="7">
        <f t="shared" ca="1" si="52"/>
        <v>0.71124380699080658</v>
      </c>
      <c r="FS100" s="7">
        <f t="shared" ca="1" si="42"/>
        <v>5.5874576235745774</v>
      </c>
      <c r="FT100" s="5">
        <f t="shared" ca="1" si="53"/>
        <v>7834.6724733653673</v>
      </c>
      <c r="FU100" s="10">
        <f t="shared" ca="1" si="43"/>
        <v>94.412542376425421</v>
      </c>
      <c r="FV100" s="5">
        <f ca="1">(C100/100)*FU100</f>
        <v>158905.75007376162</v>
      </c>
      <c r="FW100" s="6">
        <f t="shared" ca="1" si="54"/>
        <v>14.942633488859915</v>
      </c>
      <c r="FX100">
        <f ca="1">(C100/100)*FW100</f>
        <v>25149.946425100123</v>
      </c>
      <c r="FY100" s="4">
        <f t="shared" ca="1" si="44"/>
        <v>85.057366511140089</v>
      </c>
      <c r="FZ100" s="9">
        <f ca="1">(C100/100)*FY100</f>
        <v>143160.05357489988</v>
      </c>
      <c r="GA100" s="5">
        <f ca="1">(C100/100)*RAND()</f>
        <v>101.98118517058568</v>
      </c>
      <c r="GB100" s="5">
        <f ca="1">(C100/100)*RAND()</f>
        <v>728.27851205748141</v>
      </c>
      <c r="GC100" s="5">
        <f ca="1">(C100/70)*RAND()</f>
        <v>1748.5118833227334</v>
      </c>
      <c r="GD100" s="5">
        <f ca="1">(C100/100)*RAND()</f>
        <v>1342.7717110060687</v>
      </c>
      <c r="GE100" s="5">
        <f t="shared" ca="1" si="55"/>
        <v>1475.6060567608574</v>
      </c>
      <c r="GF100" s="5">
        <f t="shared" ca="1" si="55"/>
        <v>3113.8289110167307</v>
      </c>
      <c r="GG100" s="5">
        <f t="shared" ca="1" si="55"/>
        <v>2513.9992517063138</v>
      </c>
      <c r="GH100" s="5">
        <f t="shared" ca="1" si="55"/>
        <v>2420.2861208979498</v>
      </c>
      <c r="GI100" s="6">
        <f t="shared" ca="1" si="56"/>
        <v>15.564977182584595</v>
      </c>
      <c r="GJ100">
        <f ca="1">(C100/100)*GI100</f>
        <v>26197.413096008131</v>
      </c>
      <c r="GK100" s="6">
        <f t="shared" ca="1" si="59"/>
        <v>4.8379737893157433</v>
      </c>
      <c r="GL100" s="6">
        <f t="shared" ca="1" si="57"/>
        <v>7.378310313750057</v>
      </c>
      <c r="GM100" s="6">
        <f t="shared" ca="1" si="57"/>
        <v>2.8481209082222012</v>
      </c>
      <c r="GN100">
        <f ca="1">(C99/100)*GM100</f>
        <v>2506.6596925354415</v>
      </c>
      <c r="GO100" s="6">
        <f t="shared" ca="1" si="45"/>
        <v>1.236230730879234</v>
      </c>
      <c r="GP100">
        <f ca="1">(C100/100)*GO100</f>
        <v>2080.6999431428385</v>
      </c>
      <c r="GQ100" s="6">
        <f t="shared" ca="1" si="58"/>
        <v>94.728045255279</v>
      </c>
      <c r="GR100" s="6">
        <f t="shared" ca="1" si="60"/>
        <v>82.846089674673053</v>
      </c>
      <c r="GS100" s="5">
        <f ca="1">(C100/100)*GR100</f>
        <v>139438.2535314422</v>
      </c>
      <c r="GT100" s="6">
        <f t="shared" si="46"/>
        <v>31.286666666666665</v>
      </c>
      <c r="GU100" s="5">
        <f>(C100/100)*GT100</f>
        <v>52658.588666666663</v>
      </c>
      <c r="GV100" s="10">
        <f t="shared" si="47"/>
        <v>46.93</v>
      </c>
      <c r="GW100" s="5">
        <f>(C100/100)*GV100</f>
        <v>78987.883000000002</v>
      </c>
      <c r="GX100" s="5">
        <f t="shared" ca="1" si="48"/>
        <v>2331.714062358194</v>
      </c>
      <c r="GY100" s="5">
        <f t="shared" ca="1" si="31"/>
        <v>2245.8215545341786</v>
      </c>
      <c r="GZ100" s="5">
        <f t="shared" ca="1" si="31"/>
        <v>1864.8120017020187</v>
      </c>
      <c r="HA100" s="5">
        <f t="shared" ca="1" si="31"/>
        <v>1599.825942859484</v>
      </c>
      <c r="HB100">
        <f t="shared" ca="1" si="49"/>
        <v>3.3622875284076792</v>
      </c>
      <c r="HC100">
        <f t="shared" si="50"/>
        <v>0</v>
      </c>
      <c r="HD100">
        <f>(C100/100)*HC100</f>
        <v>0</v>
      </c>
      <c r="HE100">
        <f>N100/1.1</f>
        <v>0</v>
      </c>
      <c r="HF100">
        <f>(C100/100)*HE100</f>
        <v>0</v>
      </c>
    </row>
    <row r="101" spans="1:214" ht="15.75" x14ac:dyDescent="0.25">
      <c r="A101" t="s">
        <v>355</v>
      </c>
      <c r="B101" t="s">
        <v>356</v>
      </c>
      <c r="C101">
        <v>173074</v>
      </c>
      <c r="D101">
        <v>11.09</v>
      </c>
      <c r="E101">
        <v>38</v>
      </c>
      <c r="F101">
        <v>5.56</v>
      </c>
      <c r="G101">
        <v>5.26</v>
      </c>
      <c r="H101">
        <v>3.76</v>
      </c>
      <c r="I101">
        <v>11.21</v>
      </c>
      <c r="J101">
        <v>50.69</v>
      </c>
      <c r="K101">
        <v>0.19</v>
      </c>
      <c r="L101">
        <v>49.31</v>
      </c>
      <c r="M101">
        <v>-0.19</v>
      </c>
      <c r="R101">
        <v>6.43</v>
      </c>
      <c r="S101">
        <v>-0.33</v>
      </c>
      <c r="T101">
        <v>1.18</v>
      </c>
      <c r="U101">
        <v>0.28000000000000003</v>
      </c>
      <c r="V101">
        <v>1.97</v>
      </c>
      <c r="W101">
        <v>0.31</v>
      </c>
      <c r="X101">
        <v>90.43</v>
      </c>
      <c r="Y101">
        <v>-0.25</v>
      </c>
      <c r="Z101">
        <v>0.56999999999999995</v>
      </c>
      <c r="AA101">
        <v>0.22</v>
      </c>
      <c r="AB101">
        <v>57.71</v>
      </c>
      <c r="AC101">
        <v>-13.86</v>
      </c>
      <c r="AD101">
        <v>0.74</v>
      </c>
      <c r="AE101">
        <v>0.25</v>
      </c>
      <c r="AF101">
        <v>0.15</v>
      </c>
      <c r="AG101">
        <v>0</v>
      </c>
      <c r="AH101">
        <v>1.6</v>
      </c>
      <c r="AI101">
        <v>0.84</v>
      </c>
      <c r="AJ101">
        <v>31.41</v>
      </c>
      <c r="AK101">
        <v>12.92</v>
      </c>
      <c r="AL101">
        <v>0.46</v>
      </c>
      <c r="AM101">
        <v>0.1</v>
      </c>
      <c r="AN101">
        <v>7.27</v>
      </c>
      <c r="AO101">
        <v>-0.48</v>
      </c>
      <c r="AP101">
        <v>0.11</v>
      </c>
      <c r="AQ101">
        <v>0.03</v>
      </c>
      <c r="AR101">
        <v>3.67</v>
      </c>
      <c r="AS101">
        <v>1.98</v>
      </c>
      <c r="AT101">
        <v>1.49</v>
      </c>
      <c r="AU101">
        <v>0.98</v>
      </c>
      <c r="AV101">
        <v>1.82</v>
      </c>
      <c r="AW101">
        <v>0.67</v>
      </c>
      <c r="AX101">
        <v>0.97</v>
      </c>
      <c r="AY101">
        <v>0.5</v>
      </c>
      <c r="AZ101">
        <v>92.05</v>
      </c>
      <c r="BA101">
        <v>-4.13</v>
      </c>
      <c r="BB101">
        <v>4.25</v>
      </c>
      <c r="BC101">
        <v>-2.93</v>
      </c>
      <c r="BD101">
        <v>12.09</v>
      </c>
      <c r="BE101">
        <v>-9.4</v>
      </c>
      <c r="BF101">
        <v>83.66</v>
      </c>
      <c r="BG101">
        <v>12.33</v>
      </c>
      <c r="BH101">
        <v>53.72</v>
      </c>
      <c r="BI101">
        <v>-1.1299999999999999</v>
      </c>
      <c r="BJ101">
        <v>28.92</v>
      </c>
      <c r="BK101">
        <v>-2.38</v>
      </c>
      <c r="BL101">
        <v>9.4499999999999993</v>
      </c>
      <c r="BM101">
        <v>0.8</v>
      </c>
      <c r="BN101">
        <v>4.45</v>
      </c>
      <c r="BO101">
        <v>1.6</v>
      </c>
      <c r="BP101">
        <v>3.47</v>
      </c>
      <c r="BQ101">
        <v>1.1299999999999999</v>
      </c>
      <c r="BR101">
        <v>29.13</v>
      </c>
      <c r="BS101">
        <v>-0.28000000000000003</v>
      </c>
      <c r="BT101">
        <v>61.96</v>
      </c>
      <c r="BU101">
        <v>0.33</v>
      </c>
      <c r="BV101">
        <v>8.92</v>
      </c>
      <c r="BW101">
        <v>-0.04</v>
      </c>
      <c r="BX101">
        <v>8.52</v>
      </c>
      <c r="BY101">
        <v>-0.67</v>
      </c>
      <c r="BZ101">
        <v>10.41</v>
      </c>
      <c r="CA101">
        <v>1.07</v>
      </c>
      <c r="CB101">
        <v>9.94</v>
      </c>
      <c r="CC101">
        <v>1.75</v>
      </c>
      <c r="CD101">
        <v>35.21</v>
      </c>
      <c r="CE101">
        <v>-3.98</v>
      </c>
      <c r="CF101">
        <v>29.1</v>
      </c>
      <c r="CG101">
        <v>0.8</v>
      </c>
      <c r="CH101">
        <v>6.82</v>
      </c>
      <c r="CI101">
        <v>1.02</v>
      </c>
      <c r="CJ101">
        <v>47.13</v>
      </c>
      <c r="CK101">
        <v>-4.74</v>
      </c>
      <c r="CL101">
        <v>12.07</v>
      </c>
      <c r="CM101">
        <v>1.0900000000000001</v>
      </c>
      <c r="CN101">
        <v>34.619999999999997</v>
      </c>
      <c r="CO101">
        <v>4.7699999999999996</v>
      </c>
      <c r="CP101">
        <v>6.18</v>
      </c>
      <c r="CQ101">
        <v>-1.1100000000000001</v>
      </c>
      <c r="CR101">
        <v>3.97</v>
      </c>
      <c r="CS101">
        <v>-0.52</v>
      </c>
      <c r="CT101">
        <v>5.75</v>
      </c>
      <c r="CU101">
        <v>-0.9</v>
      </c>
      <c r="CV101">
        <v>62.79</v>
      </c>
      <c r="CW101">
        <v>-2.15</v>
      </c>
      <c r="CX101">
        <v>12.56</v>
      </c>
      <c r="CY101">
        <v>1.99</v>
      </c>
      <c r="CZ101">
        <v>5.24</v>
      </c>
      <c r="DA101">
        <v>-4.16</v>
      </c>
      <c r="DB101">
        <v>0.82</v>
      </c>
      <c r="DC101">
        <v>-0.31</v>
      </c>
      <c r="DD101">
        <v>0.55000000000000004</v>
      </c>
      <c r="DE101">
        <v>-0.11</v>
      </c>
      <c r="DF101">
        <v>0.34</v>
      </c>
      <c r="DG101">
        <v>-0.02</v>
      </c>
      <c r="DH101">
        <v>7.99</v>
      </c>
      <c r="DI101">
        <v>6.19</v>
      </c>
      <c r="DJ101">
        <v>7.89</v>
      </c>
      <c r="DK101">
        <v>0.59</v>
      </c>
      <c r="DL101">
        <v>14.53</v>
      </c>
      <c r="DM101">
        <v>1.54</v>
      </c>
      <c r="DN101">
        <v>21.45</v>
      </c>
      <c r="DO101">
        <v>0.26</v>
      </c>
      <c r="DP101">
        <v>3.09</v>
      </c>
      <c r="DQ101">
        <v>0.23</v>
      </c>
      <c r="DR101">
        <v>3.42</v>
      </c>
      <c r="DS101">
        <v>1.38</v>
      </c>
      <c r="DT101">
        <v>4.33</v>
      </c>
      <c r="DU101">
        <v>1.07</v>
      </c>
      <c r="DV101">
        <v>33.4</v>
      </c>
      <c r="DW101">
        <v>-2.44</v>
      </c>
      <c r="DX101">
        <v>11.89</v>
      </c>
      <c r="DY101">
        <v>-2.64</v>
      </c>
      <c r="DZ101">
        <v>66.319999999999993</v>
      </c>
      <c r="EA101">
        <v>-5.62</v>
      </c>
      <c r="EB101">
        <v>1.04</v>
      </c>
      <c r="EC101">
        <v>-0.64</v>
      </c>
      <c r="ED101">
        <v>18.690000000000001</v>
      </c>
      <c r="EE101">
        <v>8.06</v>
      </c>
      <c r="EF101">
        <v>13.5</v>
      </c>
      <c r="EG101">
        <v>-1.69</v>
      </c>
      <c r="EH101">
        <v>0.45</v>
      </c>
      <c r="EI101">
        <v>-0.1</v>
      </c>
      <c r="EJ101">
        <v>11.58</v>
      </c>
      <c r="EK101">
        <v>-0.8</v>
      </c>
      <c r="EL101">
        <v>12.32</v>
      </c>
      <c r="EM101">
        <v>-0.26</v>
      </c>
      <c r="EN101">
        <v>14.93</v>
      </c>
      <c r="EO101">
        <v>0.76</v>
      </c>
      <c r="EP101">
        <v>13.29</v>
      </c>
      <c r="EQ101">
        <v>-2.21</v>
      </c>
      <c r="ER101">
        <v>14.35</v>
      </c>
      <c r="ES101">
        <v>1.4</v>
      </c>
      <c r="ET101">
        <v>11.49</v>
      </c>
      <c r="EU101">
        <v>-1.62</v>
      </c>
      <c r="EV101">
        <v>11</v>
      </c>
      <c r="EW101">
        <v>2.4500000000000002</v>
      </c>
      <c r="EX101">
        <v>3.61</v>
      </c>
      <c r="EY101">
        <v>-0.03</v>
      </c>
      <c r="EZ101">
        <v>7.43</v>
      </c>
      <c r="FA101">
        <v>0.31</v>
      </c>
      <c r="FB101">
        <f t="shared" si="32"/>
        <v>6.0947368421052639</v>
      </c>
      <c r="FC101">
        <f t="shared" si="33"/>
        <v>5.7894736842105265</v>
      </c>
      <c r="FD101">
        <f t="shared" si="34"/>
        <v>6.16</v>
      </c>
      <c r="FE101">
        <f t="shared" si="35"/>
        <v>6.6449999999999996</v>
      </c>
      <c r="FF101" s="6">
        <f t="shared" si="36"/>
        <v>6.9947368421052634</v>
      </c>
      <c r="FG101">
        <f t="shared" si="37"/>
        <v>5.7450000000000001</v>
      </c>
      <c r="FH101" s="2">
        <f t="shared" ca="1" si="38"/>
        <v>2.3210109365930705</v>
      </c>
      <c r="FI101">
        <f t="shared" ca="1" si="39"/>
        <v>2.1048441782243525</v>
      </c>
      <c r="FJ101" s="5">
        <f ca="1">(C101*(CJ101/100))*(FI101/100)</f>
        <v>1716.9166855363335</v>
      </c>
      <c r="FK101">
        <f t="shared" ca="1" si="40"/>
        <v>2.1791272113663442</v>
      </c>
      <c r="FL101" s="5">
        <f t="shared" ca="1" si="41"/>
        <v>1777.5091894248283</v>
      </c>
      <c r="FM101" s="6">
        <f ca="1">100-FI101</f>
        <v>97.895155821775646</v>
      </c>
      <c r="FN101" s="5">
        <f ca="1">(C101*(CJ101/100))*(FM101/100)</f>
        <v>79852.859514463678</v>
      </c>
      <c r="FO101" s="5">
        <f t="shared" ca="1" si="51"/>
        <v>2561.1653380334178</v>
      </c>
      <c r="FP101" s="5">
        <f t="shared" ca="1" si="51"/>
        <v>1617.7241576718459</v>
      </c>
      <c r="FQ101" s="5">
        <f t="shared" ca="1" si="51"/>
        <v>2491.9074508716049</v>
      </c>
      <c r="FR101" s="7">
        <f t="shared" ca="1" si="52"/>
        <v>0.73958520882099088</v>
      </c>
      <c r="FS101" s="7">
        <f t="shared" ca="1" si="42"/>
        <v>7.2036674261823244</v>
      </c>
      <c r="FT101" s="5">
        <f t="shared" ca="1" si="53"/>
        <v>7861.73813707115</v>
      </c>
      <c r="FU101" s="10">
        <f t="shared" ca="1" si="43"/>
        <v>92.796332573817679</v>
      </c>
      <c r="FV101" s="5">
        <f ca="1">(C101/100)*FU101</f>
        <v>160606.32463880922</v>
      </c>
      <c r="FW101" s="6">
        <f t="shared" ca="1" si="54"/>
        <v>20.445263768719254</v>
      </c>
      <c r="FX101">
        <f ca="1">(C101/100)*FW101</f>
        <v>35385.435815073164</v>
      </c>
      <c r="FY101" s="4">
        <f t="shared" ca="1" si="44"/>
        <v>79.554736231280742</v>
      </c>
      <c r="FZ101" s="9">
        <f ca="1">(C101/100)*FY101</f>
        <v>137688.56418492683</v>
      </c>
      <c r="GA101" s="5">
        <f ca="1">(C101/100)*RAND()</f>
        <v>551.25213488939107</v>
      </c>
      <c r="GB101" s="5">
        <f ca="1">(C101/100)*RAND()</f>
        <v>87.364807872707587</v>
      </c>
      <c r="GC101" s="5">
        <f ca="1">(C101/70)*RAND()</f>
        <v>164.80721849981961</v>
      </c>
      <c r="GD101" s="5">
        <f ca="1">(C101/100)*RAND()</f>
        <v>1016.2241407257296</v>
      </c>
      <c r="GE101" s="5">
        <f t="shared" ca="1" si="55"/>
        <v>1865.2053559399462</v>
      </c>
      <c r="GF101" s="5">
        <f t="shared" ca="1" si="55"/>
        <v>3032.7618891493603</v>
      </c>
      <c r="GG101" s="5">
        <f t="shared" ca="1" si="55"/>
        <v>2189.7022966117402</v>
      </c>
      <c r="GH101" s="5">
        <f t="shared" ca="1" si="55"/>
        <v>3030.8176798089344</v>
      </c>
      <c r="GI101" s="6">
        <f t="shared" ca="1" si="56"/>
        <v>14.147204811287041</v>
      </c>
      <c r="GJ101">
        <f ca="1">(C101/100)*GI101</f>
        <v>24485.133255086934</v>
      </c>
      <c r="GK101" s="6">
        <f t="shared" ca="1" si="59"/>
        <v>6.7908067185663352</v>
      </c>
      <c r="GL101" s="6">
        <f t="shared" ca="1" si="57"/>
        <v>4.7345047821534534</v>
      </c>
      <c r="GM101" s="6">
        <f t="shared" ca="1" si="57"/>
        <v>4.8650106037894707</v>
      </c>
      <c r="GN101">
        <f ca="1">(C100/100)*GM101</f>
        <v>8188.2993472380576</v>
      </c>
      <c r="GO101" s="6">
        <f t="shared" ca="1" si="45"/>
        <v>1.6491973724827531</v>
      </c>
      <c r="GP101">
        <f ca="1">(C101/100)*GO101</f>
        <v>2854.3318604507999</v>
      </c>
      <c r="GQ101" s="6">
        <f t="shared" ca="1" si="58"/>
        <v>62.509625974571208</v>
      </c>
      <c r="GR101" s="6">
        <f t="shared" ca="1" si="60"/>
        <v>88.473651812756145</v>
      </c>
      <c r="GS101" s="5">
        <f ca="1">(C101/100)*GR101</f>
        <v>153124.88813840956</v>
      </c>
      <c r="GT101" s="6">
        <f t="shared" si="46"/>
        <v>30.683333333333334</v>
      </c>
      <c r="GU101" s="5">
        <f>(C101/100)*GT101</f>
        <v>53104.872333333333</v>
      </c>
      <c r="GV101" s="10">
        <f t="shared" si="47"/>
        <v>46.024999999999999</v>
      </c>
      <c r="GW101" s="5">
        <f>(C101/100)*GV101</f>
        <v>79657.308499999999</v>
      </c>
      <c r="GX101" s="5">
        <f t="shared" ca="1" si="48"/>
        <v>2470.5384237926633</v>
      </c>
      <c r="GY101" s="5">
        <f t="shared" ca="1" si="31"/>
        <v>2348.2948801169732</v>
      </c>
      <c r="GZ101" s="5">
        <f t="shared" ca="1" si="31"/>
        <v>1778.6670275950737</v>
      </c>
      <c r="HA101" s="5">
        <f t="shared" ca="1" si="31"/>
        <v>1487.7475730629139</v>
      </c>
      <c r="HB101">
        <f t="shared" ca="1" si="49"/>
        <v>3.9917083058306124</v>
      </c>
      <c r="HC101">
        <f t="shared" si="50"/>
        <v>0</v>
      </c>
      <c r="HD101">
        <f>(C101/100)*HC101</f>
        <v>0</v>
      </c>
      <c r="HE101">
        <f>N101/1.1</f>
        <v>0</v>
      </c>
      <c r="HF101">
        <f>(C101/100)*HE101</f>
        <v>0</v>
      </c>
    </row>
    <row r="102" spans="1:214" ht="15.75" x14ac:dyDescent="0.25">
      <c r="A102" t="s">
        <v>357</v>
      </c>
      <c r="B102" t="s">
        <v>358</v>
      </c>
      <c r="C102">
        <v>124659</v>
      </c>
      <c r="D102">
        <v>3.11</v>
      </c>
      <c r="E102">
        <v>42</v>
      </c>
      <c r="F102">
        <v>7.69</v>
      </c>
      <c r="G102">
        <v>3.68</v>
      </c>
      <c r="H102">
        <v>2.63</v>
      </c>
      <c r="I102">
        <v>3.08</v>
      </c>
      <c r="J102">
        <v>51.52</v>
      </c>
      <c r="K102">
        <v>0</v>
      </c>
      <c r="L102">
        <v>48.48</v>
      </c>
      <c r="M102">
        <v>0</v>
      </c>
      <c r="R102">
        <v>7.12</v>
      </c>
      <c r="S102">
        <v>-0.35</v>
      </c>
      <c r="T102">
        <v>1.1499999999999999</v>
      </c>
      <c r="U102">
        <v>0.18</v>
      </c>
      <c r="V102">
        <v>2.0099999999999998</v>
      </c>
      <c r="W102">
        <v>0.32</v>
      </c>
      <c r="X102">
        <v>89.72</v>
      </c>
      <c r="Y102">
        <v>-0.15</v>
      </c>
      <c r="Z102">
        <v>0.33</v>
      </c>
      <c r="AA102">
        <v>0.12</v>
      </c>
      <c r="AB102">
        <v>61.81</v>
      </c>
      <c r="AC102">
        <v>-10.63</v>
      </c>
      <c r="AD102">
        <v>1.4</v>
      </c>
      <c r="AE102">
        <v>0.44</v>
      </c>
      <c r="AF102">
        <v>3.19</v>
      </c>
      <c r="AG102">
        <v>0.12</v>
      </c>
      <c r="AH102">
        <v>1.91</v>
      </c>
      <c r="AI102">
        <v>0.74</v>
      </c>
      <c r="AJ102">
        <v>22.51</v>
      </c>
      <c r="AK102">
        <v>8.44</v>
      </c>
      <c r="AL102">
        <v>0.35</v>
      </c>
      <c r="AM102">
        <v>0.09</v>
      </c>
      <c r="AN102">
        <v>7.5</v>
      </c>
      <c r="AO102">
        <v>0.26</v>
      </c>
      <c r="AP102">
        <v>1.01</v>
      </c>
      <c r="AQ102">
        <v>0.43</v>
      </c>
      <c r="AR102">
        <v>4.75</v>
      </c>
      <c r="AS102">
        <v>1.93</v>
      </c>
      <c r="AT102">
        <v>1.93</v>
      </c>
      <c r="AU102">
        <v>1.1100000000000001</v>
      </c>
      <c r="AV102">
        <v>2.12</v>
      </c>
      <c r="AW102">
        <v>1.0900000000000001</v>
      </c>
      <c r="AX102">
        <v>0.65</v>
      </c>
      <c r="AY102">
        <v>0.43</v>
      </c>
      <c r="AZ102">
        <v>90.54</v>
      </c>
      <c r="BA102">
        <v>-4.5599999999999996</v>
      </c>
      <c r="BB102">
        <v>4.5999999999999996</v>
      </c>
      <c r="BC102">
        <v>-2.81</v>
      </c>
      <c r="BD102">
        <v>12.38</v>
      </c>
      <c r="BE102">
        <v>-8.4600000000000009</v>
      </c>
      <c r="BF102">
        <v>83.02</v>
      </c>
      <c r="BG102">
        <v>11.27</v>
      </c>
      <c r="BH102">
        <v>51.58</v>
      </c>
      <c r="BI102">
        <v>-0.72</v>
      </c>
      <c r="BJ102">
        <v>27.94</v>
      </c>
      <c r="BK102">
        <v>-2.98</v>
      </c>
      <c r="BL102">
        <v>14.56</v>
      </c>
      <c r="BM102">
        <v>2.0699999999999998</v>
      </c>
      <c r="BN102">
        <v>2.33</v>
      </c>
      <c r="BO102">
        <v>0.64</v>
      </c>
      <c r="BP102">
        <v>3.6</v>
      </c>
      <c r="BQ102">
        <v>1</v>
      </c>
      <c r="BR102">
        <v>29.46</v>
      </c>
      <c r="BS102">
        <v>0.67</v>
      </c>
      <c r="BT102">
        <v>59.1</v>
      </c>
      <c r="BU102">
        <v>-1.02</v>
      </c>
      <c r="BV102">
        <v>11.45</v>
      </c>
      <c r="BW102">
        <v>0.35</v>
      </c>
      <c r="BX102">
        <v>8.9600000000000009</v>
      </c>
      <c r="BY102">
        <v>-0.93</v>
      </c>
      <c r="BZ102">
        <v>9.4</v>
      </c>
      <c r="CA102">
        <v>1.31</v>
      </c>
      <c r="CB102">
        <v>9.98</v>
      </c>
      <c r="CC102">
        <v>1.27</v>
      </c>
      <c r="CD102">
        <v>36.36</v>
      </c>
      <c r="CE102">
        <v>-3.04</v>
      </c>
      <c r="CF102">
        <v>29.4</v>
      </c>
      <c r="CG102">
        <v>0.33</v>
      </c>
      <c r="CH102">
        <v>5.9</v>
      </c>
      <c r="CI102">
        <v>1.05</v>
      </c>
      <c r="CJ102">
        <v>50.07</v>
      </c>
      <c r="CK102">
        <v>-4.47</v>
      </c>
      <c r="CL102">
        <v>10.94</v>
      </c>
      <c r="CM102">
        <v>1.17</v>
      </c>
      <c r="CN102">
        <v>31.28</v>
      </c>
      <c r="CO102">
        <v>4.2</v>
      </c>
      <c r="CP102">
        <v>7.71</v>
      </c>
      <c r="CQ102">
        <v>-0.9</v>
      </c>
      <c r="CR102">
        <v>0.81</v>
      </c>
      <c r="CS102">
        <v>-0.11</v>
      </c>
      <c r="CT102">
        <v>2.08</v>
      </c>
      <c r="CU102">
        <v>-0.93</v>
      </c>
      <c r="CV102">
        <v>58.77</v>
      </c>
      <c r="CW102">
        <v>-6.78</v>
      </c>
      <c r="CX102">
        <v>5.96</v>
      </c>
      <c r="CY102">
        <v>-2.59</v>
      </c>
      <c r="CZ102">
        <v>5.96</v>
      </c>
      <c r="DA102">
        <v>-8.73</v>
      </c>
      <c r="DB102">
        <v>0.98</v>
      </c>
      <c r="DC102">
        <v>0.16</v>
      </c>
      <c r="DD102">
        <v>0.61</v>
      </c>
      <c r="DE102">
        <v>0.26</v>
      </c>
      <c r="DF102">
        <v>1.23</v>
      </c>
      <c r="DG102">
        <v>-0.38</v>
      </c>
      <c r="DH102">
        <v>23.58</v>
      </c>
      <c r="DI102">
        <v>19.079999999999998</v>
      </c>
      <c r="DJ102">
        <v>7.32</v>
      </c>
      <c r="DK102">
        <v>0.64</v>
      </c>
      <c r="DL102">
        <v>13.1</v>
      </c>
      <c r="DM102">
        <v>1.45</v>
      </c>
      <c r="DN102">
        <v>23.02</v>
      </c>
      <c r="DO102">
        <v>0.11</v>
      </c>
      <c r="DP102">
        <v>3.62</v>
      </c>
      <c r="DQ102">
        <v>0.13</v>
      </c>
      <c r="DR102">
        <v>2.83</v>
      </c>
      <c r="DS102">
        <v>1.1599999999999999</v>
      </c>
      <c r="DT102">
        <v>4.45</v>
      </c>
      <c r="DU102">
        <v>1.36</v>
      </c>
      <c r="DV102">
        <v>32.909999999999997</v>
      </c>
      <c r="DW102">
        <v>-1.78</v>
      </c>
      <c r="DX102">
        <v>12.75</v>
      </c>
      <c r="DY102">
        <v>-3.05</v>
      </c>
      <c r="DZ102">
        <v>72.25</v>
      </c>
      <c r="EA102">
        <v>-2.25</v>
      </c>
      <c r="EB102">
        <v>1.3</v>
      </c>
      <c r="EC102">
        <v>-0.9</v>
      </c>
      <c r="ED102">
        <v>11.04</v>
      </c>
      <c r="EE102">
        <v>4.18</v>
      </c>
      <c r="EF102">
        <v>15.01</v>
      </c>
      <c r="EG102">
        <v>-1.03</v>
      </c>
      <c r="EH102">
        <v>0.4</v>
      </c>
      <c r="EI102">
        <v>0</v>
      </c>
      <c r="EJ102">
        <v>11.39</v>
      </c>
      <c r="EK102">
        <v>-0.78</v>
      </c>
      <c r="EL102">
        <v>11.73</v>
      </c>
      <c r="EM102">
        <v>0.08</v>
      </c>
      <c r="EN102">
        <v>10.66</v>
      </c>
      <c r="EO102">
        <v>-0.17</v>
      </c>
      <c r="EP102">
        <v>12.75</v>
      </c>
      <c r="EQ102">
        <v>-3.03</v>
      </c>
      <c r="ER102">
        <v>15.7</v>
      </c>
      <c r="ES102">
        <v>2.12</v>
      </c>
      <c r="ET102">
        <v>13.03</v>
      </c>
      <c r="EU102">
        <v>-1.06</v>
      </c>
      <c r="EV102">
        <v>11.81</v>
      </c>
      <c r="EW102">
        <v>2.4</v>
      </c>
      <c r="EX102">
        <v>4.04</v>
      </c>
      <c r="EY102">
        <v>-0.28000000000000003</v>
      </c>
      <c r="EZ102">
        <v>8.89</v>
      </c>
      <c r="FA102">
        <v>0.73</v>
      </c>
      <c r="FB102">
        <f t="shared" si="32"/>
        <v>5.9947368421052634</v>
      </c>
      <c r="FC102">
        <f t="shared" si="33"/>
        <v>6.215789473684211</v>
      </c>
      <c r="FD102">
        <f t="shared" si="34"/>
        <v>5.8650000000000002</v>
      </c>
      <c r="FE102">
        <f t="shared" si="35"/>
        <v>6.375</v>
      </c>
      <c r="FF102" s="6">
        <f t="shared" si="36"/>
        <v>6.7105263157894743</v>
      </c>
      <c r="FG102">
        <f t="shared" si="37"/>
        <v>6.5149999999999997</v>
      </c>
      <c r="FH102" s="2">
        <f t="shared" ca="1" si="38"/>
        <v>2.2441195808119754</v>
      </c>
      <c r="FI102">
        <f t="shared" ca="1" si="39"/>
        <v>4.0127018010523336</v>
      </c>
      <c r="FJ102" s="5">
        <f ca="1">(C102*(CJ102/100))*(FI102/100)</f>
        <v>2504.5985048436364</v>
      </c>
      <c r="FK102">
        <f t="shared" ca="1" si="40"/>
        <v>0.45981116033665881</v>
      </c>
      <c r="FL102" s="5">
        <f t="shared" ca="1" si="41"/>
        <v>286.99923437809264</v>
      </c>
      <c r="FM102" s="6">
        <f ca="1">100-FI102</f>
        <v>95.98729819894767</v>
      </c>
      <c r="FN102" s="5">
        <f ca="1">(C102*(CJ102/100))*(FM102/100)</f>
        <v>59912.162795156371</v>
      </c>
      <c r="FO102" s="5">
        <f t="shared" ca="1" si="51"/>
        <v>1891.5435576643254</v>
      </c>
      <c r="FP102" s="5">
        <f t="shared" ca="1" si="51"/>
        <v>1289.6351447728678</v>
      </c>
      <c r="FQ102" s="5">
        <f t="shared" ca="1" si="51"/>
        <v>2016.3779253462737</v>
      </c>
      <c r="FR102" s="7">
        <f t="shared" ca="1" si="52"/>
        <v>0.25882032892522888</v>
      </c>
      <c r="FS102" s="7">
        <f t="shared" ca="1" si="42"/>
        <v>5.542668405668298</v>
      </c>
      <c r="FT102" s="5">
        <f t="shared" ca="1" si="53"/>
        <v>5732.550251472514</v>
      </c>
      <c r="FU102" s="10">
        <f t="shared" ca="1" si="43"/>
        <v>94.457331594331706</v>
      </c>
      <c r="FV102" s="5">
        <f ca="1">(C102/100)*FU102</f>
        <v>117749.56499217795</v>
      </c>
      <c r="FW102" s="6">
        <f t="shared" ca="1" si="54"/>
        <v>18.653544791762918</v>
      </c>
      <c r="FX102">
        <f ca="1">(C102/100)*FW102</f>
        <v>23253.322401963735</v>
      </c>
      <c r="FY102" s="4">
        <f t="shared" ca="1" si="44"/>
        <v>81.346455208237074</v>
      </c>
      <c r="FZ102" s="9">
        <f ca="1">(C102/100)*FY102</f>
        <v>101405.67759803624</v>
      </c>
      <c r="GA102" s="5">
        <f ca="1">(C102/100)*RAND()</f>
        <v>450.02333489614733</v>
      </c>
      <c r="GB102" s="5">
        <f ca="1">(C102/100)*RAND()</f>
        <v>1054.1306995846735</v>
      </c>
      <c r="GC102" s="5">
        <f ca="1">(C102/70)*RAND()</f>
        <v>1022.7970709493057</v>
      </c>
      <c r="GD102" s="5">
        <f ca="1">(C102/100)*RAND()</f>
        <v>851.61443849211082</v>
      </c>
      <c r="GE102" s="5">
        <f t="shared" ca="1" si="55"/>
        <v>1536.5322144875875</v>
      </c>
      <c r="GF102" s="5">
        <f t="shared" ca="1" si="55"/>
        <v>2043.180487129318</v>
      </c>
      <c r="GG102" s="5">
        <f t="shared" ca="1" si="55"/>
        <v>1948.6358457260121</v>
      </c>
      <c r="GH102" s="5">
        <f t="shared" ca="1" si="55"/>
        <v>1910.5874021162374</v>
      </c>
      <c r="GI102" s="6">
        <f t="shared" ca="1" si="56"/>
        <v>20.391166318675225</v>
      </c>
      <c r="GJ102">
        <f ca="1">(C102/100)*GI102</f>
        <v>25419.424021197348</v>
      </c>
      <c r="GK102" s="6">
        <f t="shared" ca="1" si="59"/>
        <v>5.7807442850372643</v>
      </c>
      <c r="GL102" s="6">
        <f t="shared" ca="1" si="57"/>
        <v>9.2497055382347568</v>
      </c>
      <c r="GM102" s="6">
        <f t="shared" ca="1" si="57"/>
        <v>6.2632231647452627</v>
      </c>
      <c r="GN102">
        <f ca="1">(C101/100)*GM102</f>
        <v>10840.010860151217</v>
      </c>
      <c r="GO102" s="6">
        <f t="shared" ca="1" si="45"/>
        <v>1.0259424188842894</v>
      </c>
      <c r="GP102">
        <f ca="1">(C102/100)*GO102</f>
        <v>1278.9295599569662</v>
      </c>
      <c r="GQ102" s="6">
        <f t="shared" ca="1" si="58"/>
        <v>66.620409779588542</v>
      </c>
      <c r="GR102" s="6">
        <f t="shared" ca="1" si="60"/>
        <v>97.99613472497397</v>
      </c>
      <c r="GS102" s="5">
        <f ca="1">(C102/100)*GR102</f>
        <v>122161.00158680529</v>
      </c>
      <c r="GT102" s="6">
        <f t="shared" si="46"/>
        <v>30.180000000000003</v>
      </c>
      <c r="GU102" s="5">
        <f>(C102/100)*GT102</f>
        <v>37622.086200000005</v>
      </c>
      <c r="GV102" s="10">
        <f t="shared" si="47"/>
        <v>45.27</v>
      </c>
      <c r="GW102" s="5">
        <f>(C102/100)*GV102</f>
        <v>56433.129300000001</v>
      </c>
      <c r="GX102" s="5">
        <f t="shared" ca="1" si="48"/>
        <v>1697.7058696439642</v>
      </c>
      <c r="GY102" s="5">
        <f t="shared" ca="1" si="31"/>
        <v>1665.2902376404998</v>
      </c>
      <c r="GZ102" s="5">
        <f t="shared" ca="1" si="31"/>
        <v>1326.8026621718354</v>
      </c>
      <c r="HA102" s="5">
        <f t="shared" ca="1" si="31"/>
        <v>1069.3028768353154</v>
      </c>
      <c r="HB102">
        <f t="shared" ca="1" si="49"/>
        <v>3.2135206173287267</v>
      </c>
      <c r="HC102">
        <f t="shared" si="50"/>
        <v>0</v>
      </c>
      <c r="HD102">
        <f>(C102/100)*HC102</f>
        <v>0</v>
      </c>
      <c r="HE102">
        <f>N102/1.1</f>
        <v>0</v>
      </c>
      <c r="HF102">
        <f>(C102/100)*HE102</f>
        <v>0</v>
      </c>
    </row>
    <row r="103" spans="1:214" ht="15.75" x14ac:dyDescent="0.25">
      <c r="A103" t="s">
        <v>359</v>
      </c>
      <c r="B103" t="s">
        <v>360</v>
      </c>
      <c r="C103">
        <v>81944</v>
      </c>
      <c r="D103">
        <v>4.03</v>
      </c>
      <c r="E103">
        <v>37</v>
      </c>
      <c r="F103">
        <v>5.71</v>
      </c>
      <c r="G103">
        <v>26.83</v>
      </c>
      <c r="H103">
        <v>19.16</v>
      </c>
      <c r="I103">
        <v>4.03</v>
      </c>
      <c r="J103">
        <v>51.58</v>
      </c>
      <c r="K103">
        <v>0.1</v>
      </c>
      <c r="L103">
        <v>48.42</v>
      </c>
      <c r="M103">
        <v>-0.1</v>
      </c>
      <c r="R103">
        <v>6.13</v>
      </c>
      <c r="S103">
        <v>0.01</v>
      </c>
      <c r="T103">
        <v>1.41</v>
      </c>
      <c r="U103">
        <v>0.45</v>
      </c>
      <c r="V103">
        <v>2.29</v>
      </c>
      <c r="W103">
        <v>0.45</v>
      </c>
      <c r="X103">
        <v>90.16</v>
      </c>
      <c r="Y103">
        <v>-0.93</v>
      </c>
      <c r="Z103">
        <v>0.41</v>
      </c>
      <c r="AA103">
        <v>0.09</v>
      </c>
      <c r="AB103">
        <v>55.36</v>
      </c>
      <c r="AC103">
        <v>-11.94</v>
      </c>
      <c r="AD103">
        <v>0.77</v>
      </c>
      <c r="AE103">
        <v>0.38</v>
      </c>
      <c r="AF103">
        <v>0.28999999999999998</v>
      </c>
      <c r="AG103">
        <v>0.03</v>
      </c>
      <c r="AH103">
        <v>2.13</v>
      </c>
      <c r="AI103">
        <v>0.82</v>
      </c>
      <c r="AJ103">
        <v>33.909999999999997</v>
      </c>
      <c r="AK103">
        <v>11.54</v>
      </c>
      <c r="AL103">
        <v>0.41</v>
      </c>
      <c r="AM103">
        <v>0.2</v>
      </c>
      <c r="AN103">
        <v>6.62</v>
      </c>
      <c r="AO103">
        <v>-1.1200000000000001</v>
      </c>
      <c r="AP103">
        <v>0.1</v>
      </c>
      <c r="AQ103">
        <v>0.01</v>
      </c>
      <c r="AR103">
        <v>4.5599999999999996</v>
      </c>
      <c r="AS103">
        <v>2.0299999999999998</v>
      </c>
      <c r="AT103">
        <v>3.77</v>
      </c>
      <c r="AU103">
        <v>2.77</v>
      </c>
      <c r="AV103">
        <v>2.14</v>
      </c>
      <c r="AW103">
        <v>0.91</v>
      </c>
      <c r="AX103">
        <v>0.45</v>
      </c>
      <c r="AY103">
        <v>0.1</v>
      </c>
      <c r="AZ103">
        <v>89.08</v>
      </c>
      <c r="BA103">
        <v>-5.81</v>
      </c>
      <c r="BB103">
        <v>5.36</v>
      </c>
      <c r="BC103">
        <v>-2.75</v>
      </c>
      <c r="BD103">
        <v>13.67</v>
      </c>
      <c r="BE103">
        <v>-9.65</v>
      </c>
      <c r="BF103">
        <v>80.97</v>
      </c>
      <c r="BG103">
        <v>12.4</v>
      </c>
      <c r="BH103">
        <v>57.79</v>
      </c>
      <c r="BI103">
        <v>-1.8</v>
      </c>
      <c r="BJ103">
        <v>25.26</v>
      </c>
      <c r="BK103">
        <v>-3.06</v>
      </c>
      <c r="BL103">
        <v>8.6999999999999993</v>
      </c>
      <c r="BM103">
        <v>2.2400000000000002</v>
      </c>
      <c r="BN103">
        <v>3.06</v>
      </c>
      <c r="BO103">
        <v>0.79</v>
      </c>
      <c r="BP103">
        <v>5.19</v>
      </c>
      <c r="BQ103">
        <v>1.83</v>
      </c>
      <c r="BR103">
        <v>31.71</v>
      </c>
      <c r="BS103">
        <v>0.51</v>
      </c>
      <c r="BT103">
        <v>57.9</v>
      </c>
      <c r="BU103">
        <v>-1.1000000000000001</v>
      </c>
      <c r="BV103">
        <v>10.39</v>
      </c>
      <c r="BW103">
        <v>0.6</v>
      </c>
      <c r="BX103">
        <v>7.24</v>
      </c>
      <c r="BY103">
        <v>-1.79</v>
      </c>
      <c r="BZ103">
        <v>10.81</v>
      </c>
      <c r="CA103">
        <v>1</v>
      </c>
      <c r="CB103">
        <v>13.11</v>
      </c>
      <c r="CC103">
        <v>1.97</v>
      </c>
      <c r="CD103">
        <v>31.87</v>
      </c>
      <c r="CE103">
        <v>-3.66</v>
      </c>
      <c r="CF103">
        <v>30.62</v>
      </c>
      <c r="CG103">
        <v>1.0900000000000001</v>
      </c>
      <c r="CH103">
        <v>6.36</v>
      </c>
      <c r="CI103">
        <v>1.41</v>
      </c>
      <c r="CJ103">
        <v>44.96</v>
      </c>
      <c r="CK103">
        <v>-5.3</v>
      </c>
      <c r="CL103">
        <v>13.68</v>
      </c>
      <c r="CM103">
        <v>1.42</v>
      </c>
      <c r="CN103">
        <v>34.04</v>
      </c>
      <c r="CO103">
        <v>4.2</v>
      </c>
      <c r="CP103">
        <v>7.31</v>
      </c>
      <c r="CQ103">
        <v>-0.34</v>
      </c>
      <c r="CR103">
        <v>2.54</v>
      </c>
      <c r="CS103">
        <v>-0.44</v>
      </c>
      <c r="CT103">
        <v>5.37</v>
      </c>
      <c r="CU103">
        <v>0.56999999999999995</v>
      </c>
      <c r="CV103">
        <v>69.16</v>
      </c>
      <c r="CW103">
        <v>-2.34</v>
      </c>
      <c r="CX103">
        <v>10.64</v>
      </c>
      <c r="CY103">
        <v>0.88</v>
      </c>
      <c r="CZ103">
        <v>2.79</v>
      </c>
      <c r="DA103">
        <v>-3.54</v>
      </c>
      <c r="DB103">
        <v>0.71</v>
      </c>
      <c r="DC103">
        <v>-0.3</v>
      </c>
      <c r="DD103">
        <v>0.47</v>
      </c>
      <c r="DE103">
        <v>0.22</v>
      </c>
      <c r="DF103">
        <v>1.07</v>
      </c>
      <c r="DG103">
        <v>-0.09</v>
      </c>
      <c r="DH103">
        <v>7.25</v>
      </c>
      <c r="DI103">
        <v>5.05</v>
      </c>
      <c r="DJ103">
        <v>6.4</v>
      </c>
      <c r="DK103">
        <v>0.28000000000000003</v>
      </c>
      <c r="DL103">
        <v>14.16</v>
      </c>
      <c r="DM103">
        <v>1.77</v>
      </c>
      <c r="DN103">
        <v>24.72</v>
      </c>
      <c r="DO103">
        <v>-0.59</v>
      </c>
      <c r="DP103">
        <v>2.23</v>
      </c>
      <c r="DQ103">
        <v>-0.01</v>
      </c>
      <c r="DR103">
        <v>2.73</v>
      </c>
      <c r="DS103">
        <v>1.18</v>
      </c>
      <c r="DT103">
        <v>4.16</v>
      </c>
      <c r="DU103">
        <v>1.76</v>
      </c>
      <c r="DV103">
        <v>36.75</v>
      </c>
      <c r="DW103">
        <v>-1.1399999999999999</v>
      </c>
      <c r="DX103">
        <v>8.86</v>
      </c>
      <c r="DY103">
        <v>-3.25</v>
      </c>
      <c r="DZ103">
        <v>56.12</v>
      </c>
      <c r="EA103">
        <v>-2.95</v>
      </c>
      <c r="EB103">
        <v>0.87</v>
      </c>
      <c r="EC103">
        <v>0</v>
      </c>
      <c r="ED103">
        <v>10.85</v>
      </c>
      <c r="EE103">
        <v>6.08</v>
      </c>
      <c r="EF103">
        <v>31.22</v>
      </c>
      <c r="EG103">
        <v>-3.22</v>
      </c>
      <c r="EH103">
        <v>0.94</v>
      </c>
      <c r="EI103">
        <v>0.09</v>
      </c>
      <c r="EJ103">
        <v>13.35</v>
      </c>
      <c r="EK103">
        <v>-0.04</v>
      </c>
      <c r="EL103">
        <v>12.17</v>
      </c>
      <c r="EM103">
        <v>-0.8</v>
      </c>
      <c r="EN103">
        <v>13.21</v>
      </c>
      <c r="EO103">
        <v>-0.32</v>
      </c>
      <c r="EP103">
        <v>14.21</v>
      </c>
      <c r="EQ103">
        <v>-2.67</v>
      </c>
      <c r="ER103">
        <v>14.69</v>
      </c>
      <c r="ES103">
        <v>1.02</v>
      </c>
      <c r="ET103">
        <v>12.29</v>
      </c>
      <c r="EU103">
        <v>1.7</v>
      </c>
      <c r="EV103">
        <v>8.8800000000000008</v>
      </c>
      <c r="EW103">
        <v>0.27</v>
      </c>
      <c r="EX103">
        <v>3.39</v>
      </c>
      <c r="EY103">
        <v>-0.81</v>
      </c>
      <c r="EZ103">
        <v>7.8</v>
      </c>
      <c r="FA103">
        <v>1.65</v>
      </c>
      <c r="FB103">
        <f t="shared" si="32"/>
        <v>7.0263157894736841</v>
      </c>
      <c r="FC103">
        <f t="shared" si="33"/>
        <v>4.6736842105263161</v>
      </c>
      <c r="FD103">
        <f t="shared" si="34"/>
        <v>6.085</v>
      </c>
      <c r="FE103">
        <f t="shared" si="35"/>
        <v>7.1050000000000004</v>
      </c>
      <c r="FF103" s="6">
        <f t="shared" si="36"/>
        <v>7.4789473684210535</v>
      </c>
      <c r="FG103">
        <f t="shared" si="37"/>
        <v>6.1449999999999996</v>
      </c>
      <c r="FH103" s="2">
        <f t="shared" ca="1" si="38"/>
        <v>2.3688623315043786</v>
      </c>
      <c r="FI103">
        <f t="shared" ca="1" si="39"/>
        <v>1.1943521489753648</v>
      </c>
      <c r="FJ103" s="5">
        <f ca="1">(C103*(CJ103/100))*(FI103/100)</f>
        <v>440.02348626038525</v>
      </c>
      <c r="FK103">
        <f t="shared" ca="1" si="40"/>
        <v>1.8323445134077294</v>
      </c>
      <c r="FL103" s="5">
        <f t="shared" ca="1" si="41"/>
        <v>675.07277607484673</v>
      </c>
      <c r="FM103" s="6">
        <f ca="1">100-FI103</f>
        <v>98.805647851024631</v>
      </c>
      <c r="FN103" s="5">
        <f ca="1">(C103*(CJ103/100))*(FM103/100)</f>
        <v>36401.998913739619</v>
      </c>
      <c r="FO103" s="5">
        <f t="shared" ca="1" si="51"/>
        <v>1451.8115734318494</v>
      </c>
      <c r="FP103" s="5">
        <f t="shared" ca="1" si="51"/>
        <v>873.39635595007894</v>
      </c>
      <c r="FQ103" s="5">
        <f t="shared" ca="1" si="51"/>
        <v>1198.3527086807781</v>
      </c>
      <c r="FR103" s="7">
        <f t="shared" ca="1" si="52"/>
        <v>0.44881506531970011</v>
      </c>
      <c r="FS103" s="7">
        <f t="shared" ca="1" si="42"/>
        <v>4.4824577495628315</v>
      </c>
      <c r="FT103" s="5">
        <f t="shared" ca="1" si="53"/>
        <v>3756.9380772406539</v>
      </c>
      <c r="FU103" s="10">
        <f t="shared" ca="1" si="43"/>
        <v>95.517542250437174</v>
      </c>
      <c r="FV103" s="5">
        <f ca="1">(C103/100)*FU103</f>
        <v>78270.894821698239</v>
      </c>
      <c r="FW103" s="6">
        <f t="shared" ca="1" si="54"/>
        <v>20.930074596376429</v>
      </c>
      <c r="FX103">
        <f ca="1">(C103/100)*FW103</f>
        <v>17150.940327254702</v>
      </c>
      <c r="FY103" s="4">
        <f t="shared" ca="1" si="44"/>
        <v>79.069925403623571</v>
      </c>
      <c r="FZ103" s="9">
        <f ca="1">(C103/100)*FY103</f>
        <v>64793.059672745301</v>
      </c>
      <c r="GA103" s="5">
        <f ca="1">(C103/100)*RAND()</f>
        <v>766.27698939535992</v>
      </c>
      <c r="GB103" s="5">
        <f ca="1">(C103/100)*RAND()</f>
        <v>737.23528576849674</v>
      </c>
      <c r="GC103" s="5">
        <f ca="1">(C103/70)*RAND()</f>
        <v>441.91735442570007</v>
      </c>
      <c r="GD103" s="5">
        <f ca="1">(C103/100)*RAND()</f>
        <v>138.51086852717305</v>
      </c>
      <c r="GE103" s="5">
        <f t="shared" ca="1" si="55"/>
        <v>664.19033752150017</v>
      </c>
      <c r="GF103" s="5">
        <f t="shared" ca="1" si="55"/>
        <v>1236.8567848756165</v>
      </c>
      <c r="GG103" s="5">
        <f t="shared" ca="1" si="55"/>
        <v>914.51532774459702</v>
      </c>
      <c r="GH103" s="5">
        <f t="shared" ca="1" si="55"/>
        <v>1020.4378515768519</v>
      </c>
      <c r="GI103" s="6">
        <f t="shared" ca="1" si="56"/>
        <v>16.594812210191087</v>
      </c>
      <c r="GJ103">
        <f ca="1">(C103/100)*GI103</f>
        <v>13598.452917518985</v>
      </c>
      <c r="GK103" s="6">
        <f t="shared" ca="1" si="59"/>
        <v>2.2982407323934759</v>
      </c>
      <c r="GL103" s="6">
        <f t="shared" ca="1" si="57"/>
        <v>9.5658126036993814</v>
      </c>
      <c r="GM103" s="6">
        <f t="shared" ca="1" si="57"/>
        <v>0.12630625451306798</v>
      </c>
      <c r="GN103">
        <f ca="1">(C102/100)*GM103</f>
        <v>157.45211381344541</v>
      </c>
      <c r="GO103" s="6">
        <f t="shared" ca="1" si="45"/>
        <v>0.97275709815537015</v>
      </c>
      <c r="GP103">
        <f ca="1">(C103/100)*GO103</f>
        <v>797.11607651243662</v>
      </c>
      <c r="GQ103" s="6">
        <f t="shared" ca="1" si="58"/>
        <v>63.487695788285997</v>
      </c>
      <c r="GR103" s="6">
        <f t="shared" ca="1" si="60"/>
        <v>94.410070297874483</v>
      </c>
      <c r="GS103" s="5">
        <f ca="1">(C103/100)*GR103</f>
        <v>77363.388004890265</v>
      </c>
      <c r="GT103" s="6">
        <f t="shared" si="46"/>
        <v>29.693333333333332</v>
      </c>
      <c r="GU103" s="5">
        <f>(C103/100)*GT103</f>
        <v>24331.905066666666</v>
      </c>
      <c r="GV103" s="10">
        <f t="shared" si="47"/>
        <v>44.54</v>
      </c>
      <c r="GW103" s="5">
        <f>(C103/100)*GV103</f>
        <v>36497.857600000003</v>
      </c>
      <c r="GX103" s="5">
        <f t="shared" ca="1" si="48"/>
        <v>1223.5745969030386</v>
      </c>
      <c r="GY103" s="5">
        <f t="shared" ca="1" si="31"/>
        <v>1135.5523911533294</v>
      </c>
      <c r="GZ103" s="5">
        <f t="shared" ca="1" si="31"/>
        <v>983.96269126226673</v>
      </c>
      <c r="HA103" s="5">
        <f t="shared" ca="1" si="31"/>
        <v>630.96228988863322</v>
      </c>
      <c r="HB103">
        <f t="shared" ca="1" si="49"/>
        <v>2.7718925622412329</v>
      </c>
      <c r="HC103">
        <f t="shared" si="50"/>
        <v>0</v>
      </c>
      <c r="HD103">
        <f>(C103/100)*HC103</f>
        <v>0</v>
      </c>
      <c r="HE103">
        <f>N103/1.1</f>
        <v>0</v>
      </c>
      <c r="HF103">
        <f>(C103/100)*HE103</f>
        <v>0</v>
      </c>
    </row>
    <row r="104" spans="1:214" ht="15.75" x14ac:dyDescent="0.25">
      <c r="A104" t="s">
        <v>361</v>
      </c>
      <c r="B104" t="s">
        <v>362</v>
      </c>
      <c r="C104">
        <v>61629</v>
      </c>
      <c r="D104">
        <v>3.72</v>
      </c>
      <c r="E104">
        <v>45</v>
      </c>
      <c r="F104">
        <v>12.5</v>
      </c>
      <c r="G104">
        <v>1.72</v>
      </c>
      <c r="H104">
        <v>1.23</v>
      </c>
      <c r="I104">
        <v>3.61</v>
      </c>
      <c r="J104">
        <v>50.58</v>
      </c>
      <c r="K104">
        <v>0.15</v>
      </c>
      <c r="L104">
        <v>49.42</v>
      </c>
      <c r="M104">
        <v>-0.15</v>
      </c>
      <c r="R104">
        <v>7.9</v>
      </c>
      <c r="S104">
        <v>7.0000000000000007E-2</v>
      </c>
      <c r="T104">
        <v>1.36</v>
      </c>
      <c r="U104">
        <v>0.47</v>
      </c>
      <c r="V104">
        <v>2.36</v>
      </c>
      <c r="W104">
        <v>0.63</v>
      </c>
      <c r="X104">
        <v>88.38</v>
      </c>
      <c r="Y104">
        <v>-1.17</v>
      </c>
      <c r="Z104">
        <v>0.25</v>
      </c>
      <c r="AA104">
        <v>0.12</v>
      </c>
      <c r="AB104">
        <v>64.98</v>
      </c>
      <c r="AC104">
        <v>-10.8</v>
      </c>
      <c r="AD104">
        <v>0.1</v>
      </c>
      <c r="AE104">
        <v>0</v>
      </c>
      <c r="AF104">
        <v>0.16</v>
      </c>
      <c r="AG104">
        <v>-0.01</v>
      </c>
      <c r="AH104">
        <v>0.28000000000000003</v>
      </c>
      <c r="AI104">
        <v>0.03</v>
      </c>
      <c r="AJ104">
        <v>26.55</v>
      </c>
      <c r="AK104">
        <v>10.08</v>
      </c>
      <c r="AL104">
        <v>0.32</v>
      </c>
      <c r="AM104">
        <v>0.09</v>
      </c>
      <c r="AN104">
        <v>7.32</v>
      </c>
      <c r="AO104">
        <v>0.51</v>
      </c>
      <c r="AP104">
        <v>0.05</v>
      </c>
      <c r="AQ104">
        <v>0</v>
      </c>
      <c r="AR104">
        <v>0.79</v>
      </c>
      <c r="AS104">
        <v>0.19</v>
      </c>
      <c r="AT104">
        <v>0.24</v>
      </c>
      <c r="AU104">
        <v>0.06</v>
      </c>
      <c r="AV104">
        <v>0.82</v>
      </c>
      <c r="AW104">
        <v>0.28999999999999998</v>
      </c>
      <c r="AX104">
        <v>0.1</v>
      </c>
      <c r="AY104">
        <v>0.01</v>
      </c>
      <c r="AZ104">
        <v>98.05</v>
      </c>
      <c r="BA104">
        <v>-0.56000000000000005</v>
      </c>
      <c r="BB104">
        <v>4.75</v>
      </c>
      <c r="BC104">
        <v>-2.39</v>
      </c>
      <c r="BD104">
        <v>13.42</v>
      </c>
      <c r="BE104">
        <v>-7.75</v>
      </c>
      <c r="BF104">
        <v>81.83</v>
      </c>
      <c r="BG104">
        <v>10.14</v>
      </c>
      <c r="BH104">
        <v>51.55</v>
      </c>
      <c r="BI104">
        <v>-1.61</v>
      </c>
      <c r="BJ104">
        <v>29.84</v>
      </c>
      <c r="BK104">
        <v>-0.56999999999999995</v>
      </c>
      <c r="BL104">
        <v>13.45</v>
      </c>
      <c r="BM104">
        <v>0.99</v>
      </c>
      <c r="BN104">
        <v>2.12</v>
      </c>
      <c r="BO104">
        <v>0.33</v>
      </c>
      <c r="BP104">
        <v>3.04</v>
      </c>
      <c r="BQ104">
        <v>0.86</v>
      </c>
      <c r="BR104">
        <v>27.5</v>
      </c>
      <c r="BS104">
        <v>-2.9</v>
      </c>
      <c r="BT104">
        <v>62.21</v>
      </c>
      <c r="BU104">
        <v>2.36</v>
      </c>
      <c r="BV104">
        <v>10.3</v>
      </c>
      <c r="BW104">
        <v>0.55000000000000004</v>
      </c>
      <c r="BX104">
        <v>11.04</v>
      </c>
      <c r="BY104">
        <v>1.1200000000000001</v>
      </c>
      <c r="BZ104">
        <v>9.5500000000000007</v>
      </c>
      <c r="CA104">
        <v>1.08</v>
      </c>
      <c r="CB104">
        <v>7.42</v>
      </c>
      <c r="CC104">
        <v>0.22</v>
      </c>
      <c r="CD104">
        <v>40.619999999999997</v>
      </c>
      <c r="CE104">
        <v>-4.3</v>
      </c>
      <c r="CF104">
        <v>26.82</v>
      </c>
      <c r="CG104">
        <v>1.59</v>
      </c>
      <c r="CH104">
        <v>4.5599999999999996</v>
      </c>
      <c r="CI104">
        <v>0.3</v>
      </c>
      <c r="CJ104">
        <v>55.52</v>
      </c>
      <c r="CK104">
        <v>-3.26</v>
      </c>
      <c r="CL104">
        <v>11.75</v>
      </c>
      <c r="CM104">
        <v>1.4</v>
      </c>
      <c r="CN104">
        <v>25.11</v>
      </c>
      <c r="CO104">
        <v>1.93</v>
      </c>
      <c r="CP104">
        <v>7.62</v>
      </c>
      <c r="CQ104">
        <v>-7.0000000000000007E-2</v>
      </c>
      <c r="CR104">
        <v>1.84</v>
      </c>
      <c r="CS104">
        <v>-1.44</v>
      </c>
      <c r="CT104">
        <v>1.56</v>
      </c>
      <c r="CU104">
        <v>0.4</v>
      </c>
      <c r="CV104">
        <v>71.650000000000006</v>
      </c>
      <c r="CW104">
        <v>5.81</v>
      </c>
      <c r="CX104">
        <v>8.1</v>
      </c>
      <c r="CY104">
        <v>-2.31</v>
      </c>
      <c r="CZ104">
        <v>7.36</v>
      </c>
      <c r="DA104">
        <v>-9.1300000000000008</v>
      </c>
      <c r="DB104">
        <v>0.64</v>
      </c>
      <c r="DC104">
        <v>-0.12</v>
      </c>
      <c r="DD104">
        <v>0.64</v>
      </c>
      <c r="DE104">
        <v>0.15</v>
      </c>
      <c r="DF104">
        <v>0.26</v>
      </c>
      <c r="DG104">
        <v>-0.13</v>
      </c>
      <c r="DH104">
        <v>7.94</v>
      </c>
      <c r="DI104">
        <v>6.76</v>
      </c>
      <c r="DJ104">
        <v>8.41</v>
      </c>
      <c r="DK104">
        <v>0.14000000000000001</v>
      </c>
      <c r="DL104">
        <v>14.28</v>
      </c>
      <c r="DM104">
        <v>1.93</v>
      </c>
      <c r="DN104">
        <v>19.97</v>
      </c>
      <c r="DO104">
        <v>0.2</v>
      </c>
      <c r="DP104">
        <v>2.99</v>
      </c>
      <c r="DQ104">
        <v>-0.31</v>
      </c>
      <c r="DR104">
        <v>3</v>
      </c>
      <c r="DS104">
        <v>1.05</v>
      </c>
      <c r="DT104">
        <v>4.26</v>
      </c>
      <c r="DU104">
        <v>1.41</v>
      </c>
      <c r="DV104">
        <v>33.69</v>
      </c>
      <c r="DW104">
        <v>-0.37</v>
      </c>
      <c r="DX104">
        <v>13.4</v>
      </c>
      <c r="DY104">
        <v>-4.0599999999999996</v>
      </c>
      <c r="DZ104">
        <v>78.44</v>
      </c>
      <c r="EA104">
        <v>-1.82</v>
      </c>
      <c r="EB104">
        <v>1.1299999999999999</v>
      </c>
      <c r="EC104">
        <v>-0.31</v>
      </c>
      <c r="ED104">
        <v>9.66</v>
      </c>
      <c r="EE104">
        <v>3.27</v>
      </c>
      <c r="EF104">
        <v>10.4</v>
      </c>
      <c r="EG104">
        <v>-1.22</v>
      </c>
      <c r="EH104">
        <v>0.38</v>
      </c>
      <c r="EI104">
        <v>0.09</v>
      </c>
      <c r="EJ104">
        <v>10.199999999999999</v>
      </c>
      <c r="EK104">
        <v>-2.38</v>
      </c>
      <c r="EL104">
        <v>11.83</v>
      </c>
      <c r="EM104">
        <v>-0.45</v>
      </c>
      <c r="EN104">
        <v>8.6999999999999993</v>
      </c>
      <c r="EO104">
        <v>-0.86</v>
      </c>
      <c r="EP104">
        <v>10.61</v>
      </c>
      <c r="EQ104">
        <v>-4.21</v>
      </c>
      <c r="ER104">
        <v>15.78</v>
      </c>
      <c r="ES104">
        <v>1.39</v>
      </c>
      <c r="ET104">
        <v>14.52</v>
      </c>
      <c r="EU104">
        <v>-1.0900000000000001</v>
      </c>
      <c r="EV104">
        <v>14.81</v>
      </c>
      <c r="EW104">
        <v>4.75</v>
      </c>
      <c r="EX104">
        <v>4.79</v>
      </c>
      <c r="EY104">
        <v>1.1299999999999999</v>
      </c>
      <c r="EZ104">
        <v>8.76</v>
      </c>
      <c r="FA104">
        <v>1.72</v>
      </c>
      <c r="FB104">
        <f t="shared" si="32"/>
        <v>5.3684210526315788</v>
      </c>
      <c r="FC104">
        <f t="shared" si="33"/>
        <v>7.7947368421052641</v>
      </c>
      <c r="FD104">
        <f t="shared" si="34"/>
        <v>5.915</v>
      </c>
      <c r="FE104">
        <f t="shared" si="35"/>
        <v>5.3049999999999997</v>
      </c>
      <c r="FF104" s="6">
        <f t="shared" si="36"/>
        <v>5.5842105263157897</v>
      </c>
      <c r="FG104">
        <f t="shared" si="37"/>
        <v>7.26</v>
      </c>
      <c r="FH104" s="2">
        <f t="shared" ca="1" si="38"/>
        <v>2.2401551536309388</v>
      </c>
      <c r="FI104">
        <f t="shared" ca="1" si="39"/>
        <v>1.5661346728986731</v>
      </c>
      <c r="FJ104" s="5">
        <f ca="1">(C104*(CJ104/100))*(FI104/100)</f>
        <v>535.87522997371354</v>
      </c>
      <c r="FK104">
        <f t="shared" ca="1" si="40"/>
        <v>2.2038979757838115</v>
      </c>
      <c r="FL104" s="5">
        <f t="shared" ca="1" si="41"/>
        <v>754.0950053968711</v>
      </c>
      <c r="FM104" s="6">
        <f ca="1">100-FI104</f>
        <v>98.43386532710133</v>
      </c>
      <c r="FN104" s="5">
        <f ca="1">(C104*(CJ104/100))*(FM104/100)</f>
        <v>33680.54557002629</v>
      </c>
      <c r="FO104" s="5">
        <f t="shared" ca="1" si="51"/>
        <v>1013.653763308468</v>
      </c>
      <c r="FP104" s="5">
        <f t="shared" ca="1" si="51"/>
        <v>352.67807117091428</v>
      </c>
      <c r="FQ104" s="5">
        <f t="shared" ca="1" si="51"/>
        <v>858.63725200202828</v>
      </c>
      <c r="FR104" s="7">
        <f t="shared" ca="1" si="52"/>
        <v>0.15450913996790014</v>
      </c>
      <c r="FS104" s="7">
        <f t="shared" ca="1" si="42"/>
        <v>8.9083014686719793</v>
      </c>
      <c r="FT104" s="5">
        <f t="shared" ca="1" si="53"/>
        <v>2791.6632459219063</v>
      </c>
      <c r="FU104" s="10">
        <f t="shared" ca="1" si="43"/>
        <v>91.091698531328021</v>
      </c>
      <c r="FV104" s="5">
        <f ca="1">(C104/100)*FU104</f>
        <v>56138.902887872144</v>
      </c>
      <c r="FW104" s="6">
        <f t="shared" ca="1" si="54"/>
        <v>18.471392426674331</v>
      </c>
      <c r="FX104">
        <f ca="1">(C104/100)*FW104</f>
        <v>11383.734438635123</v>
      </c>
      <c r="FY104" s="4">
        <f t="shared" ca="1" si="44"/>
        <v>81.528607573325672</v>
      </c>
      <c r="FZ104" s="9">
        <f ca="1">(C104/100)*FY104</f>
        <v>50245.265561364875</v>
      </c>
      <c r="GA104" s="5">
        <f ca="1">(C104/100)*RAND()</f>
        <v>24.496737891711746</v>
      </c>
      <c r="GB104" s="5">
        <f ca="1">(C104/100)*RAND()</f>
        <v>255.68474974208564</v>
      </c>
      <c r="GC104" s="5">
        <f ca="1">(C104/70)*RAND()</f>
        <v>463.08013536859522</v>
      </c>
      <c r="GD104" s="5">
        <f ca="1">(C104/100)*RAND()</f>
        <v>48.396119927495732</v>
      </c>
      <c r="GE104" s="5">
        <f t="shared" ca="1" si="55"/>
        <v>611.44958314403357</v>
      </c>
      <c r="GF104" s="5">
        <f t="shared" ca="1" si="55"/>
        <v>1166.0586439836784</v>
      </c>
      <c r="GG104" s="5">
        <f t="shared" ca="1" si="55"/>
        <v>1060.4216148504593</v>
      </c>
      <c r="GH104" s="5">
        <f t="shared" ca="1" si="55"/>
        <v>823.3204617249562</v>
      </c>
      <c r="GI104" s="6">
        <f t="shared" ca="1" si="56"/>
        <v>20.999792137217039</v>
      </c>
      <c r="GJ104">
        <f ca="1">(C104/100)*GI104</f>
        <v>12941.961896245488</v>
      </c>
      <c r="GK104" s="6">
        <f t="shared" ca="1" si="59"/>
        <v>3.9799228969194806</v>
      </c>
      <c r="GL104" s="6">
        <f t="shared" ca="1" si="57"/>
        <v>1.8800170447681954</v>
      </c>
      <c r="GM104" s="6">
        <f t="shared" ca="1" si="57"/>
        <v>4.4384829480086685</v>
      </c>
      <c r="GN104">
        <f ca="1">(C103/100)*GM104</f>
        <v>3637.0704669162237</v>
      </c>
      <c r="GO104" s="6">
        <f t="shared" ca="1" si="45"/>
        <v>1.3969134161892403</v>
      </c>
      <c r="GP104">
        <f ca="1">(C104/100)*GO104</f>
        <v>860.90376926326678</v>
      </c>
      <c r="GQ104" s="6">
        <f t="shared" ca="1" si="58"/>
        <v>94.709451968082703</v>
      </c>
      <c r="GR104" s="6">
        <f t="shared" ca="1" si="60"/>
        <v>93.867165409569907</v>
      </c>
      <c r="GS104" s="5">
        <f ca="1">(C104/100)*GR104</f>
        <v>57849.395370263832</v>
      </c>
      <c r="GT104" s="6">
        <f t="shared" si="46"/>
        <v>32.68333333333333</v>
      </c>
      <c r="GU104" s="5">
        <f>(C104/100)*GT104</f>
        <v>20142.411499999998</v>
      </c>
      <c r="GV104" s="10">
        <f t="shared" si="47"/>
        <v>49.024999999999999</v>
      </c>
      <c r="GW104" s="5">
        <f>(C104/100)*GV104</f>
        <v>30213.617249999996</v>
      </c>
      <c r="GX104" s="5">
        <f t="shared" ca="1" si="48"/>
        <v>902.52315686307554</v>
      </c>
      <c r="GY104" s="5">
        <f t="shared" ca="1" si="31"/>
        <v>739.58500643410264</v>
      </c>
      <c r="GZ104" s="5">
        <f t="shared" ca="1" si="31"/>
        <v>529.04544261649062</v>
      </c>
      <c r="HA104" s="5">
        <f t="shared" ca="1" si="31"/>
        <v>435.64063165482537</v>
      </c>
      <c r="HB104">
        <f t="shared" ca="1" si="49"/>
        <v>0.12438111158125276</v>
      </c>
      <c r="HC104">
        <f t="shared" si="50"/>
        <v>0</v>
      </c>
      <c r="HD104">
        <f>(C104/100)*HC104</f>
        <v>0</v>
      </c>
      <c r="HE104">
        <f>N104/1.1</f>
        <v>0</v>
      </c>
      <c r="HF104">
        <f>(C104/100)*HE104</f>
        <v>0</v>
      </c>
    </row>
    <row r="105" spans="1:214" ht="15.75" x14ac:dyDescent="0.25">
      <c r="A105" t="s">
        <v>363</v>
      </c>
      <c r="B105" t="s">
        <v>364</v>
      </c>
      <c r="C105">
        <v>83287</v>
      </c>
      <c r="D105">
        <v>6.11</v>
      </c>
      <c r="E105">
        <v>44</v>
      </c>
      <c r="F105">
        <v>10</v>
      </c>
      <c r="G105">
        <v>4.91</v>
      </c>
      <c r="H105">
        <v>3.51</v>
      </c>
      <c r="I105">
        <v>6.05</v>
      </c>
      <c r="J105">
        <v>51.03</v>
      </c>
      <c r="K105">
        <v>-0.38</v>
      </c>
      <c r="L105">
        <v>48.97</v>
      </c>
      <c r="M105">
        <v>0.38</v>
      </c>
      <c r="R105">
        <v>7.81</v>
      </c>
      <c r="S105">
        <v>0.33</v>
      </c>
      <c r="T105">
        <v>1.24</v>
      </c>
      <c r="U105">
        <v>0.36</v>
      </c>
      <c r="V105">
        <v>2.2599999999999998</v>
      </c>
      <c r="W105">
        <v>0.4</v>
      </c>
      <c r="X105">
        <v>88.69</v>
      </c>
      <c r="Y105">
        <v>-1.0900000000000001</v>
      </c>
      <c r="Z105">
        <v>0.2</v>
      </c>
      <c r="AA105">
        <v>0.09</v>
      </c>
      <c r="AB105">
        <v>63.38</v>
      </c>
      <c r="AC105">
        <v>-12.45</v>
      </c>
      <c r="AD105">
        <v>0.27</v>
      </c>
      <c r="AE105">
        <v>0.03</v>
      </c>
      <c r="AF105">
        <v>0.31</v>
      </c>
      <c r="AG105">
        <v>0</v>
      </c>
      <c r="AH105">
        <v>0.36</v>
      </c>
      <c r="AI105">
        <v>0.15</v>
      </c>
      <c r="AJ105">
        <v>27.89</v>
      </c>
      <c r="AK105">
        <v>12.24</v>
      </c>
      <c r="AL105">
        <v>0.34</v>
      </c>
      <c r="AM105">
        <v>0.12</v>
      </c>
      <c r="AN105">
        <v>7.25</v>
      </c>
      <c r="AO105">
        <v>-0.14000000000000001</v>
      </c>
      <c r="AP105">
        <v>0.01</v>
      </c>
      <c r="AQ105">
        <v>-0.03</v>
      </c>
      <c r="AR105">
        <v>1.06</v>
      </c>
      <c r="AS105">
        <v>0.32</v>
      </c>
      <c r="AT105">
        <v>0.52</v>
      </c>
      <c r="AU105">
        <v>0.3</v>
      </c>
      <c r="AV105">
        <v>1.0900000000000001</v>
      </c>
      <c r="AW105">
        <v>0.5</v>
      </c>
      <c r="AX105">
        <v>0.16</v>
      </c>
      <c r="AY105">
        <v>0.03</v>
      </c>
      <c r="AZ105">
        <v>97.18</v>
      </c>
      <c r="BA105">
        <v>-1.1299999999999999</v>
      </c>
      <c r="BB105">
        <v>4.32</v>
      </c>
      <c r="BC105">
        <v>-2.88</v>
      </c>
      <c r="BD105">
        <v>13.01</v>
      </c>
      <c r="BE105">
        <v>-8.67</v>
      </c>
      <c r="BF105">
        <v>82.68</v>
      </c>
      <c r="BG105">
        <v>11.55</v>
      </c>
      <c r="BH105">
        <v>54.17</v>
      </c>
      <c r="BI105">
        <v>-0.61</v>
      </c>
      <c r="BJ105">
        <v>29.16</v>
      </c>
      <c r="BK105">
        <v>-1.96</v>
      </c>
      <c r="BL105">
        <v>11.2</v>
      </c>
      <c r="BM105">
        <v>1.32</v>
      </c>
      <c r="BN105">
        <v>2.42</v>
      </c>
      <c r="BO105">
        <v>0.27</v>
      </c>
      <c r="BP105">
        <v>3.04</v>
      </c>
      <c r="BQ105">
        <v>0.96</v>
      </c>
      <c r="BR105">
        <v>29.2</v>
      </c>
      <c r="BS105">
        <v>-0.59</v>
      </c>
      <c r="BT105">
        <v>58.63</v>
      </c>
      <c r="BU105">
        <v>-0.67</v>
      </c>
      <c r="BV105">
        <v>12.16</v>
      </c>
      <c r="BW105">
        <v>1.25</v>
      </c>
      <c r="BX105">
        <v>11.74</v>
      </c>
      <c r="BY105">
        <v>-0.06</v>
      </c>
      <c r="BZ105">
        <v>9.31</v>
      </c>
      <c r="CA105">
        <v>1.75</v>
      </c>
      <c r="CB105">
        <v>7.84</v>
      </c>
      <c r="CC105">
        <v>0.8</v>
      </c>
      <c r="CD105">
        <v>41.64</v>
      </c>
      <c r="CE105">
        <v>-3.24</v>
      </c>
      <c r="CF105">
        <v>24.17</v>
      </c>
      <c r="CG105">
        <v>-0.68</v>
      </c>
      <c r="CH105">
        <v>5.29</v>
      </c>
      <c r="CI105">
        <v>1.42</v>
      </c>
      <c r="CJ105">
        <v>55.68</v>
      </c>
      <c r="CK105">
        <v>-3.97</v>
      </c>
      <c r="CL105">
        <v>10.8</v>
      </c>
      <c r="CM105">
        <v>1.31</v>
      </c>
      <c r="CN105">
        <v>25.98</v>
      </c>
      <c r="CO105">
        <v>3.35</v>
      </c>
      <c r="CP105">
        <v>7.53</v>
      </c>
      <c r="CQ105">
        <v>-0.7</v>
      </c>
      <c r="CR105">
        <v>1.26</v>
      </c>
      <c r="CS105">
        <v>-0.94</v>
      </c>
      <c r="CT105">
        <v>3.28</v>
      </c>
      <c r="CU105">
        <v>-0.61</v>
      </c>
      <c r="CV105">
        <v>66.900000000000006</v>
      </c>
      <c r="CW105">
        <v>1.22</v>
      </c>
      <c r="CX105">
        <v>5.77</v>
      </c>
      <c r="CY105">
        <v>-2.96</v>
      </c>
      <c r="CZ105">
        <v>5.0599999999999996</v>
      </c>
      <c r="DA105">
        <v>-9.6</v>
      </c>
      <c r="DB105">
        <v>0.76</v>
      </c>
      <c r="DC105">
        <v>-0.24</v>
      </c>
      <c r="DD105">
        <v>0.46</v>
      </c>
      <c r="DE105">
        <v>0.09</v>
      </c>
      <c r="DF105">
        <v>0.43</v>
      </c>
      <c r="DG105">
        <v>-0.24</v>
      </c>
      <c r="DH105">
        <v>16.09</v>
      </c>
      <c r="DI105">
        <v>13.3</v>
      </c>
      <c r="DJ105">
        <v>8.27</v>
      </c>
      <c r="DK105">
        <v>0.14000000000000001</v>
      </c>
      <c r="DL105">
        <v>14.47</v>
      </c>
      <c r="DM105">
        <v>1.47</v>
      </c>
      <c r="DN105">
        <v>20.74</v>
      </c>
      <c r="DO105">
        <v>-0.49</v>
      </c>
      <c r="DP105">
        <v>2.68</v>
      </c>
      <c r="DQ105">
        <v>0.08</v>
      </c>
      <c r="DR105">
        <v>2.64</v>
      </c>
      <c r="DS105">
        <v>0.82</v>
      </c>
      <c r="DT105">
        <v>4.1900000000000004</v>
      </c>
      <c r="DU105">
        <v>1.42</v>
      </c>
      <c r="DV105">
        <v>35.159999999999997</v>
      </c>
      <c r="DW105">
        <v>-0.25</v>
      </c>
      <c r="DX105">
        <v>11.86</v>
      </c>
      <c r="DY105">
        <v>-3.18</v>
      </c>
      <c r="DZ105">
        <v>82.89</v>
      </c>
      <c r="EA105">
        <v>-2.64</v>
      </c>
      <c r="EB105">
        <v>0.81</v>
      </c>
      <c r="EC105">
        <v>-0.17</v>
      </c>
      <c r="ED105">
        <v>8.4700000000000006</v>
      </c>
      <c r="EE105">
        <v>3.55</v>
      </c>
      <c r="EF105">
        <v>7.59</v>
      </c>
      <c r="EG105">
        <v>-0.72</v>
      </c>
      <c r="EH105">
        <v>0.24</v>
      </c>
      <c r="EI105">
        <v>-0.02</v>
      </c>
      <c r="EJ105">
        <v>10.49</v>
      </c>
      <c r="EK105">
        <v>-1.68</v>
      </c>
      <c r="EL105">
        <v>12.33</v>
      </c>
      <c r="EM105">
        <v>0.3</v>
      </c>
      <c r="EN105">
        <v>9.4499999999999993</v>
      </c>
      <c r="EO105">
        <v>-0.55000000000000004</v>
      </c>
      <c r="EP105">
        <v>11.4</v>
      </c>
      <c r="EQ105">
        <v>-3.42</v>
      </c>
      <c r="ER105">
        <v>15.71</v>
      </c>
      <c r="ES105">
        <v>2.15</v>
      </c>
      <c r="ET105">
        <v>13.26</v>
      </c>
      <c r="EU105">
        <v>-1.17</v>
      </c>
      <c r="EV105">
        <v>13.16</v>
      </c>
      <c r="EW105">
        <v>2.57</v>
      </c>
      <c r="EX105">
        <v>4.78</v>
      </c>
      <c r="EY105">
        <v>0.35</v>
      </c>
      <c r="EZ105">
        <v>9.42</v>
      </c>
      <c r="FA105">
        <v>1.46</v>
      </c>
      <c r="FB105">
        <f t="shared" si="32"/>
        <v>5.5210526315789474</v>
      </c>
      <c r="FC105">
        <f t="shared" si="33"/>
        <v>6.9263157894736844</v>
      </c>
      <c r="FD105">
        <f t="shared" si="34"/>
        <v>6.165</v>
      </c>
      <c r="FE105">
        <f t="shared" si="35"/>
        <v>5.7</v>
      </c>
      <c r="FF105" s="6">
        <f t="shared" si="36"/>
        <v>6.0000000000000009</v>
      </c>
      <c r="FG105">
        <f t="shared" si="37"/>
        <v>6.63</v>
      </c>
      <c r="FH105" s="2">
        <f t="shared" ca="1" si="38"/>
        <v>2.1642064133601164</v>
      </c>
      <c r="FI105">
        <f t="shared" ca="1" si="39"/>
        <v>1.2011365292088967</v>
      </c>
      <c r="FJ105" s="5">
        <f ca="1">(C105*(CJ105/100))*(FI105/100)</f>
        <v>557.01747554657663</v>
      </c>
      <c r="FK105">
        <f t="shared" ca="1" si="40"/>
        <v>2.7062611460324812</v>
      </c>
      <c r="FL105" s="5">
        <f t="shared" ca="1" si="41"/>
        <v>1255.0069996835732</v>
      </c>
      <c r="FM105" s="6">
        <f ca="1">100-FI105</f>
        <v>98.798863470791105</v>
      </c>
      <c r="FN105" s="5">
        <f ca="1">(C105*(CJ105/100))*(FM105/100)</f>
        <v>45817.18412445343</v>
      </c>
      <c r="FO105" s="5">
        <f t="shared" ca="1" si="51"/>
        <v>1238.1972117176635</v>
      </c>
      <c r="FP105" s="5">
        <f t="shared" ca="1" si="51"/>
        <v>885.4026938691095</v>
      </c>
      <c r="FQ105" s="5">
        <f t="shared" ca="1" si="51"/>
        <v>1374.755099533799</v>
      </c>
      <c r="FR105" s="7">
        <f t="shared" ca="1" si="52"/>
        <v>0.29814596821147626</v>
      </c>
      <c r="FS105" s="7">
        <f t="shared" ca="1" si="42"/>
        <v>7.1661075869710782</v>
      </c>
      <c r="FT105" s="5">
        <f t="shared" ca="1" si="53"/>
        <v>3751.2871390409205</v>
      </c>
      <c r="FU105" s="10">
        <f t="shared" ca="1" si="43"/>
        <v>92.83389241302892</v>
      </c>
      <c r="FV105" s="5">
        <f ca="1">(C105/100)*FU105</f>
        <v>77318.563974039396</v>
      </c>
      <c r="FW105" s="6">
        <f t="shared" ca="1" si="54"/>
        <v>16.164965302946339</v>
      </c>
      <c r="FX105">
        <f ca="1">(C105/100)*FW105</f>
        <v>13463.314651864917</v>
      </c>
      <c r="FY105" s="4">
        <f t="shared" ca="1" si="44"/>
        <v>83.835034697053658</v>
      </c>
      <c r="FZ105" s="9">
        <f ca="1">(C105/100)*FY105</f>
        <v>69823.685348135084</v>
      </c>
      <c r="GA105" s="5">
        <f ca="1">(C105/100)*RAND()</f>
        <v>93.413542858452047</v>
      </c>
      <c r="GB105" s="5">
        <f ca="1">(C105/100)*RAND()</f>
        <v>260.93761905983058</v>
      </c>
      <c r="GC105" s="5">
        <f ca="1">(C105/70)*RAND()</f>
        <v>739.00102001877497</v>
      </c>
      <c r="GD105" s="5">
        <f ca="1">(C105/100)*RAND()</f>
        <v>456.50672487596881</v>
      </c>
      <c r="GE105" s="5">
        <f t="shared" ca="1" si="55"/>
        <v>820.60911128259113</v>
      </c>
      <c r="GF105" s="5">
        <f t="shared" ca="1" si="55"/>
        <v>1599.2008887874013</v>
      </c>
      <c r="GG105" s="5">
        <f t="shared" ca="1" si="55"/>
        <v>989.81670856121968</v>
      </c>
      <c r="GH105" s="5">
        <f t="shared" ca="1" si="55"/>
        <v>1064.9495386971289</v>
      </c>
      <c r="GI105" s="6">
        <f t="shared" ca="1" si="56"/>
        <v>15.231640066391428</v>
      </c>
      <c r="GJ105">
        <f ca="1">(C105/100)*GI105</f>
        <v>12685.976062095429</v>
      </c>
      <c r="GK105" s="6">
        <f t="shared" ca="1" si="59"/>
        <v>5.4073912559162522</v>
      </c>
      <c r="GL105" s="6">
        <f t="shared" ca="1" si="57"/>
        <v>1.345431721309847</v>
      </c>
      <c r="GM105" s="6">
        <f t="shared" ca="1" si="57"/>
        <v>4.3171022168354884</v>
      </c>
      <c r="GN105">
        <f ca="1">(C104/100)*GM105</f>
        <v>2660.5869252135431</v>
      </c>
      <c r="GO105" s="6">
        <f t="shared" ca="1" si="45"/>
        <v>1.8551393807146357</v>
      </c>
      <c r="GP105">
        <f ca="1">(C105/100)*GO105</f>
        <v>1545.0899360157987</v>
      </c>
      <c r="GQ105" s="6">
        <f t="shared" ca="1" si="58"/>
        <v>78.866483302391359</v>
      </c>
      <c r="GR105" s="6">
        <f t="shared" ca="1" si="60"/>
        <v>97.974629140152345</v>
      </c>
      <c r="GS105" s="5">
        <f ca="1">(C105/100)*GR105</f>
        <v>81600.129371958683</v>
      </c>
      <c r="GT105" s="6">
        <f t="shared" si="46"/>
        <v>32.393333333333338</v>
      </c>
      <c r="GU105" s="5">
        <f>(C105/100)*GT105</f>
        <v>26979.435533333337</v>
      </c>
      <c r="GV105" s="10">
        <f t="shared" si="47"/>
        <v>48.59</v>
      </c>
      <c r="GW105" s="5">
        <f>(C105/100)*GV105</f>
        <v>40469.153300000005</v>
      </c>
      <c r="GX105" s="5">
        <f t="shared" ca="1" si="48"/>
        <v>1293.4749409756507</v>
      </c>
      <c r="GY105" s="5">
        <f t="shared" ca="1" si="31"/>
        <v>1206.178634313367</v>
      </c>
      <c r="GZ105" s="5">
        <f t="shared" ca="1" si="31"/>
        <v>1000.3994233809543</v>
      </c>
      <c r="HA105" s="5">
        <f t="shared" ca="1" si="31"/>
        <v>761.29279391889008</v>
      </c>
      <c r="HB105">
        <f t="shared" ca="1" si="49"/>
        <v>0.64101894639068968</v>
      </c>
      <c r="HC105">
        <f t="shared" si="50"/>
        <v>0</v>
      </c>
      <c r="HD105">
        <f>(C105/100)*HC105</f>
        <v>0</v>
      </c>
      <c r="HE105">
        <f>N105/1.1</f>
        <v>0</v>
      </c>
      <c r="HF105">
        <f>(C105/100)*HE105</f>
        <v>0</v>
      </c>
    </row>
    <row r="106" spans="1:214" ht="15.75" x14ac:dyDescent="0.25">
      <c r="A106" t="s">
        <v>365</v>
      </c>
      <c r="B106" t="s">
        <v>366</v>
      </c>
      <c r="C106">
        <v>138048</v>
      </c>
      <c r="D106">
        <v>-0.35</v>
      </c>
      <c r="E106">
        <v>48</v>
      </c>
      <c r="F106">
        <v>4.3499999999999996</v>
      </c>
      <c r="G106">
        <v>4.09</v>
      </c>
      <c r="H106">
        <v>2.92</v>
      </c>
      <c r="I106">
        <v>-0.24</v>
      </c>
      <c r="J106">
        <v>52.14</v>
      </c>
      <c r="K106">
        <v>-0.03</v>
      </c>
      <c r="L106">
        <v>47.86</v>
      </c>
      <c r="M106">
        <v>0.03</v>
      </c>
      <c r="R106">
        <v>7.3</v>
      </c>
      <c r="S106">
        <v>0.02</v>
      </c>
      <c r="T106">
        <v>1.72</v>
      </c>
      <c r="U106">
        <v>0.52</v>
      </c>
      <c r="V106">
        <v>3.54</v>
      </c>
      <c r="W106">
        <v>0.77</v>
      </c>
      <c r="X106">
        <v>87.43</v>
      </c>
      <c r="Y106">
        <v>-1.32</v>
      </c>
      <c r="Z106">
        <v>0.23</v>
      </c>
      <c r="AA106">
        <v>0.1</v>
      </c>
      <c r="AB106">
        <v>63.9</v>
      </c>
      <c r="AC106">
        <v>-12.13</v>
      </c>
      <c r="AD106">
        <v>0.16</v>
      </c>
      <c r="AE106">
        <v>0.06</v>
      </c>
      <c r="AF106">
        <v>0.14000000000000001</v>
      </c>
      <c r="AG106">
        <v>-0.01</v>
      </c>
      <c r="AH106">
        <v>0.28999999999999998</v>
      </c>
      <c r="AI106">
        <v>0.06</v>
      </c>
      <c r="AJ106">
        <v>27.15</v>
      </c>
      <c r="AK106">
        <v>12.21</v>
      </c>
      <c r="AL106">
        <v>0.42</v>
      </c>
      <c r="AM106">
        <v>0.15</v>
      </c>
      <c r="AN106">
        <v>7.67</v>
      </c>
      <c r="AO106">
        <v>-0.46</v>
      </c>
      <c r="AP106">
        <v>0.03</v>
      </c>
      <c r="AQ106">
        <v>0.01</v>
      </c>
      <c r="AR106">
        <v>0.92</v>
      </c>
      <c r="AS106">
        <v>0.46</v>
      </c>
      <c r="AT106">
        <v>0.31</v>
      </c>
      <c r="AU106">
        <v>0.16</v>
      </c>
      <c r="AV106">
        <v>1.06</v>
      </c>
      <c r="AW106">
        <v>0.45</v>
      </c>
      <c r="AX106">
        <v>0.15</v>
      </c>
      <c r="AY106">
        <v>0.04</v>
      </c>
      <c r="AZ106">
        <v>97.55</v>
      </c>
      <c r="BA106">
        <v>-1.1100000000000001</v>
      </c>
      <c r="BB106">
        <v>7.61</v>
      </c>
      <c r="BC106">
        <v>-3.56</v>
      </c>
      <c r="BD106">
        <v>18.149999999999999</v>
      </c>
      <c r="BE106">
        <v>-8.17</v>
      </c>
      <c r="BF106">
        <v>74.239999999999995</v>
      </c>
      <c r="BG106">
        <v>11.73</v>
      </c>
      <c r="BH106">
        <v>44.82</v>
      </c>
      <c r="BI106">
        <v>-0.42</v>
      </c>
      <c r="BJ106">
        <v>38.270000000000003</v>
      </c>
      <c r="BK106">
        <v>-2.54</v>
      </c>
      <c r="BL106">
        <v>10.09</v>
      </c>
      <c r="BM106">
        <v>0.79</v>
      </c>
      <c r="BN106">
        <v>2.15</v>
      </c>
      <c r="BO106">
        <v>0.46</v>
      </c>
      <c r="BP106">
        <v>4.67</v>
      </c>
      <c r="BQ106">
        <v>1.71</v>
      </c>
      <c r="BR106">
        <v>23.5</v>
      </c>
      <c r="BS106">
        <v>0.04</v>
      </c>
      <c r="BT106">
        <v>67.37</v>
      </c>
      <c r="BU106">
        <v>-0.82</v>
      </c>
      <c r="BV106">
        <v>9.1300000000000008</v>
      </c>
      <c r="BW106">
        <v>0.79</v>
      </c>
      <c r="BX106">
        <v>13.52</v>
      </c>
      <c r="BY106">
        <v>-1.66</v>
      </c>
      <c r="BZ106">
        <v>8.02</v>
      </c>
      <c r="CA106">
        <v>0.82</v>
      </c>
      <c r="CB106">
        <v>9.75</v>
      </c>
      <c r="CC106">
        <v>2.7</v>
      </c>
      <c r="CD106">
        <v>30.66</v>
      </c>
      <c r="CE106">
        <v>-2.58</v>
      </c>
      <c r="CF106">
        <v>33.08</v>
      </c>
      <c r="CG106">
        <v>0.51</v>
      </c>
      <c r="CH106">
        <v>4.95</v>
      </c>
      <c r="CI106">
        <v>0.18</v>
      </c>
      <c r="CJ106">
        <v>50.33</v>
      </c>
      <c r="CK106">
        <v>-4.4400000000000004</v>
      </c>
      <c r="CL106">
        <v>13</v>
      </c>
      <c r="CM106">
        <v>2.12</v>
      </c>
      <c r="CN106">
        <v>26.18</v>
      </c>
      <c r="CO106">
        <v>4.09</v>
      </c>
      <c r="CP106">
        <v>10.48</v>
      </c>
      <c r="CQ106">
        <v>-1.78</v>
      </c>
      <c r="CR106">
        <v>3.15</v>
      </c>
      <c r="CS106">
        <v>-2.6</v>
      </c>
      <c r="CT106">
        <v>2.3199999999999998</v>
      </c>
      <c r="CU106">
        <v>0</v>
      </c>
      <c r="CV106">
        <v>70.41</v>
      </c>
      <c r="CW106">
        <v>7.64</v>
      </c>
      <c r="CX106">
        <v>11.15</v>
      </c>
      <c r="CY106">
        <v>-1.26</v>
      </c>
      <c r="CZ106">
        <v>5.55</v>
      </c>
      <c r="DA106">
        <v>-7.77</v>
      </c>
      <c r="DB106">
        <v>0.78</v>
      </c>
      <c r="DC106">
        <v>-0.4</v>
      </c>
      <c r="DD106">
        <v>0.72</v>
      </c>
      <c r="DE106">
        <v>0.26</v>
      </c>
      <c r="DF106">
        <v>0.59</v>
      </c>
      <c r="DG106">
        <v>-0.01</v>
      </c>
      <c r="DH106">
        <v>5.33</v>
      </c>
      <c r="DI106">
        <v>4.1500000000000004</v>
      </c>
      <c r="DJ106">
        <v>7.96</v>
      </c>
      <c r="DK106">
        <v>7.0000000000000007E-2</v>
      </c>
      <c r="DL106">
        <v>16.68</v>
      </c>
      <c r="DM106">
        <v>2.31</v>
      </c>
      <c r="DN106">
        <v>20.04</v>
      </c>
      <c r="DO106">
        <v>0.05</v>
      </c>
      <c r="DP106">
        <v>2.83</v>
      </c>
      <c r="DQ106">
        <v>-0.02</v>
      </c>
      <c r="DR106">
        <v>3.21</v>
      </c>
      <c r="DS106">
        <v>1.1200000000000001</v>
      </c>
      <c r="DT106">
        <v>5.56</v>
      </c>
      <c r="DU106">
        <v>1.8</v>
      </c>
      <c r="DV106">
        <v>32.85</v>
      </c>
      <c r="DW106">
        <v>-1.93</v>
      </c>
      <c r="DX106">
        <v>10.87</v>
      </c>
      <c r="DY106">
        <v>-3.4</v>
      </c>
      <c r="DZ106">
        <v>73.67</v>
      </c>
      <c r="EA106">
        <v>-5.5</v>
      </c>
      <c r="EB106">
        <v>1.3</v>
      </c>
      <c r="EC106">
        <v>-0.48</v>
      </c>
      <c r="ED106">
        <v>16.2</v>
      </c>
      <c r="EE106">
        <v>6.87</v>
      </c>
      <c r="EF106">
        <v>8.44</v>
      </c>
      <c r="EG106">
        <v>-0.67</v>
      </c>
      <c r="EH106">
        <v>0.38</v>
      </c>
      <c r="EI106">
        <v>-0.23</v>
      </c>
      <c r="EJ106">
        <v>9.6</v>
      </c>
      <c r="EK106">
        <v>-0.99</v>
      </c>
      <c r="EL106">
        <v>11.33</v>
      </c>
      <c r="EM106">
        <v>0.5</v>
      </c>
      <c r="EN106">
        <v>8.9700000000000006</v>
      </c>
      <c r="EO106">
        <v>0.48</v>
      </c>
      <c r="EP106">
        <v>9.01</v>
      </c>
      <c r="EQ106">
        <v>-3.06</v>
      </c>
      <c r="ER106">
        <v>13.16</v>
      </c>
      <c r="ES106">
        <v>1.38</v>
      </c>
      <c r="ET106">
        <v>12.71</v>
      </c>
      <c r="EU106">
        <v>-0.98</v>
      </c>
      <c r="EV106">
        <v>15.62</v>
      </c>
      <c r="EW106">
        <v>2.76</v>
      </c>
      <c r="EX106">
        <v>6.23</v>
      </c>
      <c r="EY106">
        <v>-0.01</v>
      </c>
      <c r="EZ106">
        <v>13.36</v>
      </c>
      <c r="FA106">
        <v>-0.09</v>
      </c>
      <c r="FB106">
        <f t="shared" si="32"/>
        <v>5.0526315789473681</v>
      </c>
      <c r="FC106">
        <f t="shared" si="33"/>
        <v>8.2210526315789476</v>
      </c>
      <c r="FD106">
        <f t="shared" si="34"/>
        <v>5.665</v>
      </c>
      <c r="FE106">
        <f t="shared" si="35"/>
        <v>4.5049999999999999</v>
      </c>
      <c r="FF106" s="6">
        <f t="shared" si="36"/>
        <v>4.742105263157895</v>
      </c>
      <c r="FG106">
        <f t="shared" si="37"/>
        <v>6.3550000000000004</v>
      </c>
      <c r="FH106" s="2">
        <f t="shared" ca="1" si="38"/>
        <v>1.7579461521702984</v>
      </c>
      <c r="FI106">
        <f t="shared" ca="1" si="39"/>
        <v>4.6396070636507645</v>
      </c>
      <c r="FJ106" s="5">
        <f ca="1">(C106*(CJ106/100))*(FI106/100)</f>
        <v>3223.5784993197576</v>
      </c>
      <c r="FK106">
        <f t="shared" ca="1" si="40"/>
        <v>3.6294442209661146</v>
      </c>
      <c r="FL106" s="5">
        <f t="shared" ca="1" si="41"/>
        <v>2521.7218171015766</v>
      </c>
      <c r="FM106" s="6">
        <f ca="1">100-FI106</f>
        <v>95.360392936349228</v>
      </c>
      <c r="FN106" s="5">
        <f ca="1">(C106*(CJ106/100))*(FM106/100)</f>
        <v>66255.979900680235</v>
      </c>
      <c r="FO106" s="5">
        <f t="shared" ca="1" si="51"/>
        <v>1794.7162547543321</v>
      </c>
      <c r="FP106" s="5">
        <f t="shared" ca="1" si="51"/>
        <v>1533.6929317123293</v>
      </c>
      <c r="FQ106" s="5">
        <f t="shared" ca="1" si="51"/>
        <v>2261.4871745915525</v>
      </c>
      <c r="FR106" s="7">
        <f t="shared" ca="1" si="52"/>
        <v>0.49006555841130867</v>
      </c>
      <c r="FS106" s="7">
        <f t="shared" ca="1" si="42"/>
        <v>2.5239272748868844</v>
      </c>
      <c r="FT106" s="5">
        <f t="shared" ca="1" si="53"/>
        <v>6463.1888543931964</v>
      </c>
      <c r="FU106" s="10">
        <f t="shared" ca="1" si="43"/>
        <v>97.476072725113113</v>
      </c>
      <c r="FV106" s="5">
        <f ca="1">(C106/100)*FU106</f>
        <v>134563.76887556416</v>
      </c>
      <c r="FW106" s="6">
        <f t="shared" ca="1" si="54"/>
        <v>20.231667234468258</v>
      </c>
      <c r="FX106">
        <f ca="1">(C106/100)*FW106</f>
        <v>27929.411983838741</v>
      </c>
      <c r="FY106" s="4">
        <f t="shared" ca="1" si="44"/>
        <v>79.768332765531738</v>
      </c>
      <c r="FZ106" s="9">
        <f ca="1">(C106/100)*FY106</f>
        <v>110118.58801616126</v>
      </c>
      <c r="GA106" s="5">
        <f ca="1">(C106/100)*RAND()</f>
        <v>1286.9163938414129</v>
      </c>
      <c r="GB106" s="5">
        <f ca="1">(C106/100)*RAND()</f>
        <v>32.18500201562393</v>
      </c>
      <c r="GC106" s="5">
        <f ca="1">(C106/70)*RAND()</f>
        <v>1964.20971215233</v>
      </c>
      <c r="GD106" s="5">
        <f ca="1">(C106/100)*RAND()</f>
        <v>757.30163761486983</v>
      </c>
      <c r="GE106" s="5">
        <f t="shared" ca="1" si="55"/>
        <v>1333.239569245367</v>
      </c>
      <c r="GF106" s="5">
        <f t="shared" ca="1" si="55"/>
        <v>2236.2330079797248</v>
      </c>
      <c r="GG106" s="5">
        <f t="shared" ca="1" si="55"/>
        <v>2255.8244866388327</v>
      </c>
      <c r="GH106" s="5">
        <f t="shared" ca="1" si="55"/>
        <v>1501.0552326062414</v>
      </c>
      <c r="GI106" s="6">
        <f t="shared" ca="1" si="56"/>
        <v>16.424972819926658</v>
      </c>
      <c r="GJ106">
        <f ca="1">(C106/100)*GI106</f>
        <v>22674.346478452353</v>
      </c>
      <c r="GK106" s="6">
        <f t="shared" ca="1" si="59"/>
        <v>5.2366645520973494</v>
      </c>
      <c r="GL106" s="6">
        <f t="shared" ca="1" si="57"/>
        <v>0.42589779231449398</v>
      </c>
      <c r="GM106" s="6">
        <f t="shared" ca="1" si="57"/>
        <v>9.7185704555259189</v>
      </c>
      <c r="GN106">
        <f ca="1">(C105/100)*GM106</f>
        <v>8094.3057752938721</v>
      </c>
      <c r="GO106" s="6">
        <f t="shared" ca="1" si="45"/>
        <v>0.24628054228147678</v>
      </c>
      <c r="GP106">
        <f ca="1">(C106/100)*GO106</f>
        <v>339.98536300873309</v>
      </c>
      <c r="GQ106" s="6">
        <f t="shared" ca="1" si="58"/>
        <v>85.294630668783981</v>
      </c>
      <c r="GR106" s="6">
        <f t="shared" ca="1" si="60"/>
        <v>85.284315040420182</v>
      </c>
      <c r="GS106" s="5">
        <f ca="1">(C106/100)*GR106</f>
        <v>117733.29122699925</v>
      </c>
      <c r="GT106" s="6">
        <f t="shared" si="46"/>
        <v>32.516666666666666</v>
      </c>
      <c r="GU106" s="5">
        <f>(C106/100)*GT106</f>
        <v>44888.608</v>
      </c>
      <c r="GV106" s="10">
        <f t="shared" si="47"/>
        <v>48.774999999999999</v>
      </c>
      <c r="GW106" s="5">
        <f>(C106/100)*GV106</f>
        <v>67332.911999999997</v>
      </c>
      <c r="GX106" s="5">
        <f t="shared" ca="1" si="48"/>
        <v>1898.1666266266275</v>
      </c>
      <c r="GY106" s="5">
        <f t="shared" ca="1" si="31"/>
        <v>1944.8096768719306</v>
      </c>
      <c r="GZ106" s="5">
        <f t="shared" ca="1" si="31"/>
        <v>1422.7041198445136</v>
      </c>
      <c r="HA106" s="5">
        <f t="shared" ca="1" si="31"/>
        <v>1128.7730942986409</v>
      </c>
      <c r="HB106">
        <f t="shared" ca="1" si="49"/>
        <v>1.9120528246228277</v>
      </c>
      <c r="HC106">
        <f t="shared" si="50"/>
        <v>0</v>
      </c>
      <c r="HD106">
        <f>(C106/100)*HC106</f>
        <v>0</v>
      </c>
      <c r="HE106">
        <f>N106/1.1</f>
        <v>0</v>
      </c>
      <c r="HF106">
        <f>(C106/100)*HE106</f>
        <v>0</v>
      </c>
    </row>
    <row r="107" spans="1:214" ht="15.75" x14ac:dyDescent="0.25">
      <c r="A107" t="s">
        <v>367</v>
      </c>
      <c r="B107" t="s">
        <v>368</v>
      </c>
      <c r="C107">
        <v>79443</v>
      </c>
      <c r="D107">
        <v>15.22</v>
      </c>
      <c r="E107">
        <v>42</v>
      </c>
      <c r="F107">
        <v>5</v>
      </c>
      <c r="G107">
        <v>1.24</v>
      </c>
      <c r="H107">
        <v>0.89</v>
      </c>
      <c r="I107">
        <v>14.81</v>
      </c>
      <c r="J107">
        <v>50.65</v>
      </c>
      <c r="K107">
        <v>0.46</v>
      </c>
      <c r="L107">
        <v>49.35</v>
      </c>
      <c r="M107">
        <v>-0.46</v>
      </c>
      <c r="R107">
        <v>7.33</v>
      </c>
      <c r="S107">
        <v>-0.26</v>
      </c>
      <c r="T107">
        <v>0.99</v>
      </c>
      <c r="U107">
        <v>0.24</v>
      </c>
      <c r="V107">
        <v>1.67</v>
      </c>
      <c r="W107">
        <v>0.37</v>
      </c>
      <c r="X107">
        <v>90.01</v>
      </c>
      <c r="Y107">
        <v>-0.35</v>
      </c>
      <c r="Z107">
        <v>0.48</v>
      </c>
      <c r="AA107">
        <v>0.25</v>
      </c>
      <c r="AB107">
        <v>64.400000000000006</v>
      </c>
      <c r="AC107">
        <v>-12.24</v>
      </c>
      <c r="AD107">
        <v>0.24</v>
      </c>
      <c r="AE107">
        <v>0.1</v>
      </c>
      <c r="AF107">
        <v>0.28999999999999998</v>
      </c>
      <c r="AG107">
        <v>0</v>
      </c>
      <c r="AH107">
        <v>0.54</v>
      </c>
      <c r="AI107">
        <v>0.12</v>
      </c>
      <c r="AJ107">
        <v>26.2</v>
      </c>
      <c r="AK107">
        <v>11.01</v>
      </c>
      <c r="AL107">
        <v>0.36</v>
      </c>
      <c r="AM107">
        <v>0.1</v>
      </c>
      <c r="AN107">
        <v>7.44</v>
      </c>
      <c r="AO107">
        <v>0.63</v>
      </c>
      <c r="AP107">
        <v>0.06</v>
      </c>
      <c r="AQ107">
        <v>0.03</v>
      </c>
      <c r="AR107">
        <v>1.41</v>
      </c>
      <c r="AS107">
        <v>0.68</v>
      </c>
      <c r="AT107">
        <v>0.52</v>
      </c>
      <c r="AU107">
        <v>0.36</v>
      </c>
      <c r="AV107">
        <v>1.23</v>
      </c>
      <c r="AW107">
        <v>0.56999999999999995</v>
      </c>
      <c r="AX107">
        <v>0.21</v>
      </c>
      <c r="AY107">
        <v>-7.0000000000000007E-2</v>
      </c>
      <c r="AZ107">
        <v>96.62</v>
      </c>
      <c r="BA107">
        <v>-1.55</v>
      </c>
      <c r="BB107">
        <v>3.27</v>
      </c>
      <c r="BC107">
        <v>-2.56</v>
      </c>
      <c r="BD107">
        <v>10.85</v>
      </c>
      <c r="BE107">
        <v>-8.5500000000000007</v>
      </c>
      <c r="BF107">
        <v>85.88</v>
      </c>
      <c r="BG107">
        <v>11.11</v>
      </c>
      <c r="BH107">
        <v>54.64</v>
      </c>
      <c r="BI107">
        <v>-0.7</v>
      </c>
      <c r="BJ107">
        <v>25.6</v>
      </c>
      <c r="BK107">
        <v>-2.21</v>
      </c>
      <c r="BL107">
        <v>14.74</v>
      </c>
      <c r="BM107">
        <v>1.73</v>
      </c>
      <c r="BN107">
        <v>2.35</v>
      </c>
      <c r="BO107">
        <v>0.24</v>
      </c>
      <c r="BP107">
        <v>2.67</v>
      </c>
      <c r="BQ107">
        <v>0.94</v>
      </c>
      <c r="BR107">
        <v>32.270000000000003</v>
      </c>
      <c r="BS107">
        <v>1.39</v>
      </c>
      <c r="BT107">
        <v>58.03</v>
      </c>
      <c r="BU107">
        <v>-1.58</v>
      </c>
      <c r="BV107">
        <v>9.6999999999999993</v>
      </c>
      <c r="BW107">
        <v>0.19</v>
      </c>
      <c r="BX107">
        <v>9.86</v>
      </c>
      <c r="BY107">
        <v>0.15</v>
      </c>
      <c r="BZ107">
        <v>10.25</v>
      </c>
      <c r="CA107">
        <v>2.2799999999999998</v>
      </c>
      <c r="CB107">
        <v>7.38</v>
      </c>
      <c r="CC107">
        <v>0.9</v>
      </c>
      <c r="CD107">
        <v>43.28</v>
      </c>
      <c r="CE107">
        <v>-3.08</v>
      </c>
      <c r="CF107">
        <v>23.54</v>
      </c>
      <c r="CG107">
        <v>-1.17</v>
      </c>
      <c r="CH107">
        <v>5.7</v>
      </c>
      <c r="CI107">
        <v>0.92</v>
      </c>
      <c r="CJ107">
        <v>56.05</v>
      </c>
      <c r="CK107">
        <v>-3.26</v>
      </c>
      <c r="CL107">
        <v>10.87</v>
      </c>
      <c r="CM107">
        <v>1.57</v>
      </c>
      <c r="CN107">
        <v>26.64</v>
      </c>
      <c r="CO107">
        <v>2.63</v>
      </c>
      <c r="CP107">
        <v>6.44</v>
      </c>
      <c r="CQ107">
        <v>-0.95</v>
      </c>
      <c r="CR107">
        <v>1.1200000000000001</v>
      </c>
      <c r="CS107">
        <v>-0.33</v>
      </c>
      <c r="CT107">
        <v>1.45</v>
      </c>
      <c r="CU107">
        <v>-0.28000000000000003</v>
      </c>
      <c r="CV107">
        <v>68.52</v>
      </c>
      <c r="CW107">
        <v>-2.25</v>
      </c>
      <c r="CX107">
        <v>9.16</v>
      </c>
      <c r="CY107">
        <v>0.03</v>
      </c>
      <c r="CZ107">
        <v>8.99</v>
      </c>
      <c r="DA107">
        <v>-4.2300000000000004</v>
      </c>
      <c r="DB107">
        <v>0.57999999999999996</v>
      </c>
      <c r="DC107">
        <v>-0.17</v>
      </c>
      <c r="DD107">
        <v>0.57999999999999996</v>
      </c>
      <c r="DE107">
        <v>0.19</v>
      </c>
      <c r="DF107">
        <v>0.31</v>
      </c>
      <c r="DG107">
        <v>-0.24</v>
      </c>
      <c r="DH107">
        <v>9.2899999999999991</v>
      </c>
      <c r="DI107">
        <v>7.28</v>
      </c>
      <c r="DJ107">
        <v>8.3699999999999992</v>
      </c>
      <c r="DK107">
        <v>0.56999999999999995</v>
      </c>
      <c r="DL107">
        <v>13.55</v>
      </c>
      <c r="DM107">
        <v>1.21</v>
      </c>
      <c r="DN107">
        <v>20.38</v>
      </c>
      <c r="DO107">
        <v>0.79</v>
      </c>
      <c r="DP107">
        <v>3.73</v>
      </c>
      <c r="DQ107">
        <v>0.04</v>
      </c>
      <c r="DR107">
        <v>3.14</v>
      </c>
      <c r="DS107">
        <v>1.03</v>
      </c>
      <c r="DT107">
        <v>3.96</v>
      </c>
      <c r="DU107">
        <v>1.06</v>
      </c>
      <c r="DV107">
        <v>32.44</v>
      </c>
      <c r="DW107">
        <v>-1.65</v>
      </c>
      <c r="DX107">
        <v>14.43</v>
      </c>
      <c r="DY107">
        <v>-3.05</v>
      </c>
      <c r="DZ107">
        <v>71.61</v>
      </c>
      <c r="EA107">
        <v>-2.8</v>
      </c>
      <c r="EB107">
        <v>1.6</v>
      </c>
      <c r="EC107">
        <v>-1.35</v>
      </c>
      <c r="ED107">
        <v>13.12</v>
      </c>
      <c r="EE107">
        <v>3.74</v>
      </c>
      <c r="EF107">
        <v>12.65</v>
      </c>
      <c r="EG107">
        <v>-0.23</v>
      </c>
      <c r="EH107">
        <v>1.03</v>
      </c>
      <c r="EI107">
        <v>0.65</v>
      </c>
      <c r="EJ107">
        <v>12.06</v>
      </c>
      <c r="EK107">
        <v>-0.52</v>
      </c>
      <c r="EL107">
        <v>13.07</v>
      </c>
      <c r="EM107">
        <v>0.37</v>
      </c>
      <c r="EN107">
        <v>9.07</v>
      </c>
      <c r="EO107">
        <v>-0.12</v>
      </c>
      <c r="EP107">
        <v>11.76</v>
      </c>
      <c r="EQ107">
        <v>-3.22</v>
      </c>
      <c r="ER107">
        <v>16.47</v>
      </c>
      <c r="ES107">
        <v>1.1200000000000001</v>
      </c>
      <c r="ET107">
        <v>13.77</v>
      </c>
      <c r="EU107">
        <v>-1.1000000000000001</v>
      </c>
      <c r="EV107">
        <v>11.99</v>
      </c>
      <c r="EW107">
        <v>2.65</v>
      </c>
      <c r="EX107">
        <v>3.86</v>
      </c>
      <c r="EY107">
        <v>0.05</v>
      </c>
      <c r="EZ107">
        <v>7.95</v>
      </c>
      <c r="FA107">
        <v>0.77</v>
      </c>
      <c r="FB107">
        <f t="shared" si="32"/>
        <v>6.3473684210526322</v>
      </c>
      <c r="FC107">
        <f t="shared" si="33"/>
        <v>6.310526315789474</v>
      </c>
      <c r="FD107">
        <f t="shared" si="34"/>
        <v>6.5350000000000001</v>
      </c>
      <c r="FE107">
        <f t="shared" si="35"/>
        <v>5.88</v>
      </c>
      <c r="FF107" s="6">
        <f t="shared" si="36"/>
        <v>6.1894736842105269</v>
      </c>
      <c r="FG107">
        <f t="shared" si="37"/>
        <v>6.8849999999999998</v>
      </c>
      <c r="FH107" s="2">
        <f t="shared" ca="1" si="38"/>
        <v>2.264117967116289</v>
      </c>
      <c r="FI107">
        <f t="shared" ca="1" si="39"/>
        <v>2.3068274174080217</v>
      </c>
      <c r="FJ107" s="5">
        <f ca="1">(C107*(CJ107/100))*(FI107/100)</f>
        <v>1027.1795333710204</v>
      </c>
      <c r="FK107">
        <f t="shared" ca="1" si="40"/>
        <v>3.3529933542729471</v>
      </c>
      <c r="FL107" s="5">
        <f t="shared" ca="1" si="41"/>
        <v>1493.0142250988497</v>
      </c>
      <c r="FM107" s="6">
        <f ca="1">100-FI107</f>
        <v>97.693172582591984</v>
      </c>
      <c r="FN107" s="5">
        <f ca="1">(C107*(CJ107/100))*(FM107/100)</f>
        <v>43500.621966628984</v>
      </c>
      <c r="FO107" s="5">
        <f t="shared" ca="1" si="51"/>
        <v>1113.4702126547131</v>
      </c>
      <c r="FP107" s="5">
        <f t="shared" ca="1" si="51"/>
        <v>621.32674839945412</v>
      </c>
      <c r="FQ107" s="5">
        <f t="shared" ca="1" si="51"/>
        <v>1149.1004078427352</v>
      </c>
      <c r="FR107" s="7">
        <f t="shared" ca="1" si="52"/>
        <v>0.29134794701187067</v>
      </c>
      <c r="FS107" s="7">
        <f t="shared" ca="1" si="42"/>
        <v>3.7795600349910679</v>
      </c>
      <c r="FT107" s="5">
        <f t="shared" ca="1" si="53"/>
        <v>3689.2527528389974</v>
      </c>
      <c r="FU107" s="10">
        <f t="shared" ca="1" si="43"/>
        <v>96.220439965008936</v>
      </c>
      <c r="FV107" s="5">
        <f ca="1">(C107/100)*FU107</f>
        <v>76440.40412140204</v>
      </c>
      <c r="FW107" s="6">
        <f t="shared" ca="1" si="54"/>
        <v>11.678213510261555</v>
      </c>
      <c r="FX107">
        <f ca="1">(C107/100)*FW107</f>
        <v>9277.5231589570867</v>
      </c>
      <c r="FY107" s="4">
        <f t="shared" ca="1" si="44"/>
        <v>88.321786489738443</v>
      </c>
      <c r="FZ107" s="9">
        <f ca="1">(C107/100)*FY107</f>
        <v>70165.47684104291</v>
      </c>
      <c r="GA107" s="5">
        <f ca="1">(C107/100)*RAND()</f>
        <v>574.68317774892569</v>
      </c>
      <c r="GB107" s="5">
        <f ca="1">(C107/100)*RAND()</f>
        <v>165.20997771150593</v>
      </c>
      <c r="GC107" s="5">
        <f ca="1">(C107/70)*RAND()</f>
        <v>243.46854119816589</v>
      </c>
      <c r="GD107" s="5">
        <f ca="1">(C107/100)*RAND()</f>
        <v>111.29674631869013</v>
      </c>
      <c r="GE107" s="5">
        <f t="shared" ca="1" si="55"/>
        <v>802.98620111472474</v>
      </c>
      <c r="GF107" s="5">
        <f t="shared" ca="1" si="55"/>
        <v>1409.1975810856629</v>
      </c>
      <c r="GG107" s="5">
        <f t="shared" ca="1" si="55"/>
        <v>917.15371424221951</v>
      </c>
      <c r="GH107" s="5">
        <f t="shared" ca="1" si="55"/>
        <v>1287.9743195794185</v>
      </c>
      <c r="GI107" s="6">
        <f t="shared" ca="1" si="56"/>
        <v>18.231591637399962</v>
      </c>
      <c r="GJ107">
        <f ca="1">(C107/100)*GI107</f>
        <v>14483.723344499651</v>
      </c>
      <c r="GK107" s="6">
        <f t="shared" ca="1" si="59"/>
        <v>3.0301350846101114</v>
      </c>
      <c r="GL107" s="6">
        <f t="shared" ca="1" si="57"/>
        <v>6.659028728072852</v>
      </c>
      <c r="GM107" s="6">
        <f t="shared" ca="1" si="57"/>
        <v>11.269604424572073</v>
      </c>
      <c r="GN107">
        <f ca="1">(C106/100)*GM107</f>
        <v>15557.463516033255</v>
      </c>
      <c r="GO107" s="6">
        <f t="shared" ca="1" si="45"/>
        <v>2.0139985097494861</v>
      </c>
      <c r="GP107">
        <f ca="1">(C107/100)*GO107</f>
        <v>1599.9808361002843</v>
      </c>
      <c r="GQ107" s="6">
        <f t="shared" ca="1" si="58"/>
        <v>79.549260286478116</v>
      </c>
      <c r="GR107" s="6">
        <f t="shared" ca="1" si="60"/>
        <v>88.349492895989968</v>
      </c>
      <c r="GS107" s="5">
        <f ca="1">(C107/100)*GR107</f>
        <v>70187.487641361309</v>
      </c>
      <c r="GT107" s="6">
        <f t="shared" si="46"/>
        <v>32.206666666666671</v>
      </c>
      <c r="GU107" s="5">
        <f>(C107/100)*GT107</f>
        <v>25585.942200000001</v>
      </c>
      <c r="GV107" s="10">
        <f t="shared" si="47"/>
        <v>48.31</v>
      </c>
      <c r="GW107" s="5">
        <f>(C107/100)*GV107</f>
        <v>38378.9133</v>
      </c>
      <c r="GX107" s="5">
        <f t="shared" ca="1" si="48"/>
        <v>1040.5917852824175</v>
      </c>
      <c r="GY107" s="5">
        <f t="shared" ca="1" si="31"/>
        <v>1235.4084918665435</v>
      </c>
      <c r="GZ107" s="5">
        <f t="shared" ca="1" si="31"/>
        <v>714.13366373432439</v>
      </c>
      <c r="HA107" s="5">
        <f t="shared" ca="1" si="31"/>
        <v>665.67954441685833</v>
      </c>
      <c r="HB107">
        <f t="shared" ca="1" si="49"/>
        <v>3.8082234690821029</v>
      </c>
      <c r="HC107">
        <f t="shared" si="50"/>
        <v>0</v>
      </c>
      <c r="HD107">
        <f>(C107/100)*HC107</f>
        <v>0</v>
      </c>
      <c r="HE107">
        <f>N107/1.1</f>
        <v>0</v>
      </c>
      <c r="HF107">
        <f>(C107/100)*HE107</f>
        <v>0</v>
      </c>
    </row>
    <row r="108" spans="1:214" ht="15.75" x14ac:dyDescent="0.25">
      <c r="A108" t="s">
        <v>369</v>
      </c>
      <c r="B108" t="s">
        <v>370</v>
      </c>
      <c r="C108">
        <v>115732</v>
      </c>
      <c r="D108">
        <v>5.2</v>
      </c>
      <c r="E108">
        <v>38</v>
      </c>
      <c r="F108">
        <v>2.7</v>
      </c>
      <c r="G108">
        <v>24.83</v>
      </c>
      <c r="H108">
        <v>17.73</v>
      </c>
      <c r="I108">
        <v>5.21</v>
      </c>
      <c r="J108">
        <v>51.17</v>
      </c>
      <c r="K108">
        <v>-0.31</v>
      </c>
      <c r="L108">
        <v>48.83</v>
      </c>
      <c r="M108">
        <v>0.31</v>
      </c>
      <c r="R108">
        <v>6.48</v>
      </c>
      <c r="S108">
        <v>-0.16</v>
      </c>
      <c r="T108">
        <v>0.96</v>
      </c>
      <c r="U108">
        <v>0.14000000000000001</v>
      </c>
      <c r="V108">
        <v>1.66</v>
      </c>
      <c r="W108">
        <v>0.18</v>
      </c>
      <c r="X108">
        <v>90.9</v>
      </c>
      <c r="Y108">
        <v>-0.17</v>
      </c>
      <c r="Z108">
        <v>0.44</v>
      </c>
      <c r="AA108">
        <v>0.17</v>
      </c>
      <c r="AB108">
        <v>58.72</v>
      </c>
      <c r="AC108">
        <v>-13.62</v>
      </c>
      <c r="AD108">
        <v>0.81</v>
      </c>
      <c r="AE108">
        <v>0.11</v>
      </c>
      <c r="AF108">
        <v>0.14000000000000001</v>
      </c>
      <c r="AG108">
        <v>0.02</v>
      </c>
      <c r="AH108">
        <v>0.94</v>
      </c>
      <c r="AI108">
        <v>0.45</v>
      </c>
      <c r="AJ108">
        <v>30.75</v>
      </c>
      <c r="AK108">
        <v>12.52</v>
      </c>
      <c r="AL108">
        <v>0.44</v>
      </c>
      <c r="AM108">
        <v>0.1</v>
      </c>
      <c r="AN108">
        <v>7.63</v>
      </c>
      <c r="AO108">
        <v>0.22</v>
      </c>
      <c r="AP108">
        <v>0.13</v>
      </c>
      <c r="AQ108">
        <v>0.02</v>
      </c>
      <c r="AR108">
        <v>3.18</v>
      </c>
      <c r="AS108">
        <v>1.35</v>
      </c>
      <c r="AT108">
        <v>0.62</v>
      </c>
      <c r="AU108">
        <v>0.3</v>
      </c>
      <c r="AV108">
        <v>1.62</v>
      </c>
      <c r="AW108">
        <v>0.75</v>
      </c>
      <c r="AX108">
        <v>0.32</v>
      </c>
      <c r="AY108">
        <v>-0.01</v>
      </c>
      <c r="AZ108">
        <v>94.26</v>
      </c>
      <c r="BA108">
        <v>-2.4</v>
      </c>
      <c r="BB108">
        <v>3.99</v>
      </c>
      <c r="BC108">
        <v>-3.44</v>
      </c>
      <c r="BD108">
        <v>11.78</v>
      </c>
      <c r="BE108">
        <v>-9.56</v>
      </c>
      <c r="BF108">
        <v>84.23</v>
      </c>
      <c r="BG108">
        <v>13.01</v>
      </c>
      <c r="BH108">
        <v>55.29</v>
      </c>
      <c r="BI108">
        <v>0.74</v>
      </c>
      <c r="BJ108">
        <v>27.1</v>
      </c>
      <c r="BK108">
        <v>-3.23</v>
      </c>
      <c r="BL108">
        <v>9.57</v>
      </c>
      <c r="BM108">
        <v>1.44</v>
      </c>
      <c r="BN108">
        <v>4.7</v>
      </c>
      <c r="BO108">
        <v>0.35</v>
      </c>
      <c r="BP108">
        <v>3.34</v>
      </c>
      <c r="BQ108">
        <v>0.7</v>
      </c>
      <c r="BR108">
        <v>24.19</v>
      </c>
      <c r="BS108">
        <v>-0.63</v>
      </c>
      <c r="BT108">
        <v>68.77</v>
      </c>
      <c r="BU108">
        <v>0.87</v>
      </c>
      <c r="BV108">
        <v>7.05</v>
      </c>
      <c r="BW108">
        <v>-0.23</v>
      </c>
      <c r="BX108">
        <v>7.99</v>
      </c>
      <c r="BY108">
        <v>-1.21</v>
      </c>
      <c r="BZ108">
        <v>11.03</v>
      </c>
      <c r="CA108">
        <v>2.0299999999999998</v>
      </c>
      <c r="CB108">
        <v>7.93</v>
      </c>
      <c r="CC108">
        <v>0</v>
      </c>
      <c r="CD108">
        <v>29.77</v>
      </c>
      <c r="CE108">
        <v>-2.2200000000000002</v>
      </c>
      <c r="CF108">
        <v>34.82</v>
      </c>
      <c r="CG108">
        <v>0.43</v>
      </c>
      <c r="CH108">
        <v>8.4499999999999993</v>
      </c>
      <c r="CI108">
        <v>0.97</v>
      </c>
      <c r="CJ108">
        <v>42.88</v>
      </c>
      <c r="CK108">
        <v>-3.75</v>
      </c>
      <c r="CL108">
        <v>11.6</v>
      </c>
      <c r="CM108">
        <v>0.8</v>
      </c>
      <c r="CN108">
        <v>38.79</v>
      </c>
      <c r="CO108">
        <v>4.68</v>
      </c>
      <c r="CP108">
        <v>6.73</v>
      </c>
      <c r="CQ108">
        <v>-1.73</v>
      </c>
      <c r="CR108">
        <v>6.58</v>
      </c>
      <c r="CS108">
        <v>0.46</v>
      </c>
      <c r="CT108">
        <v>5.67</v>
      </c>
      <c r="CU108">
        <v>0.3</v>
      </c>
      <c r="CV108">
        <v>60.4</v>
      </c>
      <c r="CW108">
        <v>-3.5</v>
      </c>
      <c r="CX108">
        <v>18.39</v>
      </c>
      <c r="CY108">
        <v>3.7</v>
      </c>
      <c r="CZ108">
        <v>5.94</v>
      </c>
      <c r="DA108">
        <v>-1.84</v>
      </c>
      <c r="DB108">
        <v>0.72</v>
      </c>
      <c r="DC108">
        <v>-0.56000000000000005</v>
      </c>
      <c r="DD108">
        <v>0.46</v>
      </c>
      <c r="DE108">
        <v>0.22</v>
      </c>
      <c r="DF108">
        <v>0.19</v>
      </c>
      <c r="DG108">
        <v>-0.05</v>
      </c>
      <c r="DH108">
        <v>1.65</v>
      </c>
      <c r="DI108">
        <v>1.28</v>
      </c>
      <c r="DJ108">
        <v>6.87</v>
      </c>
      <c r="DK108">
        <v>0.09</v>
      </c>
      <c r="DL108">
        <v>13.73</v>
      </c>
      <c r="DM108">
        <v>0.66</v>
      </c>
      <c r="DN108">
        <v>23.32</v>
      </c>
      <c r="DO108">
        <v>0.31</v>
      </c>
      <c r="DP108">
        <v>3.23</v>
      </c>
      <c r="DQ108">
        <v>0.03</v>
      </c>
      <c r="DR108">
        <v>3.29</v>
      </c>
      <c r="DS108">
        <v>0.87</v>
      </c>
      <c r="DT108">
        <v>4.8</v>
      </c>
      <c r="DU108">
        <v>1.07</v>
      </c>
      <c r="DV108">
        <v>36.04</v>
      </c>
      <c r="DW108">
        <v>-1.07</v>
      </c>
      <c r="DX108">
        <v>8.7100000000000009</v>
      </c>
      <c r="DY108">
        <v>-1.97</v>
      </c>
      <c r="DZ108">
        <v>64.56</v>
      </c>
      <c r="EA108">
        <v>-6.61</v>
      </c>
      <c r="EB108">
        <v>1.06</v>
      </c>
      <c r="EC108">
        <v>-0.86</v>
      </c>
      <c r="ED108">
        <v>21.45</v>
      </c>
      <c r="EE108">
        <v>8.34</v>
      </c>
      <c r="EF108">
        <v>12.23</v>
      </c>
      <c r="EG108">
        <v>-1.03</v>
      </c>
      <c r="EH108">
        <v>0.71</v>
      </c>
      <c r="EI108">
        <v>0.16</v>
      </c>
      <c r="EJ108">
        <v>10.52</v>
      </c>
      <c r="EK108">
        <v>-0.36</v>
      </c>
      <c r="EL108">
        <v>11.89</v>
      </c>
      <c r="EM108">
        <v>-0.76</v>
      </c>
      <c r="EN108">
        <v>15.99</v>
      </c>
      <c r="EO108">
        <v>1.66</v>
      </c>
      <c r="EP108">
        <v>13.83</v>
      </c>
      <c r="EQ108">
        <v>-1.74</v>
      </c>
      <c r="ER108">
        <v>14.04</v>
      </c>
      <c r="ES108">
        <v>1.1399999999999999</v>
      </c>
      <c r="ET108">
        <v>11.5</v>
      </c>
      <c r="EU108">
        <v>-0.23</v>
      </c>
      <c r="EV108">
        <v>9.92</v>
      </c>
      <c r="EW108">
        <v>1.18</v>
      </c>
      <c r="EX108">
        <v>3.73</v>
      </c>
      <c r="EY108">
        <v>-0.37</v>
      </c>
      <c r="EZ108">
        <v>8.57</v>
      </c>
      <c r="FA108">
        <v>-0.52</v>
      </c>
      <c r="FB108">
        <f t="shared" si="32"/>
        <v>5.5368421052631582</v>
      </c>
      <c r="FC108">
        <f t="shared" si="33"/>
        <v>5.2210526315789476</v>
      </c>
      <c r="FD108">
        <f t="shared" si="34"/>
        <v>5.9450000000000003</v>
      </c>
      <c r="FE108">
        <f t="shared" si="35"/>
        <v>6.915</v>
      </c>
      <c r="FF108" s="6">
        <f t="shared" si="36"/>
        <v>7.2789473684210533</v>
      </c>
      <c r="FG108">
        <f t="shared" si="37"/>
        <v>5.75</v>
      </c>
      <c r="FH108" s="2">
        <f t="shared" ca="1" si="38"/>
        <v>1.8725741306759183</v>
      </c>
      <c r="FI108">
        <f t="shared" ca="1" si="39"/>
        <v>3.7483570361590468</v>
      </c>
      <c r="FJ108" s="5">
        <f ca="1">(C108*(CJ108/100))*(FI108/100)</f>
        <v>1860.1552247095576</v>
      </c>
      <c r="FK108">
        <f t="shared" ca="1" si="40"/>
        <v>2.4107238515017007</v>
      </c>
      <c r="FL108" s="5">
        <f t="shared" ca="1" si="41"/>
        <v>1196.3429642491938</v>
      </c>
      <c r="FM108" s="6">
        <f ca="1">100-FI108</f>
        <v>96.251642963840951</v>
      </c>
      <c r="FN108" s="5">
        <f ca="1">(C108*(CJ108/100))*(FM108/100)</f>
        <v>47765.726375290447</v>
      </c>
      <c r="FO108" s="5">
        <f t="shared" ca="1" si="51"/>
        <v>1755.2627242427479</v>
      </c>
      <c r="FP108" s="5">
        <f t="shared" ca="1" si="51"/>
        <v>1283.4460508127759</v>
      </c>
      <c r="FQ108" s="5">
        <f t="shared" ca="1" si="51"/>
        <v>1666.8525171763188</v>
      </c>
      <c r="FR108" s="7">
        <f t="shared" ca="1" si="52"/>
        <v>0.47928232087151351</v>
      </c>
      <c r="FS108" s="7">
        <f t="shared" ca="1" si="42"/>
        <v>8.7605117748891175</v>
      </c>
      <c r="FT108" s="5">
        <f t="shared" ca="1" si="53"/>
        <v>5308.8783114455828</v>
      </c>
      <c r="FU108" s="10">
        <f t="shared" ca="1" si="43"/>
        <v>91.239488225110875</v>
      </c>
      <c r="FV108" s="5">
        <f ca="1">(C108/100)*FU108</f>
        <v>105593.28451268531</v>
      </c>
      <c r="FW108" s="6">
        <f t="shared" ca="1" si="54"/>
        <v>18.807571346612797</v>
      </c>
      <c r="FX108">
        <f ca="1">(C108/100)*FW108</f>
        <v>21766.378470861921</v>
      </c>
      <c r="FY108" s="4">
        <f t="shared" ca="1" si="44"/>
        <v>81.192428653387196</v>
      </c>
      <c r="FZ108" s="9">
        <f ca="1">(C108/100)*FY108</f>
        <v>93965.621529138065</v>
      </c>
      <c r="GA108" s="5">
        <f ca="1">(C108/100)*RAND()</f>
        <v>370.7631051858732</v>
      </c>
      <c r="GB108" s="5">
        <f ca="1">(C108/100)*RAND()</f>
        <v>329.5073122916416</v>
      </c>
      <c r="GC108" s="5">
        <f ca="1">(C108/70)*RAND()</f>
        <v>1294.7058619337558</v>
      </c>
      <c r="GD108" s="5">
        <f ca="1">(C108/100)*RAND()</f>
        <v>885.80322235210099</v>
      </c>
      <c r="GE108" s="5">
        <f t="shared" ca="1" si="55"/>
        <v>1418.9415131909122</v>
      </c>
      <c r="GF108" s="5">
        <f t="shared" ca="1" si="55"/>
        <v>2035.7775064635416</v>
      </c>
      <c r="GG108" s="5">
        <f t="shared" ca="1" si="55"/>
        <v>1552.0982049074807</v>
      </c>
      <c r="GH108" s="5">
        <f t="shared" ca="1" si="55"/>
        <v>1265.5485447670312</v>
      </c>
      <c r="GI108" s="6">
        <f t="shared" ca="1" si="56"/>
        <v>22.478959758148736</v>
      </c>
      <c r="GJ108">
        <f ca="1">(C108/100)*GI108</f>
        <v>26015.349707300695</v>
      </c>
      <c r="GK108" s="6">
        <f t="shared" ca="1" si="59"/>
        <v>8.4030601875769193</v>
      </c>
      <c r="GL108" s="6">
        <f t="shared" ca="1" si="57"/>
        <v>7.0664424346673353</v>
      </c>
      <c r="GM108" s="6">
        <f t="shared" ca="1" si="57"/>
        <v>15.414670805019991</v>
      </c>
      <c r="GN108">
        <f ca="1">(C107/100)*GM108</f>
        <v>12245.876927632031</v>
      </c>
      <c r="GO108" s="6">
        <f t="shared" ca="1" si="45"/>
        <v>1.5277542914473319</v>
      </c>
      <c r="GP108">
        <f ca="1">(C108/100)*GO108</f>
        <v>1768.1005965778261</v>
      </c>
      <c r="GQ108" s="6">
        <f t="shared" ca="1" si="58"/>
        <v>86.34281121276058</v>
      </c>
      <c r="GR108" s="6">
        <f t="shared" ca="1" si="60"/>
        <v>87.990551974988207</v>
      </c>
      <c r="GS108" s="5">
        <f ca="1">(C108/100)*GR108</f>
        <v>101833.22561169334</v>
      </c>
      <c r="GT108" s="6">
        <f t="shared" si="46"/>
        <v>31.42</v>
      </c>
      <c r="GU108" s="5">
        <f>(C108/100)*GT108</f>
        <v>36362.994400000003</v>
      </c>
      <c r="GV108" s="10">
        <f t="shared" si="47"/>
        <v>47.13</v>
      </c>
      <c r="GW108" s="5">
        <f>(C108/100)*GV108</f>
        <v>54544.491600000001</v>
      </c>
      <c r="GX108" s="5">
        <f t="shared" ca="1" si="48"/>
        <v>1305.4180216444129</v>
      </c>
      <c r="GY108" s="5">
        <f t="shared" ca="1" si="31"/>
        <v>1442.1813951678464</v>
      </c>
      <c r="GZ108" s="5">
        <f t="shared" ca="1" si="31"/>
        <v>1178.4990369924124</v>
      </c>
      <c r="HA108" s="5">
        <f t="shared" ca="1" si="31"/>
        <v>830.44675973228027</v>
      </c>
      <c r="HB108">
        <f t="shared" ca="1" si="49"/>
        <v>2.0004869810667172</v>
      </c>
      <c r="HC108">
        <f t="shared" si="50"/>
        <v>0</v>
      </c>
      <c r="HD108">
        <f>(C108/100)*HC108</f>
        <v>0</v>
      </c>
      <c r="HE108">
        <f>N108/1.1</f>
        <v>0</v>
      </c>
      <c r="HF108">
        <f>(C108/100)*HE108</f>
        <v>0</v>
      </c>
    </row>
    <row r="109" spans="1:214" ht="15.75" x14ac:dyDescent="0.25">
      <c r="A109" t="s">
        <v>371</v>
      </c>
      <c r="B109" t="s">
        <v>372</v>
      </c>
      <c r="C109">
        <v>82881</v>
      </c>
      <c r="D109">
        <v>3.12</v>
      </c>
      <c r="E109">
        <v>46</v>
      </c>
      <c r="F109">
        <v>9.52</v>
      </c>
      <c r="G109">
        <v>0.71</v>
      </c>
      <c r="H109">
        <v>0.51</v>
      </c>
      <c r="I109">
        <v>2.9</v>
      </c>
      <c r="J109">
        <v>51.61</v>
      </c>
      <c r="K109">
        <v>0.21</v>
      </c>
      <c r="L109">
        <v>48.39</v>
      </c>
      <c r="M109">
        <v>-0.21</v>
      </c>
      <c r="R109">
        <v>7.73</v>
      </c>
      <c r="S109">
        <v>0.33</v>
      </c>
      <c r="T109">
        <v>0.99</v>
      </c>
      <c r="U109">
        <v>0.21</v>
      </c>
      <c r="V109">
        <v>1.83</v>
      </c>
      <c r="W109">
        <v>0.44</v>
      </c>
      <c r="X109">
        <v>89.44</v>
      </c>
      <c r="Y109">
        <v>-0.99</v>
      </c>
      <c r="Z109">
        <v>0.26</v>
      </c>
      <c r="AA109">
        <v>0.08</v>
      </c>
      <c r="AB109">
        <v>68.680000000000007</v>
      </c>
      <c r="AC109">
        <v>-11.45</v>
      </c>
      <c r="AD109">
        <v>0.14000000000000001</v>
      </c>
      <c r="AE109">
        <v>7.0000000000000007E-2</v>
      </c>
      <c r="AF109">
        <v>0.15</v>
      </c>
      <c r="AG109">
        <v>0.01</v>
      </c>
      <c r="AH109">
        <v>0.2</v>
      </c>
      <c r="AI109">
        <v>7.0000000000000007E-2</v>
      </c>
      <c r="AJ109">
        <v>22.9</v>
      </c>
      <c r="AK109">
        <v>10.029999999999999</v>
      </c>
      <c r="AL109">
        <v>0.38</v>
      </c>
      <c r="AM109">
        <v>0.1</v>
      </c>
      <c r="AN109">
        <v>7.29</v>
      </c>
      <c r="AO109">
        <v>1.1299999999999999</v>
      </c>
      <c r="AP109">
        <v>0.01</v>
      </c>
      <c r="AQ109">
        <v>-0.01</v>
      </c>
      <c r="AR109">
        <v>0.96</v>
      </c>
      <c r="AS109">
        <v>0.55000000000000004</v>
      </c>
      <c r="AT109">
        <v>0.28000000000000003</v>
      </c>
      <c r="AU109">
        <v>0.18</v>
      </c>
      <c r="AV109">
        <v>0.84</v>
      </c>
      <c r="AW109">
        <v>0.36</v>
      </c>
      <c r="AX109">
        <v>0.1</v>
      </c>
      <c r="AY109">
        <v>-0.11</v>
      </c>
      <c r="AZ109">
        <v>97.82</v>
      </c>
      <c r="BA109">
        <v>-0.98</v>
      </c>
      <c r="BB109">
        <v>3.81</v>
      </c>
      <c r="BC109">
        <v>-2.62</v>
      </c>
      <c r="BD109">
        <v>12.33</v>
      </c>
      <c r="BE109">
        <v>-9.1199999999999992</v>
      </c>
      <c r="BF109">
        <v>83.86</v>
      </c>
      <c r="BG109">
        <v>11.74</v>
      </c>
      <c r="BH109">
        <v>51</v>
      </c>
      <c r="BI109">
        <v>-1.27</v>
      </c>
      <c r="BJ109">
        <v>28.08</v>
      </c>
      <c r="BK109">
        <v>-1.66</v>
      </c>
      <c r="BL109">
        <v>16.09</v>
      </c>
      <c r="BM109">
        <v>1.75</v>
      </c>
      <c r="BN109">
        <v>2.35</v>
      </c>
      <c r="BO109">
        <v>0.43</v>
      </c>
      <c r="BP109">
        <v>2.48</v>
      </c>
      <c r="BQ109">
        <v>0.75</v>
      </c>
      <c r="BR109">
        <v>24.56</v>
      </c>
      <c r="BS109">
        <v>-1.72</v>
      </c>
      <c r="BT109">
        <v>67.3</v>
      </c>
      <c r="BU109">
        <v>1.76</v>
      </c>
      <c r="BV109">
        <v>8.14</v>
      </c>
      <c r="BW109">
        <v>-0.03</v>
      </c>
      <c r="BX109">
        <v>11.87</v>
      </c>
      <c r="BY109">
        <v>-0.34</v>
      </c>
      <c r="BZ109">
        <v>8.75</v>
      </c>
      <c r="CA109">
        <v>0.91</v>
      </c>
      <c r="CB109">
        <v>6.52</v>
      </c>
      <c r="CC109">
        <v>0.17</v>
      </c>
      <c r="CD109">
        <v>37.81</v>
      </c>
      <c r="CE109">
        <v>-2.1800000000000002</v>
      </c>
      <c r="CF109">
        <v>30.24</v>
      </c>
      <c r="CG109">
        <v>1.26</v>
      </c>
      <c r="CH109">
        <v>4.8</v>
      </c>
      <c r="CI109">
        <v>0.18</v>
      </c>
      <c r="CJ109">
        <v>55.15</v>
      </c>
      <c r="CK109">
        <v>-2.5299999999999998</v>
      </c>
      <c r="CL109">
        <v>11.18</v>
      </c>
      <c r="CM109">
        <v>1.29</v>
      </c>
      <c r="CN109">
        <v>25.65</v>
      </c>
      <c r="CO109">
        <v>2.2799999999999998</v>
      </c>
      <c r="CP109">
        <v>8.01</v>
      </c>
      <c r="CQ109">
        <v>-1.06</v>
      </c>
      <c r="CR109">
        <v>2.08</v>
      </c>
      <c r="CS109">
        <v>-0.84</v>
      </c>
      <c r="CT109">
        <v>1.24</v>
      </c>
      <c r="CU109">
        <v>-0.11</v>
      </c>
      <c r="CV109">
        <v>67.900000000000006</v>
      </c>
      <c r="CW109">
        <v>2.73</v>
      </c>
      <c r="CX109">
        <v>13.81</v>
      </c>
      <c r="CY109">
        <v>1.23</v>
      </c>
      <c r="CZ109">
        <v>11.27</v>
      </c>
      <c r="DA109">
        <v>-4.5999999999999996</v>
      </c>
      <c r="DB109">
        <v>0.67</v>
      </c>
      <c r="DC109">
        <v>-0.34</v>
      </c>
      <c r="DD109">
        <v>0.77</v>
      </c>
      <c r="DE109">
        <v>0.21</v>
      </c>
      <c r="DF109">
        <v>0.2</v>
      </c>
      <c r="DG109">
        <v>0.02</v>
      </c>
      <c r="DH109">
        <v>2.0499999999999998</v>
      </c>
      <c r="DI109">
        <v>1.69</v>
      </c>
      <c r="DJ109">
        <v>8.84</v>
      </c>
      <c r="DK109">
        <v>0.94</v>
      </c>
      <c r="DL109">
        <v>14.41</v>
      </c>
      <c r="DM109">
        <v>1.39</v>
      </c>
      <c r="DN109">
        <v>19.7</v>
      </c>
      <c r="DO109">
        <v>0.32</v>
      </c>
      <c r="DP109">
        <v>4.0999999999999996</v>
      </c>
      <c r="DQ109">
        <v>-0.2</v>
      </c>
      <c r="DR109">
        <v>3.19</v>
      </c>
      <c r="DS109">
        <v>0.97</v>
      </c>
      <c r="DT109">
        <v>4.58</v>
      </c>
      <c r="DU109">
        <v>1.26</v>
      </c>
      <c r="DV109">
        <v>31.74</v>
      </c>
      <c r="DW109">
        <v>-1.28</v>
      </c>
      <c r="DX109">
        <v>13.44</v>
      </c>
      <c r="DY109">
        <v>-3.4</v>
      </c>
      <c r="DZ109">
        <v>65.69</v>
      </c>
      <c r="EA109">
        <v>-2.54</v>
      </c>
      <c r="EB109">
        <v>3</v>
      </c>
      <c r="EC109">
        <v>-1.66</v>
      </c>
      <c r="ED109">
        <v>15.23</v>
      </c>
      <c r="EE109">
        <v>3.32</v>
      </c>
      <c r="EF109">
        <v>14.87</v>
      </c>
      <c r="EG109">
        <v>0.71</v>
      </c>
      <c r="EH109">
        <v>1.22</v>
      </c>
      <c r="EI109">
        <v>0.19</v>
      </c>
      <c r="EJ109">
        <v>9.7200000000000006</v>
      </c>
      <c r="EK109">
        <v>-1.68</v>
      </c>
      <c r="EL109">
        <v>11.52</v>
      </c>
      <c r="EM109">
        <v>0.21</v>
      </c>
      <c r="EN109">
        <v>8.75</v>
      </c>
      <c r="EO109">
        <v>-0.21</v>
      </c>
      <c r="EP109">
        <v>10.17</v>
      </c>
      <c r="EQ109">
        <v>-3.77</v>
      </c>
      <c r="ER109">
        <v>15.4</v>
      </c>
      <c r="ES109">
        <v>0.96</v>
      </c>
      <c r="ET109">
        <v>14.44</v>
      </c>
      <c r="EU109">
        <v>-0.19</v>
      </c>
      <c r="EV109">
        <v>14.07</v>
      </c>
      <c r="EW109">
        <v>3.58</v>
      </c>
      <c r="EX109">
        <v>5</v>
      </c>
      <c r="EY109">
        <v>0.12</v>
      </c>
      <c r="EZ109">
        <v>10.93</v>
      </c>
      <c r="FA109">
        <v>0.98</v>
      </c>
      <c r="FB109">
        <f t="shared" si="32"/>
        <v>5.1157894736842113</v>
      </c>
      <c r="FC109">
        <f t="shared" si="33"/>
        <v>7.405263157894737</v>
      </c>
      <c r="FD109">
        <f t="shared" si="34"/>
        <v>5.76</v>
      </c>
      <c r="FE109">
        <f t="shared" si="35"/>
        <v>5.085</v>
      </c>
      <c r="FF109" s="6">
        <f t="shared" si="36"/>
        <v>5.3526315789473689</v>
      </c>
      <c r="FG109">
        <f t="shared" si="37"/>
        <v>7.22</v>
      </c>
      <c r="FH109" s="2">
        <f t="shared" ca="1" si="38"/>
        <v>2.3154503665413344</v>
      </c>
      <c r="FI109">
        <f t="shared" ca="1" si="39"/>
        <v>1.4960117030738507</v>
      </c>
      <c r="FJ109" s="5">
        <f ca="1">(C109*(CJ109/100))*(FI109/100)</f>
        <v>683.81006698298802</v>
      </c>
      <c r="FK109">
        <f t="shared" ca="1" si="40"/>
        <v>2.9267087008324646</v>
      </c>
      <c r="FL109" s="5">
        <f t="shared" ca="1" si="41"/>
        <v>1337.7655192428308</v>
      </c>
      <c r="FM109" s="6">
        <f ca="1">100-FI109</f>
        <v>98.503988296926153</v>
      </c>
      <c r="FN109" s="5">
        <f ca="1">(C109*(CJ109/100))*(FM109/100)</f>
        <v>45025.061433017014</v>
      </c>
      <c r="FO109" s="5">
        <f t="shared" ca="1" si="51"/>
        <v>1282.6986017795571</v>
      </c>
      <c r="FP109" s="5">
        <f t="shared" ca="1" si="51"/>
        <v>906.11875628676307</v>
      </c>
      <c r="FQ109" s="5">
        <f t="shared" ca="1" si="51"/>
        <v>1215.4953340747159</v>
      </c>
      <c r="FR109" s="7">
        <f t="shared" ca="1" si="52"/>
        <v>0.48781627702903785</v>
      </c>
      <c r="FS109" s="7">
        <f t="shared" ca="1" si="42"/>
        <v>7.6062192462541054</v>
      </c>
      <c r="FT109" s="5">
        <f t="shared" ca="1" si="53"/>
        <v>3891.8132537954871</v>
      </c>
      <c r="FU109" s="10">
        <f t="shared" ca="1" si="43"/>
        <v>92.393780753745901</v>
      </c>
      <c r="FV109" s="5">
        <f ca="1">(C109/100)*FU109</f>
        <v>76576.889426512134</v>
      </c>
      <c r="FW109" s="6">
        <f t="shared" ca="1" si="54"/>
        <v>23.171112493991643</v>
      </c>
      <c r="FX109">
        <f ca="1">(C109/100)*FW109</f>
        <v>19204.449746145212</v>
      </c>
      <c r="FY109" s="4">
        <f t="shared" ca="1" si="44"/>
        <v>76.828887506008357</v>
      </c>
      <c r="FZ109" s="9">
        <f ca="1">(C109/100)*FY109</f>
        <v>63676.550253854781</v>
      </c>
      <c r="GA109" s="5">
        <f ca="1">(C109/100)*RAND()</f>
        <v>123.62784213251999</v>
      </c>
      <c r="GB109" s="5">
        <f ca="1">(C109/100)*RAND()</f>
        <v>380.56855856640647</v>
      </c>
      <c r="GC109" s="5">
        <f ca="1">(C109/70)*RAND()</f>
        <v>473.22663970021642</v>
      </c>
      <c r="GD109" s="5">
        <f ca="1">(C109/100)*RAND()</f>
        <v>304.39667700724232</v>
      </c>
      <c r="GE109" s="5">
        <f t="shared" ca="1" si="55"/>
        <v>1050.4135474309062</v>
      </c>
      <c r="GF109" s="5">
        <f t="shared" ca="1" si="55"/>
        <v>1402.1610817471189</v>
      </c>
      <c r="GG109" s="5">
        <f t="shared" ca="1" si="55"/>
        <v>1150.4995377600026</v>
      </c>
      <c r="GH109" s="5">
        <f t="shared" ca="1" si="55"/>
        <v>1197.2335488876429</v>
      </c>
      <c r="GI109" s="6">
        <f t="shared" ca="1" si="56"/>
        <v>16.291613886325898</v>
      </c>
      <c r="GJ109">
        <f ca="1">(C109/100)*GI109</f>
        <v>13502.652505125767</v>
      </c>
      <c r="GK109" s="6">
        <f t="shared" ca="1" si="59"/>
        <v>5.3847239612419227</v>
      </c>
      <c r="GL109" s="6">
        <f t="shared" ca="1" si="57"/>
        <v>8.549497690363669</v>
      </c>
      <c r="GM109" s="6">
        <f t="shared" ca="1" si="57"/>
        <v>3.0028772991584436</v>
      </c>
      <c r="GN109">
        <f ca="1">(C108/100)*GM109</f>
        <v>3475.2899558620497</v>
      </c>
      <c r="GO109" s="6">
        <f t="shared" ca="1" si="45"/>
        <v>2.0109791054303345</v>
      </c>
      <c r="GP109">
        <f ca="1">(C109/100)*GO109</f>
        <v>1666.7195923717154</v>
      </c>
      <c r="GQ109" s="6">
        <f t="shared" ca="1" si="58"/>
        <v>87.248054325078925</v>
      </c>
      <c r="GR109" s="6">
        <f t="shared" ca="1" si="60"/>
        <v>83.596999295111942</v>
      </c>
      <c r="GS109" s="5">
        <f ca="1">(C109/100)*GR109</f>
        <v>69286.028985781726</v>
      </c>
      <c r="GT109" s="6">
        <f t="shared" si="46"/>
        <v>32.606666666666662</v>
      </c>
      <c r="GU109" s="5">
        <f>(C109/100)*GT109</f>
        <v>27024.731399999993</v>
      </c>
      <c r="GV109" s="10">
        <f t="shared" si="47"/>
        <v>48.91</v>
      </c>
      <c r="GW109" s="5">
        <f>(C109/100)*GV109</f>
        <v>40537.097099999992</v>
      </c>
      <c r="GX109" s="5">
        <f t="shared" ca="1" si="48"/>
        <v>1214.2693386244794</v>
      </c>
      <c r="GY109" s="5">
        <f t="shared" ca="1" si="31"/>
        <v>972.18447497694797</v>
      </c>
      <c r="GZ109" s="5">
        <f t="shared" ca="1" si="31"/>
        <v>874.06010037439978</v>
      </c>
      <c r="HA109" s="5">
        <f t="shared" ca="1" si="31"/>
        <v>595.5929621838892</v>
      </c>
      <c r="HB109">
        <f t="shared" ca="1" si="49"/>
        <v>0.52485494843459302</v>
      </c>
      <c r="HC109">
        <f t="shared" si="50"/>
        <v>0</v>
      </c>
      <c r="HD109">
        <f>(C109/100)*HC109</f>
        <v>0</v>
      </c>
      <c r="HE109">
        <f>N109/1.1</f>
        <v>0</v>
      </c>
      <c r="HF109">
        <f>(C109/100)*HE109</f>
        <v>0</v>
      </c>
    </row>
    <row r="110" spans="1:214" ht="15.75" x14ac:dyDescent="0.25">
      <c r="A110" t="s">
        <v>373</v>
      </c>
      <c r="B110" t="s">
        <v>374</v>
      </c>
      <c r="C110">
        <v>81961</v>
      </c>
      <c r="D110">
        <v>2.4700000000000002</v>
      </c>
      <c r="E110">
        <v>45</v>
      </c>
      <c r="F110">
        <v>9.76</v>
      </c>
      <c r="G110">
        <v>1.56</v>
      </c>
      <c r="H110">
        <v>1.1100000000000001</v>
      </c>
      <c r="I110">
        <v>2.63</v>
      </c>
      <c r="J110">
        <v>50.86</v>
      </c>
      <c r="K110">
        <v>-0.37</v>
      </c>
      <c r="L110">
        <v>49.14</v>
      </c>
      <c r="M110">
        <v>0.37</v>
      </c>
      <c r="R110">
        <v>7.68</v>
      </c>
      <c r="S110">
        <v>0.14000000000000001</v>
      </c>
      <c r="T110">
        <v>1.46</v>
      </c>
      <c r="U110">
        <v>0.38</v>
      </c>
      <c r="V110">
        <v>2.65</v>
      </c>
      <c r="W110">
        <v>0.62</v>
      </c>
      <c r="X110">
        <v>88.2</v>
      </c>
      <c r="Y110">
        <v>-1.1499999999999999</v>
      </c>
      <c r="Z110">
        <v>0.24</v>
      </c>
      <c r="AA110">
        <v>0.08</v>
      </c>
      <c r="AB110">
        <v>65.78</v>
      </c>
      <c r="AC110">
        <v>-11.29</v>
      </c>
      <c r="AD110">
        <v>7.0000000000000007E-2</v>
      </c>
      <c r="AE110">
        <v>0.01</v>
      </c>
      <c r="AF110">
        <v>0.06</v>
      </c>
      <c r="AG110">
        <v>0.02</v>
      </c>
      <c r="AH110">
        <v>0.11</v>
      </c>
      <c r="AI110">
        <v>0.04</v>
      </c>
      <c r="AJ110">
        <v>25.19</v>
      </c>
      <c r="AK110">
        <v>11.33</v>
      </c>
      <c r="AL110">
        <v>0.54</v>
      </c>
      <c r="AM110">
        <v>0.26</v>
      </c>
      <c r="AN110">
        <v>7.94</v>
      </c>
      <c r="AO110">
        <v>-0.43</v>
      </c>
      <c r="AP110">
        <v>7.0000000000000007E-2</v>
      </c>
      <c r="AQ110">
        <v>0</v>
      </c>
      <c r="AR110">
        <v>0.57999999999999996</v>
      </c>
      <c r="AS110">
        <v>0.27</v>
      </c>
      <c r="AT110">
        <v>0.24</v>
      </c>
      <c r="AU110">
        <v>0.13</v>
      </c>
      <c r="AV110">
        <v>0.64</v>
      </c>
      <c r="AW110">
        <v>0.21</v>
      </c>
      <c r="AX110">
        <v>0.08</v>
      </c>
      <c r="AY110">
        <v>0</v>
      </c>
      <c r="AZ110">
        <v>98.46</v>
      </c>
      <c r="BA110">
        <v>-0.62</v>
      </c>
      <c r="BB110">
        <v>5.44</v>
      </c>
      <c r="BC110">
        <v>-3.01</v>
      </c>
      <c r="BD110">
        <v>14.49</v>
      </c>
      <c r="BE110">
        <v>-9.1</v>
      </c>
      <c r="BF110">
        <v>80.06</v>
      </c>
      <c r="BG110">
        <v>12.1</v>
      </c>
      <c r="BH110">
        <v>50.32</v>
      </c>
      <c r="BI110">
        <v>-1.74</v>
      </c>
      <c r="BJ110">
        <v>31.24</v>
      </c>
      <c r="BK110">
        <v>-0.53</v>
      </c>
      <c r="BL110">
        <v>12.38</v>
      </c>
      <c r="BM110">
        <v>1.38</v>
      </c>
      <c r="BN110">
        <v>2.61</v>
      </c>
      <c r="BO110">
        <v>0.4</v>
      </c>
      <c r="BP110">
        <v>3.45</v>
      </c>
      <c r="BQ110">
        <v>0.48</v>
      </c>
      <c r="BR110">
        <v>26.47</v>
      </c>
      <c r="BS110">
        <v>-3.05</v>
      </c>
      <c r="BT110">
        <v>63.32</v>
      </c>
      <c r="BU110">
        <v>2.97</v>
      </c>
      <c r="BV110">
        <v>10.210000000000001</v>
      </c>
      <c r="BW110">
        <v>0.08</v>
      </c>
      <c r="BX110">
        <v>11.12</v>
      </c>
      <c r="BY110">
        <v>0.59</v>
      </c>
      <c r="BZ110">
        <v>10.050000000000001</v>
      </c>
      <c r="CA110">
        <v>1.84</v>
      </c>
      <c r="CB110">
        <v>8.02</v>
      </c>
      <c r="CC110">
        <v>0.36</v>
      </c>
      <c r="CD110">
        <v>38.47</v>
      </c>
      <c r="CE110">
        <v>-4.5199999999999996</v>
      </c>
      <c r="CF110">
        <v>27</v>
      </c>
      <c r="CG110">
        <v>1.31</v>
      </c>
      <c r="CH110">
        <v>5.34</v>
      </c>
      <c r="CI110">
        <v>0.42</v>
      </c>
      <c r="CJ110">
        <v>53.42</v>
      </c>
      <c r="CK110">
        <v>-3.71</v>
      </c>
      <c r="CL110">
        <v>11.32</v>
      </c>
      <c r="CM110">
        <v>1.54</v>
      </c>
      <c r="CN110">
        <v>27.38</v>
      </c>
      <c r="CO110">
        <v>3.14</v>
      </c>
      <c r="CP110">
        <v>7.88</v>
      </c>
      <c r="CQ110">
        <v>-0.97</v>
      </c>
      <c r="CR110">
        <v>1.2</v>
      </c>
      <c r="CS110">
        <v>-0.53</v>
      </c>
      <c r="CT110">
        <v>2.3199999999999998</v>
      </c>
      <c r="CU110">
        <v>0.47</v>
      </c>
      <c r="CV110">
        <v>76.97</v>
      </c>
      <c r="CW110">
        <v>9.5399999999999991</v>
      </c>
      <c r="CX110">
        <v>9.09</v>
      </c>
      <c r="CY110">
        <v>-2.0699999999999998</v>
      </c>
      <c r="CZ110">
        <v>7.64</v>
      </c>
      <c r="DA110">
        <v>-8.35</v>
      </c>
      <c r="DB110">
        <v>1.02</v>
      </c>
      <c r="DC110">
        <v>-0.03</v>
      </c>
      <c r="DD110">
        <v>0.63</v>
      </c>
      <c r="DE110">
        <v>0.15</v>
      </c>
      <c r="DF110">
        <v>0.14000000000000001</v>
      </c>
      <c r="DG110">
        <v>0.01</v>
      </c>
      <c r="DH110">
        <v>0.99</v>
      </c>
      <c r="DI110">
        <v>0.82</v>
      </c>
      <c r="DJ110">
        <v>8.0399999999999991</v>
      </c>
      <c r="DK110">
        <v>0.18</v>
      </c>
      <c r="DL110">
        <v>15.74</v>
      </c>
      <c r="DM110">
        <v>1.68</v>
      </c>
      <c r="DN110">
        <v>19.989999999999998</v>
      </c>
      <c r="DO110">
        <v>-0.03</v>
      </c>
      <c r="DP110">
        <v>2.98</v>
      </c>
      <c r="DQ110">
        <v>-0.16</v>
      </c>
      <c r="DR110">
        <v>2.92</v>
      </c>
      <c r="DS110">
        <v>1.24</v>
      </c>
      <c r="DT110">
        <v>4.5999999999999996</v>
      </c>
      <c r="DU110">
        <v>1.59</v>
      </c>
      <c r="DV110">
        <v>34.42</v>
      </c>
      <c r="DW110">
        <v>-1.84</v>
      </c>
      <c r="DX110">
        <v>11.31</v>
      </c>
      <c r="DY110">
        <v>-2.67</v>
      </c>
      <c r="DZ110">
        <v>74.260000000000005</v>
      </c>
      <c r="EA110">
        <v>-2.0099999999999998</v>
      </c>
      <c r="EB110">
        <v>1.57</v>
      </c>
      <c r="EC110">
        <v>-0.57999999999999996</v>
      </c>
      <c r="ED110">
        <v>11.22</v>
      </c>
      <c r="EE110">
        <v>4.28</v>
      </c>
      <c r="EF110">
        <v>12.4</v>
      </c>
      <c r="EG110">
        <v>-1.72</v>
      </c>
      <c r="EH110">
        <v>0.54</v>
      </c>
      <c r="EI110">
        <v>0.03</v>
      </c>
      <c r="EJ110">
        <v>9.9700000000000006</v>
      </c>
      <c r="EK110">
        <v>-1.9</v>
      </c>
      <c r="EL110">
        <v>12.56</v>
      </c>
      <c r="EM110">
        <v>-0.1</v>
      </c>
      <c r="EN110">
        <v>9.52</v>
      </c>
      <c r="EO110">
        <v>-0.14000000000000001</v>
      </c>
      <c r="EP110">
        <v>10.029999999999999</v>
      </c>
      <c r="EQ110">
        <v>-4.1500000000000004</v>
      </c>
      <c r="ER110">
        <v>15.22</v>
      </c>
      <c r="ES110">
        <v>1.3</v>
      </c>
      <c r="ET110">
        <v>14.19</v>
      </c>
      <c r="EU110">
        <v>-0.56000000000000005</v>
      </c>
      <c r="EV110">
        <v>14.24</v>
      </c>
      <c r="EW110">
        <v>3.69</v>
      </c>
      <c r="EX110">
        <v>4.99</v>
      </c>
      <c r="EY110">
        <v>0.79</v>
      </c>
      <c r="EZ110">
        <v>9.2799999999999994</v>
      </c>
      <c r="FA110">
        <v>1.07</v>
      </c>
      <c r="FB110">
        <f t="shared" si="32"/>
        <v>5.2473684210526326</v>
      </c>
      <c r="FC110">
        <f t="shared" si="33"/>
        <v>7.4947368421052634</v>
      </c>
      <c r="FD110">
        <f t="shared" si="34"/>
        <v>6.28</v>
      </c>
      <c r="FE110">
        <f t="shared" si="35"/>
        <v>5.0149999999999997</v>
      </c>
      <c r="FF110" s="6">
        <f t="shared" si="36"/>
        <v>5.2789473684210524</v>
      </c>
      <c r="FG110">
        <f t="shared" si="37"/>
        <v>7.0949999999999998</v>
      </c>
      <c r="FH110" s="2">
        <f t="shared" ca="1" si="38"/>
        <v>1.3891196595624191</v>
      </c>
      <c r="FI110">
        <f t="shared" ca="1" si="39"/>
        <v>2.8924404484052442</v>
      </c>
      <c r="FJ110" s="5">
        <f ca="1">(C110*(CJ110/100))*(FI110/100)</f>
        <v>1266.4135785230869</v>
      </c>
      <c r="FK110">
        <f t="shared" ca="1" si="40"/>
        <v>2.5882474468042629</v>
      </c>
      <c r="FL110" s="5">
        <f t="shared" ca="1" si="41"/>
        <v>1133.2270342913541</v>
      </c>
      <c r="FM110" s="6">
        <f ca="1">100-FI110</f>
        <v>97.107559551594761</v>
      </c>
      <c r="FN110" s="5">
        <f ca="1">(C110*(CJ110/100))*(FM110/100)</f>
        <v>42517.152621476918</v>
      </c>
      <c r="FO110" s="5">
        <f t="shared" ca="1" si="51"/>
        <v>1161.5300914631284</v>
      </c>
      <c r="FP110" s="5">
        <f t="shared" ca="1" si="51"/>
        <v>842.73044521689496</v>
      </c>
      <c r="FQ110" s="5">
        <f t="shared" ca="1" si="51"/>
        <v>1235.7692601887811</v>
      </c>
      <c r="FR110" s="7">
        <f t="shared" ca="1" si="52"/>
        <v>0.42252665349542556</v>
      </c>
      <c r="FS110" s="7">
        <f t="shared" ca="1" si="42"/>
        <v>8.581539783306642</v>
      </c>
      <c r="FT110" s="5">
        <f t="shared" ca="1" si="53"/>
        <v>3650.0022510463609</v>
      </c>
      <c r="FU110" s="10">
        <f t="shared" ca="1" si="43"/>
        <v>91.418460216693362</v>
      </c>
      <c r="FV110" s="5">
        <f ca="1">(C110/100)*FU110</f>
        <v>74927.484178204046</v>
      </c>
      <c r="FW110" s="6">
        <f t="shared" ca="1" si="54"/>
        <v>15.414289510478003</v>
      </c>
      <c r="FX110">
        <f ca="1">(C110/100)*FW110</f>
        <v>12633.705825682877</v>
      </c>
      <c r="FY110" s="4">
        <f t="shared" ca="1" si="44"/>
        <v>84.585710489522</v>
      </c>
      <c r="FZ110" s="9">
        <f ca="1">(C110/100)*FY110</f>
        <v>69327.294174317125</v>
      </c>
      <c r="GA110" s="5">
        <f ca="1">(C110/100)*RAND()</f>
        <v>538.30969759293578</v>
      </c>
      <c r="GB110" s="5">
        <f ca="1">(C110/100)*RAND()</f>
        <v>792.28229216027455</v>
      </c>
      <c r="GC110" s="5">
        <f ca="1">(C110/70)*RAND()</f>
        <v>102.44206779973095</v>
      </c>
      <c r="GD110" s="5">
        <f ca="1">(C110/100)*RAND()</f>
        <v>605.80294914187027</v>
      </c>
      <c r="GE110" s="5">
        <f t="shared" ca="1" si="55"/>
        <v>807.90561243589161</v>
      </c>
      <c r="GF110" s="5">
        <f t="shared" ca="1" si="55"/>
        <v>1198.5429492977637</v>
      </c>
      <c r="GG110" s="5">
        <f t="shared" ca="1" si="55"/>
        <v>973.86572921503921</v>
      </c>
      <c r="GH110" s="5">
        <f t="shared" ca="1" si="55"/>
        <v>1310.9022107359219</v>
      </c>
      <c r="GI110" s="6">
        <f t="shared" ca="1" si="56"/>
        <v>22.163910365974669</v>
      </c>
      <c r="GJ110">
        <f ca="1">(C110/100)*GI110</f>
        <v>18165.762575056498</v>
      </c>
      <c r="GK110" s="6">
        <f t="shared" ca="1" si="59"/>
        <v>5.8564820662145349</v>
      </c>
      <c r="GL110" s="6">
        <f t="shared" ca="1" si="57"/>
        <v>4.4832893636327329</v>
      </c>
      <c r="GM110" s="6">
        <f t="shared" ca="1" si="57"/>
        <v>10.424629170690489</v>
      </c>
      <c r="GN110">
        <f ca="1">(C109/100)*GM110</f>
        <v>8640.0369029599842</v>
      </c>
      <c r="GO110" s="6">
        <f t="shared" ca="1" si="45"/>
        <v>0.97002108903407036</v>
      </c>
      <c r="GP110">
        <f ca="1">(C110/100)*GO110</f>
        <v>795.03898478321446</v>
      </c>
      <c r="GQ110" s="6">
        <f t="shared" ca="1" si="58"/>
        <v>80.45795839374685</v>
      </c>
      <c r="GR110" s="6">
        <f t="shared" ca="1" si="60"/>
        <v>88.846840687424745</v>
      </c>
      <c r="GS110" s="5">
        <f ca="1">(C110/100)*GR110</f>
        <v>72819.759095820191</v>
      </c>
      <c r="GT110" s="6">
        <f t="shared" si="46"/>
        <v>32.82</v>
      </c>
      <c r="GU110" s="5">
        <f>(C110/100)*GT110</f>
        <v>26899.600200000001</v>
      </c>
      <c r="GV110" s="10">
        <f t="shared" si="47"/>
        <v>49.23</v>
      </c>
      <c r="GW110" s="5">
        <f>(C110/100)*GV110</f>
        <v>40349.400300000001</v>
      </c>
      <c r="GX110" s="5">
        <f t="shared" ca="1" si="48"/>
        <v>1189.7134248706545</v>
      </c>
      <c r="GY110" s="5">
        <f t="shared" ca="1" si="31"/>
        <v>1055.5834258898146</v>
      </c>
      <c r="GZ110" s="5">
        <f t="shared" ca="1" si="31"/>
        <v>821.37814397548595</v>
      </c>
      <c r="HA110" s="5">
        <f t="shared" ca="1" si="31"/>
        <v>573.93138704828971</v>
      </c>
      <c r="HB110">
        <f t="shared" ca="1" si="49"/>
        <v>5.2182413902322171</v>
      </c>
      <c r="HC110">
        <f t="shared" si="50"/>
        <v>0</v>
      </c>
      <c r="HD110">
        <f>(C110/100)*HC110</f>
        <v>0</v>
      </c>
      <c r="HE110">
        <f>N110/1.1</f>
        <v>0</v>
      </c>
      <c r="HF110">
        <f>(C110/100)*HE110</f>
        <v>0</v>
      </c>
    </row>
    <row r="111" spans="1:214" ht="15.75" x14ac:dyDescent="0.25">
      <c r="A111" t="s">
        <v>375</v>
      </c>
      <c r="B111" t="s">
        <v>376</v>
      </c>
      <c r="C111">
        <v>121688</v>
      </c>
      <c r="D111">
        <v>10.74</v>
      </c>
      <c r="E111">
        <v>38</v>
      </c>
      <c r="F111">
        <v>5.56</v>
      </c>
      <c r="G111">
        <v>30.02</v>
      </c>
      <c r="H111">
        <v>21.43</v>
      </c>
      <c r="I111">
        <v>10.73</v>
      </c>
      <c r="J111">
        <v>50.61</v>
      </c>
      <c r="K111">
        <v>-0.24</v>
      </c>
      <c r="L111">
        <v>49.39</v>
      </c>
      <c r="M111">
        <v>0.24</v>
      </c>
      <c r="R111">
        <v>6.51</v>
      </c>
      <c r="S111">
        <v>-0.11</v>
      </c>
      <c r="T111">
        <v>1.21</v>
      </c>
      <c r="U111">
        <v>0.16</v>
      </c>
      <c r="V111">
        <v>2.25</v>
      </c>
      <c r="W111">
        <v>0.45</v>
      </c>
      <c r="X111">
        <v>90.04</v>
      </c>
      <c r="Y111">
        <v>-0.48</v>
      </c>
      <c r="Z111">
        <v>0.26</v>
      </c>
      <c r="AA111">
        <v>0.12</v>
      </c>
      <c r="AB111">
        <v>62.36</v>
      </c>
      <c r="AC111">
        <v>-11.98</v>
      </c>
      <c r="AD111">
        <v>0.6</v>
      </c>
      <c r="AE111">
        <v>0.16</v>
      </c>
      <c r="AF111">
        <v>0.04</v>
      </c>
      <c r="AG111">
        <v>-0.02</v>
      </c>
      <c r="AH111">
        <v>3.19</v>
      </c>
      <c r="AI111">
        <v>0.94</v>
      </c>
      <c r="AJ111">
        <v>26.17</v>
      </c>
      <c r="AK111">
        <v>11.92</v>
      </c>
      <c r="AL111">
        <v>0.41</v>
      </c>
      <c r="AM111">
        <v>0.12</v>
      </c>
      <c r="AN111">
        <v>6.86</v>
      </c>
      <c r="AO111">
        <v>-1.28</v>
      </c>
      <c r="AP111">
        <v>0.11</v>
      </c>
      <c r="AQ111">
        <v>0.03</v>
      </c>
      <c r="AR111">
        <v>4.8</v>
      </c>
      <c r="AS111">
        <v>1.77</v>
      </c>
      <c r="AT111">
        <v>2.86</v>
      </c>
      <c r="AU111">
        <v>0.56000000000000005</v>
      </c>
      <c r="AV111">
        <v>2.93</v>
      </c>
      <c r="AW111">
        <v>1.02</v>
      </c>
      <c r="AX111">
        <v>0.28000000000000003</v>
      </c>
      <c r="AY111">
        <v>0.06</v>
      </c>
      <c r="AZ111">
        <v>89.13</v>
      </c>
      <c r="BA111">
        <v>-3.41</v>
      </c>
      <c r="BB111">
        <v>4.8899999999999997</v>
      </c>
      <c r="BC111">
        <v>-3.75</v>
      </c>
      <c r="BD111">
        <v>13.09</v>
      </c>
      <c r="BE111">
        <v>-9.0299999999999994</v>
      </c>
      <c r="BF111">
        <v>82.02</v>
      </c>
      <c r="BG111">
        <v>12.78</v>
      </c>
      <c r="BH111">
        <v>59.3</v>
      </c>
      <c r="BI111">
        <v>0.05</v>
      </c>
      <c r="BJ111">
        <v>26.09</v>
      </c>
      <c r="BK111">
        <v>-2.88</v>
      </c>
      <c r="BL111">
        <v>7.02</v>
      </c>
      <c r="BM111">
        <v>0.95</v>
      </c>
      <c r="BN111">
        <v>3.33</v>
      </c>
      <c r="BO111">
        <v>1.01</v>
      </c>
      <c r="BP111">
        <v>4.26</v>
      </c>
      <c r="BQ111">
        <v>0.87</v>
      </c>
      <c r="BR111">
        <v>30.81</v>
      </c>
      <c r="BS111">
        <v>-0.56000000000000005</v>
      </c>
      <c r="BT111">
        <v>60.02</v>
      </c>
      <c r="BU111">
        <v>-0.06</v>
      </c>
      <c r="BV111">
        <v>9.17</v>
      </c>
      <c r="BW111">
        <v>0.62</v>
      </c>
      <c r="BX111">
        <v>7.53</v>
      </c>
      <c r="BY111">
        <v>-1.04</v>
      </c>
      <c r="BZ111">
        <v>11.79</v>
      </c>
      <c r="CA111">
        <v>2.5299999999999998</v>
      </c>
      <c r="CB111">
        <v>10.17</v>
      </c>
      <c r="CC111">
        <v>0.59</v>
      </c>
      <c r="CD111">
        <v>34.19</v>
      </c>
      <c r="CE111">
        <v>-3.01</v>
      </c>
      <c r="CF111">
        <v>29.18</v>
      </c>
      <c r="CG111">
        <v>-1.02</v>
      </c>
      <c r="CH111">
        <v>7.14</v>
      </c>
      <c r="CI111">
        <v>1.96</v>
      </c>
      <c r="CJ111">
        <v>46.84</v>
      </c>
      <c r="CK111">
        <v>-4.96</v>
      </c>
      <c r="CL111">
        <v>12.74</v>
      </c>
      <c r="CM111">
        <v>0.95</v>
      </c>
      <c r="CN111">
        <v>34.049999999999997</v>
      </c>
      <c r="CO111">
        <v>5.32</v>
      </c>
      <c r="CP111">
        <v>6.37</v>
      </c>
      <c r="CQ111">
        <v>-1.31</v>
      </c>
      <c r="CR111">
        <v>5</v>
      </c>
      <c r="CS111">
        <v>-0.31</v>
      </c>
      <c r="CT111">
        <v>7.46</v>
      </c>
      <c r="CU111">
        <v>0.33</v>
      </c>
      <c r="CV111">
        <v>70.36</v>
      </c>
      <c r="CW111">
        <v>0.9</v>
      </c>
      <c r="CX111">
        <v>11.36</v>
      </c>
      <c r="CY111">
        <v>1.78</v>
      </c>
      <c r="CZ111">
        <v>3.27</v>
      </c>
      <c r="DA111">
        <v>-3.13</v>
      </c>
      <c r="DB111">
        <v>1.1000000000000001</v>
      </c>
      <c r="DC111">
        <v>-0.19</v>
      </c>
      <c r="DD111">
        <v>0.46</v>
      </c>
      <c r="DE111">
        <v>0.25</v>
      </c>
      <c r="DF111">
        <v>0.21</v>
      </c>
      <c r="DG111">
        <v>0.03</v>
      </c>
      <c r="DH111">
        <v>0.78</v>
      </c>
      <c r="DI111">
        <v>0.34</v>
      </c>
      <c r="DJ111">
        <v>6.17</v>
      </c>
      <c r="DK111">
        <v>-0.36</v>
      </c>
      <c r="DL111">
        <v>15.89</v>
      </c>
      <c r="DM111">
        <v>1.03</v>
      </c>
      <c r="DN111">
        <v>23.44</v>
      </c>
      <c r="DO111">
        <v>0.52</v>
      </c>
      <c r="DP111">
        <v>2.09</v>
      </c>
      <c r="DQ111">
        <v>-0.09</v>
      </c>
      <c r="DR111">
        <v>2.8</v>
      </c>
      <c r="DS111">
        <v>1.17</v>
      </c>
      <c r="DT111">
        <v>4.4400000000000004</v>
      </c>
      <c r="DU111">
        <v>1.82</v>
      </c>
      <c r="DV111">
        <v>37.19</v>
      </c>
      <c r="DW111">
        <v>-1.1299999999999999</v>
      </c>
      <c r="DX111">
        <v>7.98</v>
      </c>
      <c r="DY111">
        <v>-2.96</v>
      </c>
      <c r="DZ111">
        <v>67.23</v>
      </c>
      <c r="EA111">
        <v>-7</v>
      </c>
      <c r="EB111">
        <v>0.95</v>
      </c>
      <c r="EC111">
        <v>-0.64</v>
      </c>
      <c r="ED111">
        <v>17.38</v>
      </c>
      <c r="EE111">
        <v>7.84</v>
      </c>
      <c r="EF111">
        <v>13.33</v>
      </c>
      <c r="EG111">
        <v>-0.71</v>
      </c>
      <c r="EH111">
        <v>1.1100000000000001</v>
      </c>
      <c r="EI111">
        <v>0.51</v>
      </c>
      <c r="EJ111">
        <v>12.62</v>
      </c>
      <c r="EK111">
        <v>-0.87</v>
      </c>
      <c r="EL111">
        <v>12.47</v>
      </c>
      <c r="EM111">
        <v>-0.68</v>
      </c>
      <c r="EN111">
        <v>14.07</v>
      </c>
      <c r="EO111">
        <v>2.14</v>
      </c>
      <c r="EP111">
        <v>13.46</v>
      </c>
      <c r="EQ111">
        <v>-3.41</v>
      </c>
      <c r="ER111">
        <v>15.14</v>
      </c>
      <c r="ES111">
        <v>1.65</v>
      </c>
      <c r="ET111">
        <v>11.99</v>
      </c>
      <c r="EU111">
        <v>0.28000000000000003</v>
      </c>
      <c r="EV111">
        <v>9.7899999999999991</v>
      </c>
      <c r="EW111">
        <v>1.4</v>
      </c>
      <c r="EX111">
        <v>3.41</v>
      </c>
      <c r="EY111">
        <v>-0.48</v>
      </c>
      <c r="EZ111">
        <v>7.06</v>
      </c>
      <c r="FA111">
        <v>-0.04</v>
      </c>
      <c r="FB111">
        <f t="shared" si="32"/>
        <v>6.6421052631578945</v>
      </c>
      <c r="FC111">
        <f t="shared" si="33"/>
        <v>5.1526315789473678</v>
      </c>
      <c r="FD111">
        <f t="shared" si="34"/>
        <v>6.2350000000000003</v>
      </c>
      <c r="FE111">
        <f t="shared" si="35"/>
        <v>6.73</v>
      </c>
      <c r="FF111" s="6">
        <f t="shared" si="36"/>
        <v>7.0842105263157906</v>
      </c>
      <c r="FG111">
        <f t="shared" si="37"/>
        <v>5.9950000000000001</v>
      </c>
      <c r="FH111" s="2">
        <f t="shared" ca="1" si="38"/>
        <v>2.0869159464340319</v>
      </c>
      <c r="FI111">
        <f t="shared" ca="1" si="39"/>
        <v>2.8557752096263416</v>
      </c>
      <c r="FJ111" s="5">
        <f ca="1">(C111*(CJ111/100))*(FI111/100)</f>
        <v>1627.7535792530041</v>
      </c>
      <c r="FK111">
        <f t="shared" ca="1" si="40"/>
        <v>3.208707639685866</v>
      </c>
      <c r="FL111" s="5">
        <f t="shared" ca="1" si="41"/>
        <v>1828.9203322689109</v>
      </c>
      <c r="FM111" s="6">
        <f ca="1">100-FI111</f>
        <v>97.144224790373656</v>
      </c>
      <c r="FN111" s="5">
        <f ca="1">(C111*(CJ111/100))*(FM111/100)</f>
        <v>55370.905620746998</v>
      </c>
      <c r="FO111" s="5">
        <f t="shared" ca="1" si="51"/>
        <v>1717.9995146993901</v>
      </c>
      <c r="FP111" s="5">
        <f t="shared" ca="1" si="51"/>
        <v>1353.7946693015992</v>
      </c>
      <c r="FQ111" s="5">
        <f t="shared" ca="1" si="51"/>
        <v>1797.4857971013701</v>
      </c>
      <c r="FR111" s="7">
        <f t="shared" ca="1" si="52"/>
        <v>0.43261275412962286</v>
      </c>
      <c r="FS111" s="7">
        <f t="shared" ca="1" si="42"/>
        <v>7.321919361451565</v>
      </c>
      <c r="FT111" s="5">
        <f t="shared" ca="1" si="53"/>
        <v>5392.7050866491818</v>
      </c>
      <c r="FU111" s="10">
        <f t="shared" ca="1" si="43"/>
        <v>92.678080638548437</v>
      </c>
      <c r="FV111" s="5">
        <f ca="1">(C111/100)*FU111</f>
        <v>112778.10276743684</v>
      </c>
      <c r="FW111" s="6">
        <f t="shared" ca="1" si="54"/>
        <v>16.58647875810426</v>
      </c>
      <c r="FX111">
        <f ca="1">(C111/100)*FW111</f>
        <v>20183.754271161913</v>
      </c>
      <c r="FY111" s="4">
        <f t="shared" ca="1" si="44"/>
        <v>83.413521241895737</v>
      </c>
      <c r="FZ111" s="9">
        <f ca="1">(C111/100)*FY111</f>
        <v>101504.2457288381</v>
      </c>
      <c r="GA111" s="5">
        <f ca="1">(C111/100)*RAND()</f>
        <v>169.04016153008271</v>
      </c>
      <c r="GB111" s="5">
        <f ca="1">(C111/100)*RAND()</f>
        <v>966.88989332721167</v>
      </c>
      <c r="GC111" s="5">
        <f ca="1">(C111/70)*RAND()</f>
        <v>1028.2119669741517</v>
      </c>
      <c r="GD111" s="5">
        <f ca="1">(C111/100)*RAND()</f>
        <v>94.377901427047377</v>
      </c>
      <c r="GE111" s="5">
        <f t="shared" ca="1" si="55"/>
        <v>1410.8867188754648</v>
      </c>
      <c r="GF111" s="5">
        <f t="shared" ca="1" si="55"/>
        <v>1780.7023464728277</v>
      </c>
      <c r="GG111" s="5">
        <f t="shared" ca="1" si="55"/>
        <v>1576.3796607386128</v>
      </c>
      <c r="GH111" s="5">
        <f t="shared" ca="1" si="55"/>
        <v>1345.4766811203494</v>
      </c>
      <c r="GI111" s="6">
        <f t="shared" ca="1" si="56"/>
        <v>18.945568665148532</v>
      </c>
      <c r="GJ111">
        <f ca="1">(C111/100)*GI111</f>
        <v>23054.483597245948</v>
      </c>
      <c r="GK111" s="6">
        <f t="shared" ca="1" si="59"/>
        <v>5.3454577913280676</v>
      </c>
      <c r="GL111" s="6">
        <f t="shared" ca="1" si="57"/>
        <v>7.3796520677518718</v>
      </c>
      <c r="GM111" s="6">
        <f t="shared" ca="1" si="57"/>
        <v>4.2684451976934072</v>
      </c>
      <c r="GN111">
        <f ca="1">(C110/100)*GM111</f>
        <v>3498.4603684814938</v>
      </c>
      <c r="GO111" s="6">
        <f t="shared" ca="1" si="45"/>
        <v>1.1214874733918172</v>
      </c>
      <c r="GP111">
        <f ca="1">(C111/100)*GO111</f>
        <v>1364.7156766210346</v>
      </c>
      <c r="GQ111" s="6">
        <f t="shared" ca="1" si="58"/>
        <v>90.979855206749193</v>
      </c>
      <c r="GR111" s="6">
        <f t="shared" ca="1" si="60"/>
        <v>87.01047013254572</v>
      </c>
      <c r="GS111" s="5">
        <f ca="1">(C111/100)*GR111</f>
        <v>105881.30089489225</v>
      </c>
      <c r="GT111" s="6">
        <f t="shared" si="46"/>
        <v>29.709999999999997</v>
      </c>
      <c r="GU111" s="5">
        <f>(C111/100)*GT111</f>
        <v>36153.504800000002</v>
      </c>
      <c r="GV111" s="10">
        <f t="shared" si="47"/>
        <v>44.564999999999998</v>
      </c>
      <c r="GW111" s="5">
        <f>(C111/100)*GV111</f>
        <v>54230.2572</v>
      </c>
      <c r="GX111" s="5">
        <f t="shared" ca="1" si="48"/>
        <v>1795.0003601880846</v>
      </c>
      <c r="GY111" s="5">
        <f t="shared" ca="1" si="31"/>
        <v>1594.7609122505999</v>
      </c>
      <c r="GZ111" s="5">
        <f t="shared" ca="1" si="31"/>
        <v>1207.8861644278493</v>
      </c>
      <c r="HA111" s="5">
        <f t="shared" ca="1" si="31"/>
        <v>1208.3816193524021</v>
      </c>
      <c r="HB111">
        <f t="shared" ca="1" si="49"/>
        <v>3.6737454125906224</v>
      </c>
      <c r="HC111">
        <f t="shared" si="50"/>
        <v>0</v>
      </c>
      <c r="HD111">
        <f>(C111/100)*HC111</f>
        <v>0</v>
      </c>
      <c r="HE111">
        <f>N111/1.1</f>
        <v>0</v>
      </c>
      <c r="HF111">
        <f>(C111/100)*HE111</f>
        <v>0</v>
      </c>
    </row>
    <row r="112" spans="1:214" ht="15.75" x14ac:dyDescent="0.25">
      <c r="A112" t="s">
        <v>377</v>
      </c>
      <c r="B112" t="s">
        <v>378</v>
      </c>
      <c r="C112">
        <v>112779</v>
      </c>
      <c r="D112">
        <v>4.5199999999999996</v>
      </c>
      <c r="E112">
        <v>44</v>
      </c>
      <c r="F112">
        <v>7.32</v>
      </c>
      <c r="G112">
        <v>2.4500000000000002</v>
      </c>
      <c r="H112">
        <v>1.75</v>
      </c>
      <c r="I112">
        <v>4.7</v>
      </c>
      <c r="J112">
        <v>50.78</v>
      </c>
      <c r="K112">
        <v>-0.18</v>
      </c>
      <c r="L112">
        <v>49.22</v>
      </c>
      <c r="M112">
        <v>0.18</v>
      </c>
      <c r="R112">
        <v>8.2899999999999991</v>
      </c>
      <c r="S112">
        <v>0.15</v>
      </c>
      <c r="T112">
        <v>1.1499999999999999</v>
      </c>
      <c r="U112">
        <v>0.23</v>
      </c>
      <c r="V112">
        <v>1.96</v>
      </c>
      <c r="W112">
        <v>0.37</v>
      </c>
      <c r="X112">
        <v>88.61</v>
      </c>
      <c r="Y112">
        <v>-0.74</v>
      </c>
      <c r="Z112">
        <v>0.32</v>
      </c>
      <c r="AA112">
        <v>0.1</v>
      </c>
      <c r="AB112">
        <v>62</v>
      </c>
      <c r="AC112">
        <v>-12.96</v>
      </c>
      <c r="AD112">
        <v>0.11</v>
      </c>
      <c r="AE112">
        <v>7.0000000000000007E-2</v>
      </c>
      <c r="AF112">
        <v>0.09</v>
      </c>
      <c r="AG112">
        <v>-0.01</v>
      </c>
      <c r="AH112">
        <v>0.21</v>
      </c>
      <c r="AI112">
        <v>0.05</v>
      </c>
      <c r="AJ112">
        <v>28.35</v>
      </c>
      <c r="AK112">
        <v>12.22</v>
      </c>
      <c r="AL112">
        <v>0.79</v>
      </c>
      <c r="AM112">
        <v>0.36</v>
      </c>
      <c r="AN112">
        <v>8.09</v>
      </c>
      <c r="AO112">
        <v>0.17</v>
      </c>
      <c r="AP112">
        <v>0.04</v>
      </c>
      <c r="AQ112">
        <v>0.01</v>
      </c>
      <c r="AR112">
        <v>0.67</v>
      </c>
      <c r="AS112">
        <v>0.2</v>
      </c>
      <c r="AT112">
        <v>0.23</v>
      </c>
      <c r="AU112">
        <v>7.0000000000000007E-2</v>
      </c>
      <c r="AV112">
        <v>1.08</v>
      </c>
      <c r="AW112">
        <v>0.54</v>
      </c>
      <c r="AX112">
        <v>0.11</v>
      </c>
      <c r="AY112">
        <v>-0.05</v>
      </c>
      <c r="AZ112">
        <v>97.91</v>
      </c>
      <c r="BA112">
        <v>-0.76</v>
      </c>
      <c r="BB112">
        <v>4.3</v>
      </c>
      <c r="BC112">
        <v>-2.94</v>
      </c>
      <c r="BD112">
        <v>12.8</v>
      </c>
      <c r="BE112">
        <v>-8.9600000000000009</v>
      </c>
      <c r="BF112">
        <v>82.9</v>
      </c>
      <c r="BG112">
        <v>11.9</v>
      </c>
      <c r="BH112">
        <v>54.68</v>
      </c>
      <c r="BI112">
        <v>-0.34</v>
      </c>
      <c r="BJ112">
        <v>26.81</v>
      </c>
      <c r="BK112">
        <v>-2.41</v>
      </c>
      <c r="BL112">
        <v>13.15</v>
      </c>
      <c r="BM112">
        <v>1.97</v>
      </c>
      <c r="BN112">
        <v>2.54</v>
      </c>
      <c r="BO112">
        <v>0.35</v>
      </c>
      <c r="BP112">
        <v>2.81</v>
      </c>
      <c r="BQ112">
        <v>0.41</v>
      </c>
      <c r="BR112">
        <v>27.55</v>
      </c>
      <c r="BS112">
        <v>-1.64</v>
      </c>
      <c r="BT112">
        <v>63.34</v>
      </c>
      <c r="BU112">
        <v>1.78</v>
      </c>
      <c r="BV112">
        <v>9.11</v>
      </c>
      <c r="BW112">
        <v>-0.14000000000000001</v>
      </c>
      <c r="BX112">
        <v>10.56</v>
      </c>
      <c r="BY112">
        <v>-0.26</v>
      </c>
      <c r="BZ112">
        <v>10.32</v>
      </c>
      <c r="CA112">
        <v>1.76</v>
      </c>
      <c r="CB112">
        <v>7.66</v>
      </c>
      <c r="CC112">
        <v>0.19</v>
      </c>
      <c r="CD112">
        <v>37.97</v>
      </c>
      <c r="CE112">
        <v>-3.31</v>
      </c>
      <c r="CF112">
        <v>28.19</v>
      </c>
      <c r="CG112">
        <v>0.87</v>
      </c>
      <c r="CH112">
        <v>5.31</v>
      </c>
      <c r="CI112">
        <v>0.76</v>
      </c>
      <c r="CJ112">
        <v>53.31</v>
      </c>
      <c r="CK112">
        <v>-3.3</v>
      </c>
      <c r="CL112">
        <v>11.85</v>
      </c>
      <c r="CM112">
        <v>1.74</v>
      </c>
      <c r="CN112">
        <v>27.52</v>
      </c>
      <c r="CO112">
        <v>2.81</v>
      </c>
      <c r="CP112">
        <v>7.32</v>
      </c>
      <c r="CQ112">
        <v>-1.26</v>
      </c>
      <c r="CR112">
        <v>2.15</v>
      </c>
      <c r="CS112">
        <v>-0.19</v>
      </c>
      <c r="CT112">
        <v>2.17</v>
      </c>
      <c r="CU112">
        <v>-0.11</v>
      </c>
      <c r="CV112">
        <v>75.010000000000005</v>
      </c>
      <c r="CW112">
        <v>6.54</v>
      </c>
      <c r="CX112">
        <v>9.01</v>
      </c>
      <c r="CY112">
        <v>-1.65</v>
      </c>
      <c r="CZ112">
        <v>8.56</v>
      </c>
      <c r="DA112">
        <v>-5.79</v>
      </c>
      <c r="DB112">
        <v>0.86</v>
      </c>
      <c r="DC112">
        <v>-0.43</v>
      </c>
      <c r="DD112">
        <v>0.52</v>
      </c>
      <c r="DE112">
        <v>0.27</v>
      </c>
      <c r="DF112">
        <v>0.16</v>
      </c>
      <c r="DG112">
        <v>0.05</v>
      </c>
      <c r="DH112">
        <v>1.57</v>
      </c>
      <c r="DI112">
        <v>1.31</v>
      </c>
      <c r="DJ112">
        <v>8.0399999999999991</v>
      </c>
      <c r="DK112">
        <v>-0.1</v>
      </c>
      <c r="DL112">
        <v>15.71</v>
      </c>
      <c r="DM112">
        <v>1.72</v>
      </c>
      <c r="DN112">
        <v>20.12</v>
      </c>
      <c r="DO112">
        <v>0.26</v>
      </c>
      <c r="DP112">
        <v>3.08</v>
      </c>
      <c r="DQ112">
        <v>-0.22</v>
      </c>
      <c r="DR112">
        <v>3.18</v>
      </c>
      <c r="DS112">
        <v>1.1000000000000001</v>
      </c>
      <c r="DT112">
        <v>4.54</v>
      </c>
      <c r="DU112">
        <v>1.4</v>
      </c>
      <c r="DV112">
        <v>34.840000000000003</v>
      </c>
      <c r="DW112">
        <v>-0.68</v>
      </c>
      <c r="DX112">
        <v>10.49</v>
      </c>
      <c r="DY112">
        <v>-3.47</v>
      </c>
      <c r="DZ112">
        <v>73.209999999999994</v>
      </c>
      <c r="EA112">
        <v>-2.72</v>
      </c>
      <c r="EB112">
        <v>1.32</v>
      </c>
      <c r="EC112">
        <v>-0.98</v>
      </c>
      <c r="ED112">
        <v>12.12</v>
      </c>
      <c r="EE112">
        <v>4.9400000000000004</v>
      </c>
      <c r="EF112">
        <v>12.76</v>
      </c>
      <c r="EG112">
        <v>-1.45</v>
      </c>
      <c r="EH112">
        <v>0.6</v>
      </c>
      <c r="EI112">
        <v>0.22</v>
      </c>
      <c r="EJ112">
        <v>10.89</v>
      </c>
      <c r="EK112">
        <v>-1.1299999999999999</v>
      </c>
      <c r="EL112">
        <v>12.13</v>
      </c>
      <c r="EM112">
        <v>-0.44</v>
      </c>
      <c r="EN112">
        <v>9.01</v>
      </c>
      <c r="EO112">
        <v>-0.17</v>
      </c>
      <c r="EP112">
        <v>11.2</v>
      </c>
      <c r="EQ112">
        <v>-3.23</v>
      </c>
      <c r="ER112">
        <v>15.78</v>
      </c>
      <c r="ES112">
        <v>1.37</v>
      </c>
      <c r="ET112">
        <v>14.16</v>
      </c>
      <c r="EU112">
        <v>-0.37</v>
      </c>
      <c r="EV112">
        <v>13.18</v>
      </c>
      <c r="EW112">
        <v>3.31</v>
      </c>
      <c r="EX112">
        <v>4.53</v>
      </c>
      <c r="EY112">
        <v>0.26</v>
      </c>
      <c r="EZ112">
        <v>9.1300000000000008</v>
      </c>
      <c r="FA112">
        <v>0.4</v>
      </c>
      <c r="FB112">
        <f t="shared" si="32"/>
        <v>5.7315789473684218</v>
      </c>
      <c r="FC112">
        <f t="shared" si="33"/>
        <v>6.9368421052631577</v>
      </c>
      <c r="FD112">
        <f t="shared" si="34"/>
        <v>6.0650000000000004</v>
      </c>
      <c r="FE112">
        <f t="shared" si="35"/>
        <v>5.6</v>
      </c>
      <c r="FF112" s="6">
        <f t="shared" si="36"/>
        <v>5.8947368421052628</v>
      </c>
      <c r="FG112">
        <f t="shared" si="37"/>
        <v>7.08</v>
      </c>
      <c r="FH112" s="2">
        <f t="shared" ca="1" si="38"/>
        <v>2.5768579474195867</v>
      </c>
      <c r="FI112">
        <f t="shared" ca="1" si="39"/>
        <v>3.3189166842833622</v>
      </c>
      <c r="FJ112" s="5">
        <f ca="1">(C112*(CJ112/100))*(FI112/100)</f>
        <v>1995.4151823518453</v>
      </c>
      <c r="FK112">
        <f t="shared" ca="1" si="40"/>
        <v>1.8843008880238119</v>
      </c>
      <c r="FL112" s="5">
        <f t="shared" ca="1" si="41"/>
        <v>1132.8885168726824</v>
      </c>
      <c r="FM112" s="6">
        <f ca="1">100-FI112</f>
        <v>96.681083315716634</v>
      </c>
      <c r="FN112" s="5">
        <f ca="1">(C112*(CJ112/100))*(FM112/100)</f>
        <v>58127.069717648155</v>
      </c>
      <c r="FO112" s="5">
        <f t="shared" ca="1" si="51"/>
        <v>1876.1608925994751</v>
      </c>
      <c r="FP112" s="5">
        <f t="shared" ca="1" si="51"/>
        <v>1186.8429561695509</v>
      </c>
      <c r="FQ112" s="5">
        <f t="shared" ca="1" si="51"/>
        <v>1714.1864389206071</v>
      </c>
      <c r="FR112" s="7">
        <f t="shared" ca="1" si="52"/>
        <v>0.12486749361875477</v>
      </c>
      <c r="FS112" s="7">
        <f t="shared" ca="1" si="42"/>
        <v>5.761732699580902</v>
      </c>
      <c r="FT112" s="5">
        <f t="shared" ca="1" si="53"/>
        <v>4995.6978043315257</v>
      </c>
      <c r="FU112" s="10">
        <f t="shared" ca="1" si="43"/>
        <v>94.238267300419096</v>
      </c>
      <c r="FV112" s="5">
        <f ca="1">(C112/100)*FU112</f>
        <v>106280.97547873965</v>
      </c>
      <c r="FW112" s="6">
        <f t="shared" ca="1" si="54"/>
        <v>16.303173022613496</v>
      </c>
      <c r="FX112">
        <f ca="1">(C112/100)*FW112</f>
        <v>18386.555503173273</v>
      </c>
      <c r="FY112" s="4">
        <f t="shared" ca="1" si="44"/>
        <v>83.696826977386507</v>
      </c>
      <c r="FZ112" s="9">
        <f ca="1">(C112/100)*FY112</f>
        <v>94392.44449682672</v>
      </c>
      <c r="GA112" s="5">
        <f ca="1">(C112/100)*RAND()</f>
        <v>177.65004545249133</v>
      </c>
      <c r="GB112" s="5">
        <f ca="1">(C112/100)*RAND()</f>
        <v>742.56742146558122</v>
      </c>
      <c r="GC112" s="5">
        <f ca="1">(C112/70)*RAND()</f>
        <v>165.33819724318786</v>
      </c>
      <c r="GD112" s="5">
        <f ca="1">(C112/100)*RAND()</f>
        <v>352.7766806675848</v>
      </c>
      <c r="GE112" s="5">
        <f t="shared" ca="1" si="55"/>
        <v>1085.8032980973383</v>
      </c>
      <c r="GF112" s="5">
        <f t="shared" ca="1" si="55"/>
        <v>1832.765147900805</v>
      </c>
      <c r="GG112" s="5">
        <f t="shared" ca="1" si="55"/>
        <v>1665.2033633345143</v>
      </c>
      <c r="GH112" s="5">
        <f t="shared" ca="1" si="55"/>
        <v>1398.8161440856477</v>
      </c>
      <c r="GI112" s="6">
        <f t="shared" ca="1" si="56"/>
        <v>24.458363562380637</v>
      </c>
      <c r="GJ112">
        <f ca="1">(C112/100)*GI112</f>
        <v>27583.897842017257</v>
      </c>
      <c r="GK112" s="6">
        <f t="shared" ca="1" si="59"/>
        <v>3.9434984759255438</v>
      </c>
      <c r="GL112" s="6">
        <f t="shared" ca="1" si="57"/>
        <v>4.9825772135270725</v>
      </c>
      <c r="GM112" s="6">
        <f t="shared" ca="1" si="57"/>
        <v>0.38977900539132282</v>
      </c>
      <c r="GN112">
        <f ca="1">(C111/100)*GM112</f>
        <v>474.31427608059295</v>
      </c>
      <c r="GO112" s="6">
        <f t="shared" ca="1" si="45"/>
        <v>0.88042792746233478</v>
      </c>
      <c r="GP112">
        <f ca="1">(C112/100)*GO112</f>
        <v>992.93781231274647</v>
      </c>
      <c r="GQ112" s="6">
        <f t="shared" ca="1" si="58"/>
        <v>89.178311344265566</v>
      </c>
      <c r="GR112" s="6">
        <f t="shared" ca="1" si="60"/>
        <v>94.316860985932962</v>
      </c>
      <c r="GS112" s="5">
        <f ca="1">(C112/100)*GR112</f>
        <v>106369.61265132533</v>
      </c>
      <c r="GT112" s="6">
        <f t="shared" si="46"/>
        <v>32.636666666666663</v>
      </c>
      <c r="GU112" s="5">
        <f>(C112/100)*GT112</f>
        <v>36807.306299999997</v>
      </c>
      <c r="GV112" s="10">
        <f t="shared" si="47"/>
        <v>48.954999999999998</v>
      </c>
      <c r="GW112" s="5">
        <f>(C112/100)*GV112</f>
        <v>55210.959449999995</v>
      </c>
      <c r="GX112" s="5">
        <f t="shared" ca="1" si="48"/>
        <v>1606.3242436198418</v>
      </c>
      <c r="GY112" s="5">
        <f t="shared" ca="1" si="31"/>
        <v>1519.1136234984435</v>
      </c>
      <c r="GZ112" s="5">
        <f t="shared" ca="1" si="31"/>
        <v>1120.6468944163214</v>
      </c>
      <c r="HA112" s="5">
        <f t="shared" ca="1" si="31"/>
        <v>1045.096352403843</v>
      </c>
      <c r="HB112">
        <f t="shared" ca="1" si="49"/>
        <v>7.4456123140227142</v>
      </c>
      <c r="HC112">
        <f t="shared" si="50"/>
        <v>0</v>
      </c>
      <c r="HD112">
        <f>(C112/100)*HC112</f>
        <v>0</v>
      </c>
      <c r="HE112">
        <f>N112/1.1</f>
        <v>0</v>
      </c>
      <c r="HF112">
        <f>(C112/100)*HE112</f>
        <v>0</v>
      </c>
    </row>
    <row r="113" spans="1:214" ht="15.75" x14ac:dyDescent="0.25">
      <c r="A113" t="s">
        <v>379</v>
      </c>
      <c r="B113" t="s">
        <v>380</v>
      </c>
      <c r="C113">
        <v>81943</v>
      </c>
      <c r="D113">
        <v>7.25</v>
      </c>
      <c r="E113">
        <v>44</v>
      </c>
      <c r="F113">
        <v>7.32</v>
      </c>
      <c r="G113">
        <v>1.98</v>
      </c>
      <c r="H113">
        <v>1.41</v>
      </c>
      <c r="I113">
        <v>7.61</v>
      </c>
      <c r="J113">
        <v>51.09</v>
      </c>
      <c r="K113">
        <v>-0.28999999999999998</v>
      </c>
      <c r="L113">
        <v>48.91</v>
      </c>
      <c r="M113">
        <v>0.28999999999999998</v>
      </c>
      <c r="R113">
        <v>7.46</v>
      </c>
      <c r="S113">
        <v>-0.19</v>
      </c>
      <c r="T113">
        <v>1.1499999999999999</v>
      </c>
      <c r="U113">
        <v>0.3</v>
      </c>
      <c r="V113">
        <v>2.04</v>
      </c>
      <c r="W113">
        <v>0.38</v>
      </c>
      <c r="X113">
        <v>89.36</v>
      </c>
      <c r="Y113">
        <v>-0.48</v>
      </c>
      <c r="Z113">
        <v>0.21</v>
      </c>
      <c r="AA113">
        <v>0.1</v>
      </c>
      <c r="AB113">
        <v>66.569999999999993</v>
      </c>
      <c r="AC113">
        <v>-12.55</v>
      </c>
      <c r="AD113">
        <v>0.32</v>
      </c>
      <c r="AE113">
        <v>0.14000000000000001</v>
      </c>
      <c r="AF113">
        <v>0.06</v>
      </c>
      <c r="AG113">
        <v>-0.02</v>
      </c>
      <c r="AH113">
        <v>0.33</v>
      </c>
      <c r="AI113">
        <v>0.13</v>
      </c>
      <c r="AJ113">
        <v>24.97</v>
      </c>
      <c r="AK113">
        <v>11.92</v>
      </c>
      <c r="AL113">
        <v>0.35</v>
      </c>
      <c r="AM113">
        <v>0.11</v>
      </c>
      <c r="AN113">
        <v>7.1</v>
      </c>
      <c r="AO113">
        <v>0.15</v>
      </c>
      <c r="AP113">
        <v>0.08</v>
      </c>
      <c r="AQ113">
        <v>0</v>
      </c>
      <c r="AR113">
        <v>1.1000000000000001</v>
      </c>
      <c r="AS113">
        <v>0.53</v>
      </c>
      <c r="AT113">
        <v>0.31</v>
      </c>
      <c r="AU113">
        <v>0.18</v>
      </c>
      <c r="AV113">
        <v>0.95</v>
      </c>
      <c r="AW113">
        <v>0.35</v>
      </c>
      <c r="AX113">
        <v>0.13</v>
      </c>
      <c r="AY113">
        <v>0.03</v>
      </c>
      <c r="AZ113">
        <v>97.51</v>
      </c>
      <c r="BA113">
        <v>-1.0900000000000001</v>
      </c>
      <c r="BB113">
        <v>4.28</v>
      </c>
      <c r="BC113">
        <v>-2.69</v>
      </c>
      <c r="BD113">
        <v>12.46</v>
      </c>
      <c r="BE113">
        <v>-8.74</v>
      </c>
      <c r="BF113">
        <v>83.25</v>
      </c>
      <c r="BG113">
        <v>11.42</v>
      </c>
      <c r="BH113">
        <v>56.78</v>
      </c>
      <c r="BI113">
        <v>-0.62</v>
      </c>
      <c r="BJ113">
        <v>27.19</v>
      </c>
      <c r="BK113">
        <v>-1.39</v>
      </c>
      <c r="BL113">
        <v>10.82</v>
      </c>
      <c r="BM113">
        <v>1.05</v>
      </c>
      <c r="BN113">
        <v>2.39</v>
      </c>
      <c r="BO113">
        <v>0.16</v>
      </c>
      <c r="BP113">
        <v>2.82</v>
      </c>
      <c r="BQ113">
        <v>0.8</v>
      </c>
      <c r="BR113">
        <v>27.07</v>
      </c>
      <c r="BS113">
        <v>-1.1000000000000001</v>
      </c>
      <c r="BT113">
        <v>63.92</v>
      </c>
      <c r="BU113">
        <v>0.98</v>
      </c>
      <c r="BV113">
        <v>9.02</v>
      </c>
      <c r="BW113">
        <v>0.13</v>
      </c>
      <c r="BX113">
        <v>11.03</v>
      </c>
      <c r="BY113">
        <v>0.18</v>
      </c>
      <c r="BZ113">
        <v>10.14</v>
      </c>
      <c r="CA113">
        <v>1.95</v>
      </c>
      <c r="CB113">
        <v>7.6</v>
      </c>
      <c r="CC113">
        <v>0.26</v>
      </c>
      <c r="CD113">
        <v>38.24</v>
      </c>
      <c r="CE113">
        <v>-3.35</v>
      </c>
      <c r="CF113">
        <v>28.06</v>
      </c>
      <c r="CG113">
        <v>0.25</v>
      </c>
      <c r="CH113">
        <v>4.92</v>
      </c>
      <c r="CI113">
        <v>0.69</v>
      </c>
      <c r="CJ113">
        <v>54.56</v>
      </c>
      <c r="CK113">
        <v>-3.07</v>
      </c>
      <c r="CL113">
        <v>11.96</v>
      </c>
      <c r="CM113">
        <v>1.61</v>
      </c>
      <c r="CN113">
        <v>26.06</v>
      </c>
      <c r="CO113">
        <v>2.56</v>
      </c>
      <c r="CP113">
        <v>7.42</v>
      </c>
      <c r="CQ113">
        <v>-1.1100000000000001</v>
      </c>
      <c r="CR113">
        <v>4.4000000000000004</v>
      </c>
      <c r="CS113">
        <v>-1.1100000000000001</v>
      </c>
      <c r="CT113">
        <v>4.5599999999999996</v>
      </c>
      <c r="CU113">
        <v>2.2200000000000002</v>
      </c>
      <c r="CV113">
        <v>73.099999999999994</v>
      </c>
      <c r="CW113">
        <v>2.0099999999999998</v>
      </c>
      <c r="CX113">
        <v>8.5399999999999991</v>
      </c>
      <c r="CY113">
        <v>0.5</v>
      </c>
      <c r="CZ113">
        <v>6.99</v>
      </c>
      <c r="DA113">
        <v>-3.97</v>
      </c>
      <c r="DB113">
        <v>1.1000000000000001</v>
      </c>
      <c r="DC113">
        <v>-0.26</v>
      </c>
      <c r="DD113">
        <v>0.46</v>
      </c>
      <c r="DE113">
        <v>0.13</v>
      </c>
      <c r="DF113">
        <v>0.08</v>
      </c>
      <c r="DG113">
        <v>-7.0000000000000007E-2</v>
      </c>
      <c r="DH113">
        <v>0.76</v>
      </c>
      <c r="DI113">
        <v>0.54</v>
      </c>
      <c r="DJ113">
        <v>7.16</v>
      </c>
      <c r="DK113">
        <v>0.09</v>
      </c>
      <c r="DL113">
        <v>15.12</v>
      </c>
      <c r="DM113">
        <v>1.77</v>
      </c>
      <c r="DN113">
        <v>22.15</v>
      </c>
      <c r="DO113">
        <v>-0.09</v>
      </c>
      <c r="DP113">
        <v>2.9</v>
      </c>
      <c r="DQ113">
        <v>-0.17</v>
      </c>
      <c r="DR113">
        <v>2.74</v>
      </c>
      <c r="DS113">
        <v>0.83</v>
      </c>
      <c r="DT113">
        <v>4.09</v>
      </c>
      <c r="DU113">
        <v>0.98</v>
      </c>
      <c r="DV113">
        <v>35.47</v>
      </c>
      <c r="DW113">
        <v>-0.66</v>
      </c>
      <c r="DX113">
        <v>10.37</v>
      </c>
      <c r="DY113">
        <v>-2.75</v>
      </c>
      <c r="DZ113">
        <v>73.58</v>
      </c>
      <c r="EA113">
        <v>-4.54</v>
      </c>
      <c r="EB113">
        <v>1.17</v>
      </c>
      <c r="EC113">
        <v>-0.66</v>
      </c>
      <c r="ED113">
        <v>12.39</v>
      </c>
      <c r="EE113">
        <v>4.87</v>
      </c>
      <c r="EF113">
        <v>11.93</v>
      </c>
      <c r="EG113">
        <v>-0.08</v>
      </c>
      <c r="EH113">
        <v>0.94</v>
      </c>
      <c r="EI113">
        <v>0.42</v>
      </c>
      <c r="EJ113">
        <v>10.91</v>
      </c>
      <c r="EK113">
        <v>-0.63</v>
      </c>
      <c r="EL113">
        <v>11.17</v>
      </c>
      <c r="EM113">
        <v>-0.78</v>
      </c>
      <c r="EN113">
        <v>9.9</v>
      </c>
      <c r="EO113">
        <v>0.05</v>
      </c>
      <c r="EP113">
        <v>11.84</v>
      </c>
      <c r="EQ113">
        <v>-3.13</v>
      </c>
      <c r="ER113">
        <v>15.62</v>
      </c>
      <c r="ES113">
        <v>1.52</v>
      </c>
      <c r="ET113">
        <v>13.43</v>
      </c>
      <c r="EU113">
        <v>-0.83</v>
      </c>
      <c r="EV113">
        <v>12.88</v>
      </c>
      <c r="EW113">
        <v>2.56</v>
      </c>
      <c r="EX113">
        <v>4.88</v>
      </c>
      <c r="EY113">
        <v>0.54</v>
      </c>
      <c r="EZ113">
        <v>9.36</v>
      </c>
      <c r="FA113">
        <v>0.69</v>
      </c>
      <c r="FB113">
        <f t="shared" si="32"/>
        <v>5.742105263157895</v>
      </c>
      <c r="FC113">
        <f t="shared" si="33"/>
        <v>6.7789473684210533</v>
      </c>
      <c r="FD113">
        <f t="shared" si="34"/>
        <v>5.585</v>
      </c>
      <c r="FE113">
        <f t="shared" si="35"/>
        <v>5.92</v>
      </c>
      <c r="FF113" s="6">
        <f t="shared" si="36"/>
        <v>6.2315789473684209</v>
      </c>
      <c r="FG113">
        <f t="shared" si="37"/>
        <v>6.7149999999999999</v>
      </c>
      <c r="FH113" s="2">
        <f t="shared" ca="1" si="38"/>
        <v>1.8269746700688922</v>
      </c>
      <c r="FI113">
        <f t="shared" ca="1" si="39"/>
        <v>2.350871884320533</v>
      </c>
      <c r="FJ113" s="5">
        <f ca="1">(C113*(CJ113/100))*(FI113/100)</f>
        <v>1051.0301717208833</v>
      </c>
      <c r="FK113">
        <f t="shared" ca="1" si="40"/>
        <v>1.4044993878515446</v>
      </c>
      <c r="FL113" s="5">
        <f t="shared" ca="1" si="41"/>
        <v>627.92500205605154</v>
      </c>
      <c r="FM113" s="6">
        <f ca="1">100-FI113</f>
        <v>97.649128115679474</v>
      </c>
      <c r="FN113" s="5">
        <f ca="1">(C113*(CJ113/100))*(FM113/100)</f>
        <v>43657.070628279122</v>
      </c>
      <c r="FO113" s="5">
        <f t="shared" ca="1" si="51"/>
        <v>1013.656712303939</v>
      </c>
      <c r="FP113" s="5">
        <f t="shared" ca="1" si="51"/>
        <v>769.9765091672549</v>
      </c>
      <c r="FQ113" s="5">
        <f t="shared" ca="1" si="51"/>
        <v>1399.0430671322063</v>
      </c>
      <c r="FR113" s="7">
        <f t="shared" ca="1" si="52"/>
        <v>0.67847834414927832</v>
      </c>
      <c r="FS113" s="7">
        <f t="shared" ca="1" si="42"/>
        <v>0.49296237620299799</v>
      </c>
      <c r="FT113" s="5">
        <f t="shared" ca="1" si="53"/>
        <v>3886.3414922911074</v>
      </c>
      <c r="FU113" s="10">
        <f t="shared" ca="1" si="43"/>
        <v>99.507037623797004</v>
      </c>
      <c r="FV113" s="5">
        <f ca="1">(C113/100)*FU113</f>
        <v>81539.051840067972</v>
      </c>
      <c r="FW113" s="6">
        <f t="shared" ca="1" si="54"/>
        <v>19.020451362541941</v>
      </c>
      <c r="FX113">
        <f ca="1">(C113/100)*FW113</f>
        <v>15585.928460007741</v>
      </c>
      <c r="FY113" s="4">
        <f t="shared" ca="1" si="44"/>
        <v>80.979548637458066</v>
      </c>
      <c r="FZ113" s="9">
        <f ca="1">(C113/100)*FY113</f>
        <v>66357.071539992263</v>
      </c>
      <c r="GA113" s="5">
        <f ca="1">(C113/100)*RAND()</f>
        <v>781.08055856074907</v>
      </c>
      <c r="GB113" s="5">
        <f ca="1">(C113/100)*RAND()</f>
        <v>34.506753566025736</v>
      </c>
      <c r="GC113" s="5">
        <f ca="1">(C113/70)*RAND()</f>
        <v>628.1348534804473</v>
      </c>
      <c r="GD113" s="5">
        <f ca="1">(C113/100)*RAND()</f>
        <v>723.65054126416715</v>
      </c>
      <c r="GE113" s="5">
        <f t="shared" ca="1" si="55"/>
        <v>797.73830780314097</v>
      </c>
      <c r="GF113" s="5">
        <f t="shared" ca="1" si="55"/>
        <v>1293.9628450926871</v>
      </c>
      <c r="GG113" s="5">
        <f t="shared" ca="1" si="55"/>
        <v>983.47948252312335</v>
      </c>
      <c r="GH113" s="5">
        <f t="shared" ca="1" si="55"/>
        <v>1101.292458180671</v>
      </c>
      <c r="GI113" s="6">
        <f t="shared" ca="1" si="56"/>
        <v>14.818838167065845</v>
      </c>
      <c r="GJ113">
        <f ca="1">(C113/100)*GI113</f>
        <v>12143.000559238764</v>
      </c>
      <c r="GK113" s="6">
        <f t="shared" ca="1" si="59"/>
        <v>1.5998323257810014</v>
      </c>
      <c r="GL113" s="6">
        <f t="shared" ca="1" si="57"/>
        <v>4.5771545051378384</v>
      </c>
      <c r="GM113" s="6">
        <f t="shared" ca="1" si="57"/>
        <v>1.004004405133641</v>
      </c>
      <c r="GN113">
        <f ca="1">(C112/100)*GM113</f>
        <v>1132.3061280656689</v>
      </c>
      <c r="GO113" s="6">
        <f t="shared" ca="1" si="45"/>
        <v>1.1537946387342879</v>
      </c>
      <c r="GP113">
        <f ca="1">(C113/100)*GO113</f>
        <v>945.45394081803749</v>
      </c>
      <c r="GQ113" s="6">
        <f t="shared" ca="1" si="58"/>
        <v>71.975207830172465</v>
      </c>
      <c r="GR113" s="6">
        <f t="shared" ca="1" si="60"/>
        <v>89.276465386153859</v>
      </c>
      <c r="GS113" s="5">
        <f ca="1">(C113/100)*GR113</f>
        <v>73155.814031376052</v>
      </c>
      <c r="GT113" s="6">
        <f t="shared" si="46"/>
        <v>32.503333333333337</v>
      </c>
      <c r="GU113" s="5">
        <f>(C113/100)*GT113</f>
        <v>26634.206433333336</v>
      </c>
      <c r="GV113" s="10">
        <f t="shared" si="47"/>
        <v>48.755000000000003</v>
      </c>
      <c r="GW113" s="5">
        <f>(C113/100)*GV113</f>
        <v>39951.309650000003</v>
      </c>
      <c r="GX113" s="5">
        <f t="shared" ca="1" si="48"/>
        <v>1320.9666814682851</v>
      </c>
      <c r="GY113" s="5">
        <f t="shared" ca="1" si="31"/>
        <v>1024.0059642452554</v>
      </c>
      <c r="GZ113" s="5">
        <f t="shared" ca="1" si="31"/>
        <v>936.26002251780324</v>
      </c>
      <c r="HA113" s="5">
        <f t="shared" ca="1" si="31"/>
        <v>831.55386708175672</v>
      </c>
      <c r="HB113">
        <f t="shared" ca="1" si="49"/>
        <v>2.4988585799357259</v>
      </c>
      <c r="HC113">
        <f t="shared" si="50"/>
        <v>0</v>
      </c>
      <c r="HD113">
        <f>(C113/100)*HC113</f>
        <v>0</v>
      </c>
      <c r="HE113">
        <f>N113/1.1</f>
        <v>0</v>
      </c>
      <c r="HF113">
        <f>(C113/100)*HE113</f>
        <v>0</v>
      </c>
    </row>
    <row r="114" spans="1:214" ht="15.75" x14ac:dyDescent="0.25">
      <c r="A114" t="s">
        <v>381</v>
      </c>
      <c r="B114" t="s">
        <v>382</v>
      </c>
      <c r="C114">
        <v>167799</v>
      </c>
      <c r="D114">
        <v>9.98</v>
      </c>
      <c r="E114">
        <v>39</v>
      </c>
      <c r="F114">
        <v>5.41</v>
      </c>
      <c r="G114">
        <v>2.65</v>
      </c>
      <c r="H114">
        <v>1.89</v>
      </c>
      <c r="I114">
        <v>9.9600000000000009</v>
      </c>
      <c r="J114">
        <v>50.47</v>
      </c>
      <c r="K114">
        <v>-0.01</v>
      </c>
      <c r="L114">
        <v>49.53</v>
      </c>
      <c r="M114">
        <v>0.01</v>
      </c>
      <c r="R114">
        <v>6.29</v>
      </c>
      <c r="S114">
        <v>0.1</v>
      </c>
      <c r="T114">
        <v>1.01</v>
      </c>
      <c r="U114">
        <v>0.28000000000000003</v>
      </c>
      <c r="V114">
        <v>1.78</v>
      </c>
      <c r="W114">
        <v>0.4</v>
      </c>
      <c r="X114">
        <v>90.92</v>
      </c>
      <c r="Y114">
        <v>-0.78</v>
      </c>
      <c r="Z114">
        <v>0.52</v>
      </c>
      <c r="AA114">
        <v>0.36</v>
      </c>
      <c r="AB114">
        <v>59.88</v>
      </c>
      <c r="AC114">
        <v>-14.14</v>
      </c>
      <c r="AD114">
        <v>1.19</v>
      </c>
      <c r="AE114">
        <v>0.74</v>
      </c>
      <c r="AF114">
        <v>0.1</v>
      </c>
      <c r="AG114">
        <v>-0.02</v>
      </c>
      <c r="AH114">
        <v>0.87</v>
      </c>
      <c r="AI114">
        <v>0.36</v>
      </c>
      <c r="AJ114">
        <v>29.66</v>
      </c>
      <c r="AK114">
        <v>12.68</v>
      </c>
      <c r="AL114">
        <v>0.38</v>
      </c>
      <c r="AM114">
        <v>0.05</v>
      </c>
      <c r="AN114">
        <v>7.2</v>
      </c>
      <c r="AO114">
        <v>-0.02</v>
      </c>
      <c r="AP114">
        <v>0.2</v>
      </c>
      <c r="AQ114">
        <v>-0.02</v>
      </c>
      <c r="AR114">
        <v>4</v>
      </c>
      <c r="AS114">
        <v>2.4300000000000002</v>
      </c>
      <c r="AT114">
        <v>1.1399999999999999</v>
      </c>
      <c r="AU114">
        <v>0.56000000000000005</v>
      </c>
      <c r="AV114">
        <v>1.68</v>
      </c>
      <c r="AW114">
        <v>0.66</v>
      </c>
      <c r="AX114">
        <v>0.28000000000000003</v>
      </c>
      <c r="AY114">
        <v>0.02</v>
      </c>
      <c r="AZ114">
        <v>92.9</v>
      </c>
      <c r="BA114">
        <v>-3.66</v>
      </c>
      <c r="BB114">
        <v>3.46</v>
      </c>
      <c r="BC114">
        <v>-2.4900000000000002</v>
      </c>
      <c r="BD114">
        <v>10.76</v>
      </c>
      <c r="BE114">
        <v>-8.9700000000000006</v>
      </c>
      <c r="BF114">
        <v>85.79</v>
      </c>
      <c r="BG114">
        <v>11.46</v>
      </c>
      <c r="BH114">
        <v>61.31</v>
      </c>
      <c r="BI114">
        <v>-1.79</v>
      </c>
      <c r="BJ114">
        <v>23.08</v>
      </c>
      <c r="BK114">
        <v>-0.92</v>
      </c>
      <c r="BL114">
        <v>9.57</v>
      </c>
      <c r="BM114">
        <v>1.05</v>
      </c>
      <c r="BN114">
        <v>2.8</v>
      </c>
      <c r="BO114">
        <v>0.39</v>
      </c>
      <c r="BP114">
        <v>3.24</v>
      </c>
      <c r="BQ114">
        <v>1.27</v>
      </c>
      <c r="BR114">
        <v>31.34</v>
      </c>
      <c r="BS114">
        <v>-0.23</v>
      </c>
      <c r="BT114">
        <v>59.84</v>
      </c>
      <c r="BU114">
        <v>1.1599999999999999</v>
      </c>
      <c r="BV114">
        <v>8.82</v>
      </c>
      <c r="BW114">
        <v>-0.94</v>
      </c>
      <c r="BX114">
        <v>7.92</v>
      </c>
      <c r="BY114">
        <v>0.15</v>
      </c>
      <c r="BZ114">
        <v>10.73</v>
      </c>
      <c r="CA114">
        <v>1.1000000000000001</v>
      </c>
      <c r="CB114">
        <v>9.11</v>
      </c>
      <c r="CC114">
        <v>1.1000000000000001</v>
      </c>
      <c r="CD114">
        <v>39.54</v>
      </c>
      <c r="CE114">
        <v>-3.94</v>
      </c>
      <c r="CF114">
        <v>26.4</v>
      </c>
      <c r="CG114">
        <v>1.05</v>
      </c>
      <c r="CH114">
        <v>6.29</v>
      </c>
      <c r="CI114">
        <v>0.52</v>
      </c>
      <c r="CJ114">
        <v>52.72</v>
      </c>
      <c r="CK114">
        <v>-2.68</v>
      </c>
      <c r="CL114">
        <v>11.83</v>
      </c>
      <c r="CM114">
        <v>0.99</v>
      </c>
      <c r="CN114">
        <v>29.59</v>
      </c>
      <c r="CO114">
        <v>2.38</v>
      </c>
      <c r="CP114">
        <v>5.86</v>
      </c>
      <c r="CQ114">
        <v>-0.7</v>
      </c>
      <c r="CR114">
        <v>2.14</v>
      </c>
      <c r="CS114">
        <v>0.06</v>
      </c>
      <c r="CT114">
        <v>4.24</v>
      </c>
      <c r="CU114">
        <v>0.43</v>
      </c>
      <c r="CV114">
        <v>70.760000000000005</v>
      </c>
      <c r="CW114">
        <v>-0.84</v>
      </c>
      <c r="CX114">
        <v>9.7899999999999991</v>
      </c>
      <c r="CY114">
        <v>1.01</v>
      </c>
      <c r="CZ114">
        <v>6.26</v>
      </c>
      <c r="DA114">
        <v>-3.51</v>
      </c>
      <c r="DB114">
        <v>0.62</v>
      </c>
      <c r="DC114">
        <v>-0.2</v>
      </c>
      <c r="DD114">
        <v>0.51</v>
      </c>
      <c r="DE114">
        <v>0.19</v>
      </c>
      <c r="DF114">
        <v>0.28000000000000003</v>
      </c>
      <c r="DG114">
        <v>-0.08</v>
      </c>
      <c r="DH114">
        <v>5.41</v>
      </c>
      <c r="DI114">
        <v>2.96</v>
      </c>
      <c r="DJ114">
        <v>6.34</v>
      </c>
      <c r="DK114">
        <v>0.24</v>
      </c>
      <c r="DL114">
        <v>12.61</v>
      </c>
      <c r="DM114">
        <v>1.04</v>
      </c>
      <c r="DN114">
        <v>24.86</v>
      </c>
      <c r="DO114">
        <v>0.82</v>
      </c>
      <c r="DP114">
        <v>3.12</v>
      </c>
      <c r="DQ114">
        <v>0</v>
      </c>
      <c r="DR114">
        <v>2.5099999999999998</v>
      </c>
      <c r="DS114">
        <v>0.69</v>
      </c>
      <c r="DT114">
        <v>3.33</v>
      </c>
      <c r="DU114">
        <v>1.1599999999999999</v>
      </c>
      <c r="DV114">
        <v>36.49</v>
      </c>
      <c r="DW114">
        <v>-0.88</v>
      </c>
      <c r="DX114">
        <v>10.75</v>
      </c>
      <c r="DY114">
        <v>-3.07</v>
      </c>
      <c r="DZ114">
        <v>67.709999999999994</v>
      </c>
      <c r="EA114">
        <v>-5.37</v>
      </c>
      <c r="EB114">
        <v>1.3</v>
      </c>
      <c r="EC114">
        <v>-0.88</v>
      </c>
      <c r="ED114">
        <v>11.79</v>
      </c>
      <c r="EE114">
        <v>4.92</v>
      </c>
      <c r="EF114">
        <v>17.809999999999999</v>
      </c>
      <c r="EG114">
        <v>0.49</v>
      </c>
      <c r="EH114">
        <v>1.38</v>
      </c>
      <c r="EI114">
        <v>0.84</v>
      </c>
      <c r="EJ114">
        <v>12.69</v>
      </c>
      <c r="EK114">
        <v>-0.62</v>
      </c>
      <c r="EL114">
        <v>11.91</v>
      </c>
      <c r="EM114">
        <v>-0.43</v>
      </c>
      <c r="EN114">
        <v>11.89</v>
      </c>
      <c r="EO114">
        <v>-0.4</v>
      </c>
      <c r="EP114">
        <v>14.2</v>
      </c>
      <c r="EQ114">
        <v>-2.87</v>
      </c>
      <c r="ER114">
        <v>16.34</v>
      </c>
      <c r="ES114">
        <v>1.73</v>
      </c>
      <c r="ET114">
        <v>12.5</v>
      </c>
      <c r="EU114">
        <v>-0.94</v>
      </c>
      <c r="EV114">
        <v>10.66</v>
      </c>
      <c r="EW114">
        <v>2.41</v>
      </c>
      <c r="EX114">
        <v>3.42</v>
      </c>
      <c r="EY114">
        <v>0.25</v>
      </c>
      <c r="EZ114">
        <v>6.38</v>
      </c>
      <c r="FA114">
        <v>0.86</v>
      </c>
      <c r="FB114">
        <f t="shared" si="32"/>
        <v>6.6789473684210527</v>
      </c>
      <c r="FC114">
        <f t="shared" si="33"/>
        <v>5.6105263157894738</v>
      </c>
      <c r="FD114">
        <f t="shared" si="34"/>
        <v>5.9550000000000001</v>
      </c>
      <c r="FE114">
        <f t="shared" si="35"/>
        <v>7.1</v>
      </c>
      <c r="FF114" s="6">
        <f t="shared" si="36"/>
        <v>7.4736842105263159</v>
      </c>
      <c r="FG114">
        <f t="shared" si="37"/>
        <v>6.25</v>
      </c>
      <c r="FH114" s="2">
        <f t="shared" ca="1" si="38"/>
        <v>2.1610791791993149</v>
      </c>
      <c r="FI114">
        <f t="shared" ca="1" si="39"/>
        <v>1.1419801055705281</v>
      </c>
      <c r="FJ114" s="5">
        <f ca="1">(C114*(CJ114/100))*(FI114/100)</f>
        <v>1010.2370872409643</v>
      </c>
      <c r="FK114">
        <f t="shared" ca="1" si="40"/>
        <v>3.5136291597048386</v>
      </c>
      <c r="FL114" s="5">
        <f t="shared" ca="1" si="41"/>
        <v>3108.2839977950139</v>
      </c>
      <c r="FM114" s="6">
        <f ca="1">100-FI114</f>
        <v>98.858019894429475</v>
      </c>
      <c r="FN114" s="5">
        <f ca="1">(C114*(CJ114/100))*(FM114/100)</f>
        <v>87453.39571275904</v>
      </c>
      <c r="FO114" s="5">
        <f t="shared" ca="1" si="51"/>
        <v>2242.8888232112427</v>
      </c>
      <c r="FP114" s="5">
        <f t="shared" ca="1" si="51"/>
        <v>1628.3825807200058</v>
      </c>
      <c r="FQ114" s="5">
        <f t="shared" ca="1" si="51"/>
        <v>2474.3482520425405</v>
      </c>
      <c r="FR114" s="7">
        <f t="shared" ca="1" si="52"/>
        <v>0.27275483405591827</v>
      </c>
      <c r="FS114" s="7">
        <f t="shared" ca="1" si="42"/>
        <v>12.69408983586133</v>
      </c>
      <c r="FT114" s="5">
        <f t="shared" ca="1" si="53"/>
        <v>7799.7100978062053</v>
      </c>
      <c r="FU114" s="10">
        <f t="shared" ca="1" si="43"/>
        <v>87.305910164138666</v>
      </c>
      <c r="FV114" s="5">
        <f ca="1">(C114/100)*FU114</f>
        <v>146498.44419632305</v>
      </c>
      <c r="FW114" s="6">
        <f t="shared" ca="1" si="54"/>
        <v>17.671189579964558</v>
      </c>
      <c r="FX114">
        <f ca="1">(C114/100)*FW114</f>
        <v>29652.07940328473</v>
      </c>
      <c r="FY114" s="4">
        <f t="shared" ca="1" si="44"/>
        <v>82.328810420035438</v>
      </c>
      <c r="FZ114" s="9">
        <f ca="1">(C114/100)*FY114</f>
        <v>138146.92059671527</v>
      </c>
      <c r="GA114" s="5">
        <f ca="1">(C114/100)*RAND()</f>
        <v>155.10974099227491</v>
      </c>
      <c r="GB114" s="5">
        <f ca="1">(C114/100)*RAND()</f>
        <v>200.83381029566416</v>
      </c>
      <c r="GC114" s="5">
        <f ca="1">(C114/70)*RAND()</f>
        <v>2041.9092436389199</v>
      </c>
      <c r="GD114" s="5">
        <f ca="1">(C114/100)*RAND()</f>
        <v>568.26393580163892</v>
      </c>
      <c r="GE114" s="5">
        <f t="shared" ca="1" si="55"/>
        <v>1793.3739563023821</v>
      </c>
      <c r="GF114" s="5">
        <f t="shared" ca="1" si="55"/>
        <v>3503.8673323671001</v>
      </c>
      <c r="GG114" s="5">
        <f t="shared" ca="1" si="55"/>
        <v>2898.1969689222133</v>
      </c>
      <c r="GH114" s="5">
        <f t="shared" ca="1" si="55"/>
        <v>2085.8513723804017</v>
      </c>
      <c r="GI114" s="6">
        <f t="shared" ca="1" si="56"/>
        <v>18.618767191388571</v>
      </c>
      <c r="GJ114">
        <f ca="1">(C114/100)*GI114</f>
        <v>31242.105159478109</v>
      </c>
      <c r="GK114" s="6">
        <f t="shared" ca="1" si="59"/>
        <v>4.6445563554486657</v>
      </c>
      <c r="GL114" s="6">
        <f t="shared" ca="1" si="57"/>
        <v>4.0047712126063093</v>
      </c>
      <c r="GM114" s="6">
        <f t="shared" ca="1" si="57"/>
        <v>4.6770834542812754</v>
      </c>
      <c r="GN114">
        <f ca="1">(C113/100)*GM114</f>
        <v>3832.5424949417052</v>
      </c>
      <c r="GO114" s="6">
        <f t="shared" ca="1" si="45"/>
        <v>1.2017689581937818</v>
      </c>
      <c r="GP114">
        <f ca="1">(C114/100)*GO114</f>
        <v>2016.556294159584</v>
      </c>
      <c r="GQ114" s="6">
        <f t="shared" ca="1" si="58"/>
        <v>78.285437745346613</v>
      </c>
      <c r="GR114" s="6">
        <f t="shared" ca="1" si="60"/>
        <v>100.98372709707388</v>
      </c>
      <c r="GS114" s="5">
        <f ca="1">(C114/100)*GR114</f>
        <v>169449.684231619</v>
      </c>
      <c r="GT114" s="6">
        <f t="shared" si="46"/>
        <v>30.966666666666669</v>
      </c>
      <c r="GU114" s="5">
        <f>(C114/100)*GT114</f>
        <v>51961.757000000005</v>
      </c>
      <c r="GV114" s="10">
        <f t="shared" si="47"/>
        <v>46.45</v>
      </c>
      <c r="GW114" s="5">
        <f>(C114/100)*GV114</f>
        <v>77942.635500000004</v>
      </c>
      <c r="GX114" s="5">
        <f t="shared" ca="1" si="48"/>
        <v>2478.6449025824095</v>
      </c>
      <c r="GY114" s="5">
        <f t="shared" ca="1" si="31"/>
        <v>2381.2939434928485</v>
      </c>
      <c r="GZ114" s="5">
        <f t="shared" ca="1" si="31"/>
        <v>1899.9599318212045</v>
      </c>
      <c r="HA114" s="5">
        <f t="shared" ca="1" si="31"/>
        <v>1551.4298611411518</v>
      </c>
      <c r="HB114">
        <f t="shared" ca="1" si="49"/>
        <v>0.92776083393835673</v>
      </c>
      <c r="HC114">
        <f t="shared" si="50"/>
        <v>0</v>
      </c>
      <c r="HD114">
        <f>(C114/100)*HC114</f>
        <v>0</v>
      </c>
      <c r="HE114">
        <f>N114/1.1</f>
        <v>0</v>
      </c>
      <c r="HF114">
        <f>(C114/100)*HE114</f>
        <v>0</v>
      </c>
    </row>
    <row r="115" spans="1:214" ht="15.75" x14ac:dyDescent="0.25">
      <c r="A115" t="s">
        <v>383</v>
      </c>
      <c r="B115" t="s">
        <v>384</v>
      </c>
      <c r="C115">
        <v>115608</v>
      </c>
      <c r="D115">
        <v>5.8</v>
      </c>
      <c r="E115">
        <v>44</v>
      </c>
      <c r="F115">
        <v>10</v>
      </c>
      <c r="G115">
        <v>2.25</v>
      </c>
      <c r="H115">
        <v>1.61</v>
      </c>
      <c r="I115">
        <v>6.13</v>
      </c>
      <c r="J115">
        <v>51.36</v>
      </c>
      <c r="K115">
        <v>0.53</v>
      </c>
      <c r="L115">
        <v>48.64</v>
      </c>
      <c r="M115">
        <v>-0.53</v>
      </c>
      <c r="R115">
        <v>7.35</v>
      </c>
      <c r="S115">
        <v>0.16</v>
      </c>
      <c r="T115">
        <v>0.96</v>
      </c>
      <c r="U115">
        <v>0.22</v>
      </c>
      <c r="V115">
        <v>1.75</v>
      </c>
      <c r="W115">
        <v>0.34</v>
      </c>
      <c r="X115">
        <v>89.94</v>
      </c>
      <c r="Y115">
        <v>-0.72</v>
      </c>
      <c r="Z115">
        <v>0.34</v>
      </c>
      <c r="AA115">
        <v>0.13</v>
      </c>
      <c r="AB115">
        <v>64.650000000000006</v>
      </c>
      <c r="AC115">
        <v>-12.38</v>
      </c>
      <c r="AD115">
        <v>0.24</v>
      </c>
      <c r="AE115">
        <v>0.11</v>
      </c>
      <c r="AF115">
        <v>0.14000000000000001</v>
      </c>
      <c r="AG115">
        <v>-0.02</v>
      </c>
      <c r="AH115">
        <v>0.36</v>
      </c>
      <c r="AI115">
        <v>0.11</v>
      </c>
      <c r="AJ115">
        <v>26.28</v>
      </c>
      <c r="AK115">
        <v>10.92</v>
      </c>
      <c r="AL115">
        <v>0.44</v>
      </c>
      <c r="AM115">
        <v>0.1</v>
      </c>
      <c r="AN115">
        <v>7.5</v>
      </c>
      <c r="AO115">
        <v>1</v>
      </c>
      <c r="AP115">
        <v>0.04</v>
      </c>
      <c r="AQ115">
        <v>0.01</v>
      </c>
      <c r="AR115">
        <v>1.61</v>
      </c>
      <c r="AS115">
        <v>0.98</v>
      </c>
      <c r="AT115">
        <v>0.45</v>
      </c>
      <c r="AU115">
        <v>0.26</v>
      </c>
      <c r="AV115">
        <v>1.1299999999999999</v>
      </c>
      <c r="AW115">
        <v>0.48</v>
      </c>
      <c r="AX115">
        <v>0.25</v>
      </c>
      <c r="AY115">
        <v>7.0000000000000007E-2</v>
      </c>
      <c r="AZ115">
        <v>96.56</v>
      </c>
      <c r="BA115">
        <v>-1.79</v>
      </c>
      <c r="BB115">
        <v>3.7</v>
      </c>
      <c r="BC115">
        <v>-2.27</v>
      </c>
      <c r="BD115">
        <v>11.15</v>
      </c>
      <c r="BE115">
        <v>-8.77</v>
      </c>
      <c r="BF115">
        <v>85.15</v>
      </c>
      <c r="BG115">
        <v>11.04</v>
      </c>
      <c r="BH115">
        <v>54.52</v>
      </c>
      <c r="BI115">
        <v>-1.67</v>
      </c>
      <c r="BJ115">
        <v>27.02</v>
      </c>
      <c r="BK115">
        <v>-0.93</v>
      </c>
      <c r="BL115">
        <v>13.26</v>
      </c>
      <c r="BM115">
        <v>1.55</v>
      </c>
      <c r="BN115">
        <v>2.65</v>
      </c>
      <c r="BO115">
        <v>0.32</v>
      </c>
      <c r="BP115">
        <v>2.5499999999999998</v>
      </c>
      <c r="BQ115">
        <v>0.73</v>
      </c>
      <c r="BR115">
        <v>29.35</v>
      </c>
      <c r="BS115">
        <v>-1.52</v>
      </c>
      <c r="BT115">
        <v>61.24</v>
      </c>
      <c r="BU115">
        <v>0.9</v>
      </c>
      <c r="BV115">
        <v>9.4</v>
      </c>
      <c r="BW115">
        <v>0.61</v>
      </c>
      <c r="BX115">
        <v>10.82</v>
      </c>
      <c r="BY115">
        <v>0.57999999999999996</v>
      </c>
      <c r="BZ115">
        <v>8.49</v>
      </c>
      <c r="CA115">
        <v>1.1399999999999999</v>
      </c>
      <c r="CB115">
        <v>7.91</v>
      </c>
      <c r="CC115">
        <v>0.92</v>
      </c>
      <c r="CD115">
        <v>41.53</v>
      </c>
      <c r="CE115">
        <v>-3.91</v>
      </c>
      <c r="CF115">
        <v>25.78</v>
      </c>
      <c r="CG115">
        <v>0.98</v>
      </c>
      <c r="CH115">
        <v>5.47</v>
      </c>
      <c r="CI115">
        <v>0.28000000000000003</v>
      </c>
      <c r="CJ115">
        <v>56.07</v>
      </c>
      <c r="CK115">
        <v>-2.64</v>
      </c>
      <c r="CL115">
        <v>11.12</v>
      </c>
      <c r="CM115">
        <v>1.47</v>
      </c>
      <c r="CN115">
        <v>25.46</v>
      </c>
      <c r="CO115">
        <v>1.59</v>
      </c>
      <c r="CP115">
        <v>7.35</v>
      </c>
      <c r="CQ115">
        <v>-0.42</v>
      </c>
      <c r="CR115">
        <v>1.71</v>
      </c>
      <c r="CS115">
        <v>-0.81</v>
      </c>
      <c r="CT115">
        <v>1.35</v>
      </c>
      <c r="CU115">
        <v>-0.8</v>
      </c>
      <c r="CV115">
        <v>71.91</v>
      </c>
      <c r="CW115">
        <v>6.65</v>
      </c>
      <c r="CX115">
        <v>9.36</v>
      </c>
      <c r="CY115">
        <v>-2.48</v>
      </c>
      <c r="CZ115">
        <v>8.58</v>
      </c>
      <c r="DA115">
        <v>-6.41</v>
      </c>
      <c r="DB115">
        <v>0.69</v>
      </c>
      <c r="DC115">
        <v>-0.22</v>
      </c>
      <c r="DD115">
        <v>0.73</v>
      </c>
      <c r="DE115">
        <v>0.05</v>
      </c>
      <c r="DF115">
        <v>0.16</v>
      </c>
      <c r="DG115">
        <v>-7.0000000000000007E-2</v>
      </c>
      <c r="DH115">
        <v>5.51</v>
      </c>
      <c r="DI115">
        <v>4.09</v>
      </c>
      <c r="DJ115">
        <v>8.18</v>
      </c>
      <c r="DK115">
        <v>0.45</v>
      </c>
      <c r="DL115">
        <v>14.11</v>
      </c>
      <c r="DM115">
        <v>1.35</v>
      </c>
      <c r="DN115">
        <v>20.87</v>
      </c>
      <c r="DO115">
        <v>0.91</v>
      </c>
      <c r="DP115">
        <v>3.7</v>
      </c>
      <c r="DQ115">
        <v>0.01</v>
      </c>
      <c r="DR115">
        <v>2.98</v>
      </c>
      <c r="DS115">
        <v>0.86</v>
      </c>
      <c r="DT115">
        <v>4.07</v>
      </c>
      <c r="DU115">
        <v>1</v>
      </c>
      <c r="DV115">
        <v>33.42</v>
      </c>
      <c r="DW115">
        <v>-1.36</v>
      </c>
      <c r="DX115">
        <v>12.67</v>
      </c>
      <c r="DY115">
        <v>-3.22</v>
      </c>
      <c r="DZ115">
        <v>73.89</v>
      </c>
      <c r="EA115">
        <v>-3.56</v>
      </c>
      <c r="EB115">
        <v>1.5</v>
      </c>
      <c r="EC115">
        <v>-0.56999999999999995</v>
      </c>
      <c r="ED115">
        <v>11.67</v>
      </c>
      <c r="EE115">
        <v>3.1</v>
      </c>
      <c r="EF115">
        <v>12.02</v>
      </c>
      <c r="EG115">
        <v>0.57999999999999996</v>
      </c>
      <c r="EH115">
        <v>0.91</v>
      </c>
      <c r="EI115">
        <v>0.44</v>
      </c>
      <c r="EJ115">
        <v>11</v>
      </c>
      <c r="EK115">
        <v>-1.24</v>
      </c>
      <c r="EL115">
        <v>12.66</v>
      </c>
      <c r="EM115">
        <v>-0.56000000000000005</v>
      </c>
      <c r="EN115">
        <v>9.07</v>
      </c>
      <c r="EO115">
        <v>-0.49</v>
      </c>
      <c r="EP115">
        <v>10.81</v>
      </c>
      <c r="EQ115">
        <v>-3.83</v>
      </c>
      <c r="ER115">
        <v>15.92</v>
      </c>
      <c r="ES115">
        <v>0.9</v>
      </c>
      <c r="ET115">
        <v>14.12</v>
      </c>
      <c r="EU115">
        <v>-0.24</v>
      </c>
      <c r="EV115">
        <v>12.87</v>
      </c>
      <c r="EW115">
        <v>3.38</v>
      </c>
      <c r="EX115">
        <v>4.46</v>
      </c>
      <c r="EY115">
        <v>0.6</v>
      </c>
      <c r="EZ115">
        <v>9.08</v>
      </c>
      <c r="FA115">
        <v>1.47</v>
      </c>
      <c r="FB115">
        <f t="shared" si="32"/>
        <v>5.7894736842105265</v>
      </c>
      <c r="FC115">
        <f t="shared" si="33"/>
        <v>6.7736842105263158</v>
      </c>
      <c r="FD115">
        <f t="shared" si="34"/>
        <v>6.33</v>
      </c>
      <c r="FE115">
        <f t="shared" si="35"/>
        <v>5.4050000000000002</v>
      </c>
      <c r="FF115" s="6">
        <f t="shared" si="36"/>
        <v>5.6894736842105269</v>
      </c>
      <c r="FG115">
        <f t="shared" si="37"/>
        <v>7.06</v>
      </c>
      <c r="FH115" s="2">
        <f t="shared" ca="1" si="38"/>
        <v>1.9592277959320581</v>
      </c>
      <c r="FI115">
        <f t="shared" ca="1" si="39"/>
        <v>1.7171036557677879</v>
      </c>
      <c r="FJ115" s="5">
        <f ca="1">(C115*(CJ115/100))*(FI115/100)</f>
        <v>1113.0507252776656</v>
      </c>
      <c r="FK115">
        <f t="shared" ca="1" si="40"/>
        <v>2.1505968069734633</v>
      </c>
      <c r="FL115" s="5">
        <f t="shared" ca="1" si="41"/>
        <v>1394.0470790689178</v>
      </c>
      <c r="FM115" s="6">
        <f ca="1">100-FI115</f>
        <v>98.282896344232213</v>
      </c>
      <c r="FN115" s="5">
        <f ca="1">(C115*(CJ115/100))*(FM115/100)</f>
        <v>63708.354874722339</v>
      </c>
      <c r="FO115" s="5">
        <f t="shared" ca="1" si="51"/>
        <v>1742.6627945887208</v>
      </c>
      <c r="FP115" s="5">
        <f t="shared" ca="1" si="51"/>
        <v>1103.2696382322013</v>
      </c>
      <c r="FQ115" s="5">
        <f t="shared" ca="1" si="51"/>
        <v>1750.8310088477201</v>
      </c>
      <c r="FR115" s="7">
        <f t="shared" ca="1" si="52"/>
        <v>0.37775349628699056</v>
      </c>
      <c r="FS115" s="7">
        <f t="shared" ca="1" si="42"/>
        <v>8.4749564802828452</v>
      </c>
      <c r="FT115" s="5">
        <f t="shared" ca="1" si="53"/>
        <v>5496.1810094146067</v>
      </c>
      <c r="FU115" s="10">
        <f t="shared" ca="1" si="43"/>
        <v>91.525043519717158</v>
      </c>
      <c r="FV115" s="5">
        <f ca="1">(C115/100)*FU115</f>
        <v>105810.27231227461</v>
      </c>
      <c r="FW115" s="6">
        <f t="shared" ca="1" si="54"/>
        <v>15.292639584002009</v>
      </c>
      <c r="FX115">
        <f ca="1">(C115/100)*FW115</f>
        <v>17679.514770273043</v>
      </c>
      <c r="FY115" s="4">
        <f t="shared" ca="1" si="44"/>
        <v>84.707360415997996</v>
      </c>
      <c r="FZ115" s="9">
        <f ca="1">(C115/100)*FY115</f>
        <v>97928.485229726954</v>
      </c>
      <c r="GA115" s="5">
        <f ca="1">(C115/100)*RAND()</f>
        <v>658.40527556708071</v>
      </c>
      <c r="GB115" s="5">
        <f ca="1">(C115/100)*RAND()</f>
        <v>248.53664788099422</v>
      </c>
      <c r="GC115" s="5">
        <f ca="1">(C115/70)*RAND()</f>
        <v>1.5100348796683598</v>
      </c>
      <c r="GD115" s="5">
        <f ca="1">(C115/100)*RAND()</f>
        <v>1043.5656049310892</v>
      </c>
      <c r="GE115" s="5">
        <f t="shared" ca="1" si="55"/>
        <v>1082.1954814748408</v>
      </c>
      <c r="GF115" s="5">
        <f t="shared" ca="1" si="55"/>
        <v>2167.693828222943</v>
      </c>
      <c r="GG115" s="5">
        <f t="shared" ca="1" si="55"/>
        <v>1692.8042624610032</v>
      </c>
      <c r="GH115" s="5">
        <f t="shared" ca="1" si="55"/>
        <v>1085.6640243442307</v>
      </c>
      <c r="GI115" s="6">
        <f t="shared" ca="1" si="56"/>
        <v>17.414381786421025</v>
      </c>
      <c r="GJ115">
        <f ca="1">(C115/100)*GI115</f>
        <v>20132.418495645616</v>
      </c>
      <c r="GK115" s="6">
        <f t="shared" ca="1" si="59"/>
        <v>6.4570641729560139</v>
      </c>
      <c r="GL115" s="6">
        <f t="shared" ca="1" si="57"/>
        <v>6.1108037535323421</v>
      </c>
      <c r="GM115" s="6">
        <f t="shared" ca="1" si="57"/>
        <v>4.8495454027114056</v>
      </c>
      <c r="GN115">
        <f ca="1">(C114/100)*GM115</f>
        <v>8137.4886902957114</v>
      </c>
      <c r="GO115" s="6">
        <f t="shared" ca="1" si="45"/>
        <v>1.3607453694023899</v>
      </c>
      <c r="GP115">
        <f ca="1">(C115/100)*GO115</f>
        <v>1573.1305066587147</v>
      </c>
      <c r="GQ115" s="6">
        <f t="shared" ca="1" si="58"/>
        <v>56.262986791476436</v>
      </c>
      <c r="GR115" s="6">
        <f t="shared" ca="1" si="60"/>
        <v>87.130588405275546</v>
      </c>
      <c r="GS115" s="5">
        <f ca="1">(C115/100)*GR115</f>
        <v>100729.93064357094</v>
      </c>
      <c r="GT115" s="6">
        <f t="shared" si="46"/>
        <v>32.186666666666667</v>
      </c>
      <c r="GU115" s="5">
        <f>(C115/100)*GT115</f>
        <v>37210.361599999997</v>
      </c>
      <c r="GV115" s="10">
        <f t="shared" si="47"/>
        <v>48.28</v>
      </c>
      <c r="GW115" s="5">
        <f>(C115/100)*GV115</f>
        <v>55815.542399999998</v>
      </c>
      <c r="GX115" s="5">
        <f t="shared" ca="1" si="48"/>
        <v>1492.5571610877635</v>
      </c>
      <c r="GY115" s="5">
        <f t="shared" ca="1" si="31"/>
        <v>1593.9684131701845</v>
      </c>
      <c r="GZ115" s="5">
        <f t="shared" ca="1" si="31"/>
        <v>929.12715775220181</v>
      </c>
      <c r="HA115" s="5">
        <f t="shared" ca="1" si="31"/>
        <v>933.63417731322386</v>
      </c>
      <c r="HB115">
        <f t="shared" ca="1" si="49"/>
        <v>1.5695599193384655</v>
      </c>
      <c r="HC115">
        <f t="shared" si="50"/>
        <v>0</v>
      </c>
      <c r="HD115">
        <f>(C115/100)*HC115</f>
        <v>0</v>
      </c>
      <c r="HE115">
        <f>N115/1.1</f>
        <v>0</v>
      </c>
      <c r="HF115">
        <f>(C115/100)*HE115</f>
        <v>0</v>
      </c>
    </row>
    <row r="116" spans="1:214" ht="15.75" x14ac:dyDescent="0.25">
      <c r="A116" t="s">
        <v>385</v>
      </c>
      <c r="B116" t="s">
        <v>386</v>
      </c>
      <c r="C116">
        <v>125199</v>
      </c>
      <c r="D116">
        <v>7.77</v>
      </c>
      <c r="E116">
        <v>41</v>
      </c>
      <c r="F116">
        <v>7.89</v>
      </c>
      <c r="G116">
        <v>15.69</v>
      </c>
      <c r="H116">
        <v>11.2</v>
      </c>
      <c r="I116">
        <v>7.76</v>
      </c>
      <c r="J116">
        <v>50.97</v>
      </c>
      <c r="K116">
        <v>0.04</v>
      </c>
      <c r="L116">
        <v>49.03</v>
      </c>
      <c r="M116">
        <v>-0.04</v>
      </c>
      <c r="R116">
        <v>7.1</v>
      </c>
      <c r="S116">
        <v>0.22</v>
      </c>
      <c r="T116">
        <v>1.1299999999999999</v>
      </c>
      <c r="U116">
        <v>0.35</v>
      </c>
      <c r="V116">
        <v>1.92</v>
      </c>
      <c r="W116">
        <v>0.32</v>
      </c>
      <c r="X116">
        <v>89.84</v>
      </c>
      <c r="Y116">
        <v>-0.9</v>
      </c>
      <c r="Z116">
        <v>0.28000000000000003</v>
      </c>
      <c r="AA116">
        <v>0.11</v>
      </c>
      <c r="AB116">
        <v>61.89</v>
      </c>
      <c r="AC116">
        <v>-14.78</v>
      </c>
      <c r="AD116">
        <v>0.65</v>
      </c>
      <c r="AE116">
        <v>0.31</v>
      </c>
      <c r="AF116">
        <v>7.0000000000000007E-2</v>
      </c>
      <c r="AG116">
        <v>0</v>
      </c>
      <c r="AH116">
        <v>0.78</v>
      </c>
      <c r="AI116">
        <v>0.47</v>
      </c>
      <c r="AJ116">
        <v>28.47</v>
      </c>
      <c r="AK116">
        <v>13.24</v>
      </c>
      <c r="AL116">
        <v>0.4</v>
      </c>
      <c r="AM116">
        <v>0.11</v>
      </c>
      <c r="AN116">
        <v>6.77</v>
      </c>
      <c r="AO116">
        <v>0.34</v>
      </c>
      <c r="AP116">
        <v>0.68</v>
      </c>
      <c r="AQ116">
        <v>0.18</v>
      </c>
      <c r="AR116">
        <v>2.99</v>
      </c>
      <c r="AS116">
        <v>1.43</v>
      </c>
      <c r="AT116">
        <v>0.48</v>
      </c>
      <c r="AU116">
        <v>0.28999999999999998</v>
      </c>
      <c r="AV116">
        <v>1.39</v>
      </c>
      <c r="AW116">
        <v>0.68</v>
      </c>
      <c r="AX116">
        <v>0.46</v>
      </c>
      <c r="AY116">
        <v>0.34</v>
      </c>
      <c r="AZ116">
        <v>94.68</v>
      </c>
      <c r="BA116">
        <v>-2.74</v>
      </c>
      <c r="BB116">
        <v>3.92</v>
      </c>
      <c r="BC116">
        <v>-2.5499999999999998</v>
      </c>
      <c r="BD116">
        <v>11.61</v>
      </c>
      <c r="BE116">
        <v>-8.66</v>
      </c>
      <c r="BF116">
        <v>84.47</v>
      </c>
      <c r="BG116">
        <v>11.21</v>
      </c>
      <c r="BH116">
        <v>59.68</v>
      </c>
      <c r="BI116">
        <v>-1.68</v>
      </c>
      <c r="BJ116">
        <v>24.62</v>
      </c>
      <c r="BK116">
        <v>-1.23</v>
      </c>
      <c r="BL116">
        <v>9.6999999999999993</v>
      </c>
      <c r="BM116">
        <v>1.36</v>
      </c>
      <c r="BN116">
        <v>2.98</v>
      </c>
      <c r="BO116">
        <v>0.14000000000000001</v>
      </c>
      <c r="BP116">
        <v>3.02</v>
      </c>
      <c r="BQ116">
        <v>1.41</v>
      </c>
      <c r="BR116">
        <v>30.13</v>
      </c>
      <c r="BS116">
        <v>-1.65</v>
      </c>
      <c r="BT116">
        <v>60.21</v>
      </c>
      <c r="BU116">
        <v>1.59</v>
      </c>
      <c r="BV116">
        <v>9.66</v>
      </c>
      <c r="BW116">
        <v>7.0000000000000007E-2</v>
      </c>
      <c r="BX116">
        <v>9.1199999999999992</v>
      </c>
      <c r="BY116">
        <v>-0.41</v>
      </c>
      <c r="BZ116">
        <v>10.44</v>
      </c>
      <c r="CA116">
        <v>1.79</v>
      </c>
      <c r="CB116">
        <v>9</v>
      </c>
      <c r="CC116">
        <v>1.1599999999999999</v>
      </c>
      <c r="CD116">
        <v>38.950000000000003</v>
      </c>
      <c r="CE116">
        <v>-4.67</v>
      </c>
      <c r="CF116">
        <v>26.71</v>
      </c>
      <c r="CG116">
        <v>1.21</v>
      </c>
      <c r="CH116">
        <v>5.8</v>
      </c>
      <c r="CI116">
        <v>0.95</v>
      </c>
      <c r="CJ116">
        <v>52.44</v>
      </c>
      <c r="CK116">
        <v>-4.51</v>
      </c>
      <c r="CL116">
        <v>12.04</v>
      </c>
      <c r="CM116">
        <v>1.5</v>
      </c>
      <c r="CN116">
        <v>28.87</v>
      </c>
      <c r="CO116">
        <v>3.86</v>
      </c>
      <c r="CP116">
        <v>6.65</v>
      </c>
      <c r="CQ116">
        <v>-0.85</v>
      </c>
      <c r="CR116">
        <v>2.5499999999999998</v>
      </c>
      <c r="CS116">
        <v>-0.83</v>
      </c>
      <c r="CT116">
        <v>2.96</v>
      </c>
      <c r="CU116">
        <v>-0.27</v>
      </c>
      <c r="CV116">
        <v>76.17</v>
      </c>
      <c r="CW116">
        <v>3.23</v>
      </c>
      <c r="CX116">
        <v>7.47</v>
      </c>
      <c r="CY116">
        <v>-0.15</v>
      </c>
      <c r="CZ116">
        <v>4.9400000000000004</v>
      </c>
      <c r="DA116">
        <v>-4.1399999999999997</v>
      </c>
      <c r="DB116">
        <v>1.1100000000000001</v>
      </c>
      <c r="DC116">
        <v>-0.64</v>
      </c>
      <c r="DD116">
        <v>0.59</v>
      </c>
      <c r="DE116">
        <v>0.28000000000000003</v>
      </c>
      <c r="DF116">
        <v>0.21</v>
      </c>
      <c r="DG116">
        <v>0.03</v>
      </c>
      <c r="DH116">
        <v>4</v>
      </c>
      <c r="DI116">
        <v>2.48</v>
      </c>
      <c r="DJ116">
        <v>7.08</v>
      </c>
      <c r="DK116">
        <v>-0.34</v>
      </c>
      <c r="DL116">
        <v>15.27</v>
      </c>
      <c r="DM116">
        <v>1.48</v>
      </c>
      <c r="DN116">
        <v>22.61</v>
      </c>
      <c r="DO116">
        <v>0.65</v>
      </c>
      <c r="DP116">
        <v>2.86</v>
      </c>
      <c r="DQ116">
        <v>0.2</v>
      </c>
      <c r="DR116">
        <v>2.81</v>
      </c>
      <c r="DS116">
        <v>0.91</v>
      </c>
      <c r="DT116">
        <v>3.83</v>
      </c>
      <c r="DU116">
        <v>1.23</v>
      </c>
      <c r="DV116">
        <v>35.21</v>
      </c>
      <c r="DW116">
        <v>-0.04</v>
      </c>
      <c r="DX116">
        <v>10.32</v>
      </c>
      <c r="DY116">
        <v>-4.1100000000000003</v>
      </c>
      <c r="DZ116">
        <v>73.52</v>
      </c>
      <c r="EA116">
        <v>-7.42</v>
      </c>
      <c r="EB116">
        <v>0.79</v>
      </c>
      <c r="EC116">
        <v>-0.31</v>
      </c>
      <c r="ED116">
        <v>12.34</v>
      </c>
      <c r="EE116">
        <v>6.6</v>
      </c>
      <c r="EF116">
        <v>12.29</v>
      </c>
      <c r="EG116">
        <v>0.61</v>
      </c>
      <c r="EH116">
        <v>1.06</v>
      </c>
      <c r="EI116">
        <v>0.52</v>
      </c>
      <c r="EJ116">
        <v>11.76</v>
      </c>
      <c r="EK116">
        <v>-1.01</v>
      </c>
      <c r="EL116">
        <v>11.92</v>
      </c>
      <c r="EM116">
        <v>-1.1200000000000001</v>
      </c>
      <c r="EN116">
        <v>11.63</v>
      </c>
      <c r="EO116">
        <v>0.42</v>
      </c>
      <c r="EP116">
        <v>13.17</v>
      </c>
      <c r="EQ116">
        <v>-2.4900000000000002</v>
      </c>
      <c r="ER116">
        <v>15.26</v>
      </c>
      <c r="ES116">
        <v>0.5</v>
      </c>
      <c r="ET116">
        <v>13.17</v>
      </c>
      <c r="EU116">
        <v>0.11</v>
      </c>
      <c r="EV116">
        <v>11.23</v>
      </c>
      <c r="EW116">
        <v>2.48</v>
      </c>
      <c r="EX116">
        <v>3.95</v>
      </c>
      <c r="EY116">
        <v>0.19</v>
      </c>
      <c r="EZ116">
        <v>7.91</v>
      </c>
      <c r="FA116">
        <v>0.93</v>
      </c>
      <c r="FB116">
        <f t="shared" si="32"/>
        <v>6.1894736842105269</v>
      </c>
      <c r="FC116">
        <f t="shared" si="33"/>
        <v>5.9105263157894745</v>
      </c>
      <c r="FD116">
        <f t="shared" si="34"/>
        <v>5.96</v>
      </c>
      <c r="FE116">
        <f t="shared" si="35"/>
        <v>6.585</v>
      </c>
      <c r="FF116" s="6">
        <f t="shared" si="36"/>
        <v>6.9315789473684211</v>
      </c>
      <c r="FG116">
        <f t="shared" si="37"/>
        <v>6.585</v>
      </c>
      <c r="FH116" s="2">
        <f t="shared" ca="1" si="38"/>
        <v>2.4958142873418527</v>
      </c>
      <c r="FI116">
        <f t="shared" ca="1" si="39"/>
        <v>1.9247183152871732</v>
      </c>
      <c r="FJ116" s="5">
        <f ca="1">(C116*(CJ116/100))*(FI116/100)</f>
        <v>1263.6614070169696</v>
      </c>
      <c r="FK116">
        <f t="shared" ca="1" si="40"/>
        <v>0.51345713304756635</v>
      </c>
      <c r="FL116" s="5">
        <f t="shared" ca="1" si="41"/>
        <v>337.10697198461429</v>
      </c>
      <c r="FM116" s="6">
        <f ca="1">100-FI116</f>
        <v>98.07528168471282</v>
      </c>
      <c r="FN116" s="5">
        <f ca="1">(C116*(CJ116/100))*(FM116/100)</f>
        <v>64390.694192983021</v>
      </c>
      <c r="FO116" s="5">
        <f t="shared" ca="1" si="51"/>
        <v>1728.4168007929175</v>
      </c>
      <c r="FP116" s="5">
        <f t="shared" ca="1" si="51"/>
        <v>1276.2838906861214</v>
      </c>
      <c r="FQ116" s="5">
        <f t="shared" ca="1" si="51"/>
        <v>1783.7495697564771</v>
      </c>
      <c r="FR116" s="7">
        <f t="shared" ca="1" si="52"/>
        <v>0.4094939296145928</v>
      </c>
      <c r="FS116" s="7">
        <f t="shared" ca="1" si="42"/>
        <v>8.5906594303619315</v>
      </c>
      <c r="FT116" s="5">
        <f t="shared" ca="1" si="53"/>
        <v>5749.0397429595869</v>
      </c>
      <c r="FU116" s="10">
        <f t="shared" ca="1" si="43"/>
        <v>91.409340569638061</v>
      </c>
      <c r="FV116" s="5">
        <f ca="1">(C116/100)*FU116</f>
        <v>114443.58029978116</v>
      </c>
      <c r="FW116" s="6">
        <f t="shared" ca="1" si="54"/>
        <v>16.564421993726938</v>
      </c>
      <c r="FX116">
        <f ca="1">(C116/100)*FW116</f>
        <v>20738.490691926188</v>
      </c>
      <c r="FY116" s="4">
        <f t="shared" ca="1" si="44"/>
        <v>83.435578006273062</v>
      </c>
      <c r="FZ116" s="9">
        <f ca="1">(C116/100)*FY116</f>
        <v>104460.50930807382</v>
      </c>
      <c r="GA116" s="5">
        <f ca="1">(C116/100)*RAND()</f>
        <v>100.74717701757746</v>
      </c>
      <c r="GB116" s="5">
        <f ca="1">(C116/100)*RAND()</f>
        <v>681.31553076157059</v>
      </c>
      <c r="GC116" s="5">
        <f ca="1">(C116/70)*RAND()</f>
        <v>523.97591172772434</v>
      </c>
      <c r="GD116" s="5">
        <f ca="1">(C116/100)*RAND()</f>
        <v>886.04895982004098</v>
      </c>
      <c r="GE116" s="5">
        <f t="shared" ca="1" si="55"/>
        <v>1614.0652534789224</v>
      </c>
      <c r="GF116" s="5">
        <f t="shared" ca="1" si="55"/>
        <v>1937.1096485068833</v>
      </c>
      <c r="GG116" s="5">
        <f t="shared" ca="1" si="55"/>
        <v>1209.6709867536256</v>
      </c>
      <c r="GH116" s="5">
        <f t="shared" ca="1" si="55"/>
        <v>1980.8311156111022</v>
      </c>
      <c r="GI116" s="6">
        <f t="shared" ca="1" si="56"/>
        <v>16.639186335179087</v>
      </c>
      <c r="GJ116">
        <f ca="1">(C116/100)*GI116</f>
        <v>20832.094899780866</v>
      </c>
      <c r="GK116" s="6">
        <f t="shared" ca="1" si="59"/>
        <v>4.1028229761854513</v>
      </c>
      <c r="GL116" s="6">
        <f t="shared" ca="1" si="57"/>
        <v>7.7382963800478635</v>
      </c>
      <c r="GM116" s="6">
        <f t="shared" ca="1" si="57"/>
        <v>4.3533821221532634</v>
      </c>
      <c r="GN116">
        <f ca="1">(C115/100)*GM116</f>
        <v>5032.8580037789443</v>
      </c>
      <c r="GO116" s="6">
        <f t="shared" ca="1" si="45"/>
        <v>1.1006485643715707</v>
      </c>
      <c r="GP116">
        <f ca="1">(C116/100)*GO116</f>
        <v>1378.0009961075627</v>
      </c>
      <c r="GQ116" s="6">
        <f t="shared" ca="1" si="58"/>
        <v>91.765767824943921</v>
      </c>
      <c r="GR116" s="6">
        <f t="shared" ca="1" si="60"/>
        <v>81.629251413017698</v>
      </c>
      <c r="GS116" s="5">
        <f ca="1">(C116/100)*GR116</f>
        <v>102199.00647658402</v>
      </c>
      <c r="GT116" s="6">
        <f t="shared" si="46"/>
        <v>31.560000000000002</v>
      </c>
      <c r="GU116" s="5">
        <f>(C116/100)*GT116</f>
        <v>39512.804400000001</v>
      </c>
      <c r="GV116" s="10">
        <f t="shared" si="47"/>
        <v>47.34</v>
      </c>
      <c r="GW116" s="5">
        <f>(C116/100)*GV116</f>
        <v>59269.206600000005</v>
      </c>
      <c r="GX116" s="5">
        <f t="shared" ca="1" si="48"/>
        <v>1806.6949150616938</v>
      </c>
      <c r="GY116" s="5">
        <f t="shared" ca="1" si="31"/>
        <v>1577.9834801083223</v>
      </c>
      <c r="GZ116" s="5">
        <f t="shared" ca="1" si="31"/>
        <v>1278.1998217844814</v>
      </c>
      <c r="HA116" s="5">
        <f t="shared" ca="1" si="31"/>
        <v>1143.2680687545731</v>
      </c>
      <c r="HB116">
        <f t="shared" ca="1" si="49"/>
        <v>0.53094706541107972</v>
      </c>
      <c r="HC116">
        <f t="shared" si="50"/>
        <v>0</v>
      </c>
      <c r="HD116">
        <f>(C116/100)*HC116</f>
        <v>0</v>
      </c>
      <c r="HE116">
        <f>N116/1.1</f>
        <v>0</v>
      </c>
      <c r="HF116">
        <f>(C116/100)*HE116</f>
        <v>0</v>
      </c>
    </row>
    <row r="117" spans="1:214" ht="15.75" x14ac:dyDescent="0.25">
      <c r="A117" t="s">
        <v>387</v>
      </c>
      <c r="B117" t="s">
        <v>388</v>
      </c>
      <c r="C117">
        <v>111581</v>
      </c>
      <c r="D117">
        <v>3.34</v>
      </c>
      <c r="E117">
        <v>44</v>
      </c>
      <c r="F117">
        <v>10</v>
      </c>
      <c r="G117">
        <v>15.03</v>
      </c>
      <c r="H117">
        <v>10.73</v>
      </c>
      <c r="I117">
        <v>3.3</v>
      </c>
      <c r="J117">
        <v>51.04</v>
      </c>
      <c r="K117">
        <v>0.02</v>
      </c>
      <c r="L117">
        <v>48.96</v>
      </c>
      <c r="M117">
        <v>-0.02</v>
      </c>
      <c r="R117">
        <v>7.51</v>
      </c>
      <c r="S117">
        <v>0.54</v>
      </c>
      <c r="T117">
        <v>1.07</v>
      </c>
      <c r="U117">
        <v>0.27</v>
      </c>
      <c r="V117">
        <v>2.06</v>
      </c>
      <c r="W117">
        <v>0.49</v>
      </c>
      <c r="X117">
        <v>89.35</v>
      </c>
      <c r="Y117">
        <v>-1.31</v>
      </c>
      <c r="Z117">
        <v>0.25</v>
      </c>
      <c r="AA117">
        <v>0.11</v>
      </c>
      <c r="AB117">
        <v>63.77</v>
      </c>
      <c r="AC117">
        <v>-14.19</v>
      </c>
      <c r="AD117">
        <v>0.27</v>
      </c>
      <c r="AE117">
        <v>0.12</v>
      </c>
      <c r="AF117">
        <v>0.06</v>
      </c>
      <c r="AG117">
        <v>-0.02</v>
      </c>
      <c r="AH117">
        <v>0.48</v>
      </c>
      <c r="AI117">
        <v>0.13</v>
      </c>
      <c r="AJ117">
        <v>27.4</v>
      </c>
      <c r="AK117">
        <v>13.21</v>
      </c>
      <c r="AL117">
        <v>0.46</v>
      </c>
      <c r="AM117">
        <v>0.01</v>
      </c>
      <c r="AN117">
        <v>7.24</v>
      </c>
      <c r="AO117">
        <v>0.63</v>
      </c>
      <c r="AP117">
        <v>7.0000000000000007E-2</v>
      </c>
      <c r="AQ117">
        <v>0.01</v>
      </c>
      <c r="AR117">
        <v>1.49</v>
      </c>
      <c r="AS117">
        <v>0.66</v>
      </c>
      <c r="AT117">
        <v>0.32</v>
      </c>
      <c r="AU117">
        <v>0.18</v>
      </c>
      <c r="AV117">
        <v>1.22</v>
      </c>
      <c r="AW117">
        <v>0.62</v>
      </c>
      <c r="AX117">
        <v>0.21</v>
      </c>
      <c r="AY117">
        <v>0.04</v>
      </c>
      <c r="AZ117">
        <v>96.75</v>
      </c>
      <c r="BA117">
        <v>-1.51</v>
      </c>
      <c r="BB117">
        <v>4.0199999999999996</v>
      </c>
      <c r="BC117">
        <v>-2.77</v>
      </c>
      <c r="BD117">
        <v>12.22</v>
      </c>
      <c r="BE117">
        <v>-8.8000000000000007</v>
      </c>
      <c r="BF117">
        <v>83.75</v>
      </c>
      <c r="BG117">
        <v>11.57</v>
      </c>
      <c r="BH117">
        <v>57.6</v>
      </c>
      <c r="BI117">
        <v>-1.37</v>
      </c>
      <c r="BJ117">
        <v>27.26</v>
      </c>
      <c r="BK117">
        <v>-1.31</v>
      </c>
      <c r="BL117">
        <v>9.31</v>
      </c>
      <c r="BM117">
        <v>1.35</v>
      </c>
      <c r="BN117">
        <v>3.22</v>
      </c>
      <c r="BO117">
        <v>0.46</v>
      </c>
      <c r="BP117">
        <v>2.61</v>
      </c>
      <c r="BQ117">
        <v>0.87</v>
      </c>
      <c r="BR117">
        <v>28.17</v>
      </c>
      <c r="BS117">
        <v>-2.16</v>
      </c>
      <c r="BT117">
        <v>61.69</v>
      </c>
      <c r="BU117">
        <v>1.1499999999999999</v>
      </c>
      <c r="BV117">
        <v>10.14</v>
      </c>
      <c r="BW117">
        <v>1.01</v>
      </c>
      <c r="BX117">
        <v>11.92</v>
      </c>
      <c r="BY117">
        <v>-0.02</v>
      </c>
      <c r="BZ117">
        <v>8.9700000000000006</v>
      </c>
      <c r="CA117">
        <v>1.5</v>
      </c>
      <c r="CB117">
        <v>8.11</v>
      </c>
      <c r="CC117">
        <v>1.08</v>
      </c>
      <c r="CD117">
        <v>40.42</v>
      </c>
      <c r="CE117">
        <v>-4.9400000000000004</v>
      </c>
      <c r="CF117">
        <v>25.36</v>
      </c>
      <c r="CG117">
        <v>1.76</v>
      </c>
      <c r="CH117">
        <v>5.21</v>
      </c>
      <c r="CI117">
        <v>0.62</v>
      </c>
      <c r="CJ117">
        <v>55.43</v>
      </c>
      <c r="CK117">
        <v>-4.6900000000000004</v>
      </c>
      <c r="CL117">
        <v>11.48</v>
      </c>
      <c r="CM117">
        <v>1.71</v>
      </c>
      <c r="CN117">
        <v>25.49</v>
      </c>
      <c r="CO117">
        <v>3.43</v>
      </c>
      <c r="CP117">
        <v>7.59</v>
      </c>
      <c r="CQ117">
        <v>-0.45</v>
      </c>
      <c r="CR117">
        <v>3.71</v>
      </c>
      <c r="CS117">
        <v>-0.97</v>
      </c>
      <c r="CT117">
        <v>1.92</v>
      </c>
      <c r="CU117">
        <v>-2.2799999999999998</v>
      </c>
      <c r="CV117">
        <v>75.59</v>
      </c>
      <c r="CW117">
        <v>6.9</v>
      </c>
      <c r="CX117">
        <v>7.11</v>
      </c>
      <c r="CY117">
        <v>-1.25</v>
      </c>
      <c r="CZ117">
        <v>5.32</v>
      </c>
      <c r="DA117">
        <v>-4.75</v>
      </c>
      <c r="DB117">
        <v>1.31</v>
      </c>
      <c r="DC117">
        <v>-0.35</v>
      </c>
      <c r="DD117">
        <v>0.94</v>
      </c>
      <c r="DE117">
        <v>0.24</v>
      </c>
      <c r="DF117">
        <v>0.27</v>
      </c>
      <c r="DG117">
        <v>-0.06</v>
      </c>
      <c r="DH117">
        <v>3.82</v>
      </c>
      <c r="DI117">
        <v>2.5</v>
      </c>
      <c r="DJ117">
        <v>7.29</v>
      </c>
      <c r="DK117">
        <v>-0.04</v>
      </c>
      <c r="DL117">
        <v>15.22</v>
      </c>
      <c r="DM117">
        <v>1.77</v>
      </c>
      <c r="DN117">
        <v>22.08</v>
      </c>
      <c r="DO117">
        <v>0.44</v>
      </c>
      <c r="DP117">
        <v>2.96</v>
      </c>
      <c r="DQ117">
        <v>-0.02</v>
      </c>
      <c r="DR117">
        <v>2.81</v>
      </c>
      <c r="DS117">
        <v>0.92</v>
      </c>
      <c r="DT117">
        <v>3.8</v>
      </c>
      <c r="DU117">
        <v>1.24</v>
      </c>
      <c r="DV117">
        <v>35.15</v>
      </c>
      <c r="DW117">
        <v>-1.1399999999999999</v>
      </c>
      <c r="DX117">
        <v>10.69</v>
      </c>
      <c r="DY117">
        <v>-3.18</v>
      </c>
      <c r="DZ117">
        <v>80.42</v>
      </c>
      <c r="EA117">
        <v>-5.2</v>
      </c>
      <c r="EB117">
        <v>0.88</v>
      </c>
      <c r="EC117">
        <v>-0.35</v>
      </c>
      <c r="ED117">
        <v>9.9700000000000006</v>
      </c>
      <c r="EE117">
        <v>5.01</v>
      </c>
      <c r="EF117">
        <v>8.1300000000000008</v>
      </c>
      <c r="EG117">
        <v>0.51</v>
      </c>
      <c r="EH117">
        <v>0.59</v>
      </c>
      <c r="EI117">
        <v>0.01</v>
      </c>
      <c r="EJ117">
        <v>10.199999999999999</v>
      </c>
      <c r="EK117">
        <v>-1.32</v>
      </c>
      <c r="EL117">
        <v>11.99</v>
      </c>
      <c r="EM117">
        <v>-0.76</v>
      </c>
      <c r="EN117">
        <v>10.01</v>
      </c>
      <c r="EO117">
        <v>0.65</v>
      </c>
      <c r="EP117">
        <v>11.17</v>
      </c>
      <c r="EQ117">
        <v>-3.95</v>
      </c>
      <c r="ER117">
        <v>15.75</v>
      </c>
      <c r="ES117">
        <v>1.3</v>
      </c>
      <c r="ET117">
        <v>13.46</v>
      </c>
      <c r="EU117">
        <v>-0.57999999999999996</v>
      </c>
      <c r="EV117">
        <v>12.92</v>
      </c>
      <c r="EW117">
        <v>2.54</v>
      </c>
      <c r="EX117">
        <v>4.7</v>
      </c>
      <c r="EY117">
        <v>0.32</v>
      </c>
      <c r="EZ117">
        <v>9.82</v>
      </c>
      <c r="FA117">
        <v>1.84</v>
      </c>
      <c r="FB117">
        <f t="shared" si="32"/>
        <v>5.3684210526315788</v>
      </c>
      <c r="FC117">
        <f t="shared" si="33"/>
        <v>6.8000000000000007</v>
      </c>
      <c r="FD117">
        <f t="shared" si="34"/>
        <v>5.9950000000000001</v>
      </c>
      <c r="FE117">
        <f t="shared" si="35"/>
        <v>5.585</v>
      </c>
      <c r="FF117" s="6">
        <f t="shared" si="36"/>
        <v>5.8789473684210529</v>
      </c>
      <c r="FG117">
        <f t="shared" si="37"/>
        <v>6.73</v>
      </c>
      <c r="FH117" s="2">
        <f t="shared" ca="1" si="38"/>
        <v>1.7925217279377619</v>
      </c>
      <c r="FI117">
        <f t="shared" ca="1" si="39"/>
        <v>1.4475245061710111</v>
      </c>
      <c r="FJ117" s="5">
        <f ca="1">(C117*(CJ117/100))*(FI117/100)</f>
        <v>895.28447354956381</v>
      </c>
      <c r="FK117">
        <f t="shared" ca="1" si="40"/>
        <v>2.1499269233462206</v>
      </c>
      <c r="FL117" s="5">
        <f t="shared" ca="1" si="41"/>
        <v>1329.715791015878</v>
      </c>
      <c r="FM117" s="6">
        <f ca="1">100-FI117</f>
        <v>98.552475493828993</v>
      </c>
      <c r="FN117" s="5">
        <f ca="1">(C117*(CJ117/100))*(FM117/100)</f>
        <v>60954.063826450445</v>
      </c>
      <c r="FO117" s="5">
        <f t="shared" ca="1" si="51"/>
        <v>1596.0208220784202</v>
      </c>
      <c r="FP117" s="5">
        <f t="shared" ca="1" si="51"/>
        <v>966.62726243931036</v>
      </c>
      <c r="FQ117" s="5">
        <f t="shared" ca="1" si="51"/>
        <v>1723.2305816972032</v>
      </c>
      <c r="FR117" s="7">
        <f t="shared" ca="1" si="52"/>
        <v>0.6072308833309692</v>
      </c>
      <c r="FS117" s="7">
        <f t="shared" ca="1" si="42"/>
        <v>6.4039414514380599</v>
      </c>
      <c r="FT117" s="5">
        <f t="shared" ca="1" si="53"/>
        <v>5266.2915216793408</v>
      </c>
      <c r="FU117" s="10">
        <f t="shared" ca="1" si="43"/>
        <v>93.596058548561942</v>
      </c>
      <c r="FV117" s="5">
        <f ca="1">(C117/100)*FU117</f>
        <v>104435.4180890709</v>
      </c>
      <c r="FW117" s="6">
        <f t="shared" ca="1" si="54"/>
        <v>17.143851934213771</v>
      </c>
      <c r="FX117">
        <f ca="1">(C117/100)*FW117</f>
        <v>19129.281426715068</v>
      </c>
      <c r="FY117" s="4">
        <f t="shared" ca="1" si="44"/>
        <v>82.856148065786229</v>
      </c>
      <c r="FZ117" s="9">
        <f ca="1">(C117/100)*FY117</f>
        <v>92451.718573284932</v>
      </c>
      <c r="GA117" s="5">
        <f ca="1">(C117/100)*RAND()</f>
        <v>229.45547481018752</v>
      </c>
      <c r="GB117" s="5">
        <f ca="1">(C117/100)*RAND()</f>
        <v>372.86487086191124</v>
      </c>
      <c r="GC117" s="5">
        <f ca="1">(C117/70)*RAND()</f>
        <v>1058.342258004204</v>
      </c>
      <c r="GD117" s="5">
        <f ca="1">(C117/100)*RAND()</f>
        <v>48.576861633468297</v>
      </c>
      <c r="GE117" s="5">
        <f t="shared" ca="1" si="55"/>
        <v>796.25538637983641</v>
      </c>
      <c r="GF117" s="5">
        <f t="shared" ca="1" si="55"/>
        <v>1685.1486045927434</v>
      </c>
      <c r="GG117" s="5">
        <f t="shared" ca="1" si="55"/>
        <v>1735.9518003797602</v>
      </c>
      <c r="GH117" s="5">
        <f t="shared" ca="1" si="55"/>
        <v>1051.2095648830636</v>
      </c>
      <c r="GI117" s="6">
        <f t="shared" ca="1" si="56"/>
        <v>19.811744810749015</v>
      </c>
      <c r="GJ117">
        <f ca="1">(C117/100)*GI117</f>
        <v>22106.142977281859</v>
      </c>
      <c r="GK117" s="6">
        <f t="shared" ca="1" si="59"/>
        <v>5.6412518461381485</v>
      </c>
      <c r="GL117" s="6">
        <f t="shared" ca="1" si="57"/>
        <v>5.7066663290186277</v>
      </c>
      <c r="GM117" s="6">
        <f t="shared" ca="1" si="57"/>
        <v>2.936504451426047</v>
      </c>
      <c r="GN117">
        <f ca="1">(C116/100)*GM117</f>
        <v>3676.4742081408967</v>
      </c>
      <c r="GO117" s="6">
        <f t="shared" ca="1" si="45"/>
        <v>5.9545936410909661E-2</v>
      </c>
      <c r="GP117">
        <f ca="1">(C117/100)*GO117</f>
        <v>66.441951306657103</v>
      </c>
      <c r="GQ117" s="6">
        <f t="shared" ca="1" si="58"/>
        <v>85.936698925377186</v>
      </c>
      <c r="GR117" s="6">
        <f t="shared" ca="1" si="60"/>
        <v>94.4955014631485</v>
      </c>
      <c r="GS117" s="5">
        <f ca="1">(C117/100)*GR117</f>
        <v>105439.02548759572</v>
      </c>
      <c r="GT117" s="6">
        <f t="shared" si="46"/>
        <v>32.25</v>
      </c>
      <c r="GU117" s="5">
        <f>(C117/100)*GT117</f>
        <v>35984.872499999998</v>
      </c>
      <c r="GV117" s="10">
        <f t="shared" si="47"/>
        <v>48.375</v>
      </c>
      <c r="GW117" s="5">
        <f>(C117/100)*GV117</f>
        <v>53977.308749999997</v>
      </c>
      <c r="GX117" s="5">
        <f t="shared" ca="1" si="48"/>
        <v>1731.0480305198801</v>
      </c>
      <c r="GY117" s="5">
        <f t="shared" ca="1" si="31"/>
        <v>1464.7678319860972</v>
      </c>
      <c r="GZ117" s="5">
        <f t="shared" ca="1" si="31"/>
        <v>1142.9207335492745</v>
      </c>
      <c r="HA117" s="5">
        <f t="shared" ca="1" si="31"/>
        <v>861.37880231463964</v>
      </c>
      <c r="HB117">
        <f t="shared" ca="1" si="49"/>
        <v>4.9213379148745346</v>
      </c>
      <c r="HC117">
        <f t="shared" si="50"/>
        <v>0</v>
      </c>
      <c r="HD117">
        <f>(C117/100)*HC117</f>
        <v>0</v>
      </c>
      <c r="HE117">
        <f>N117/1.1</f>
        <v>0</v>
      </c>
      <c r="HF117">
        <f>(C117/100)*HE117</f>
        <v>0</v>
      </c>
    </row>
    <row r="118" spans="1:214" ht="15.75" x14ac:dyDescent="0.25">
      <c r="A118" t="s">
        <v>389</v>
      </c>
      <c r="B118" t="s">
        <v>390</v>
      </c>
      <c r="C118">
        <v>82622</v>
      </c>
      <c r="D118">
        <v>8.1199999999999992</v>
      </c>
      <c r="E118">
        <v>40</v>
      </c>
      <c r="F118">
        <v>8.11</v>
      </c>
      <c r="G118">
        <v>32.630000000000003</v>
      </c>
      <c r="H118">
        <v>23.3</v>
      </c>
      <c r="I118">
        <v>8.1199999999999992</v>
      </c>
      <c r="J118">
        <v>50.7</v>
      </c>
      <c r="K118">
        <v>-0.44</v>
      </c>
      <c r="L118">
        <v>49.3</v>
      </c>
      <c r="M118">
        <v>0.44</v>
      </c>
      <c r="R118">
        <v>6.34</v>
      </c>
      <c r="S118">
        <v>0.71</v>
      </c>
      <c r="T118">
        <v>1.2</v>
      </c>
      <c r="U118">
        <v>0.25</v>
      </c>
      <c r="V118">
        <v>2.36</v>
      </c>
      <c r="W118">
        <v>0.38</v>
      </c>
      <c r="X118">
        <v>90.1</v>
      </c>
      <c r="Y118">
        <v>-1.33</v>
      </c>
      <c r="Z118">
        <v>0.24</v>
      </c>
      <c r="AA118">
        <v>0.09</v>
      </c>
      <c r="AB118">
        <v>58.84</v>
      </c>
      <c r="AC118">
        <v>-16.489999999999998</v>
      </c>
      <c r="AD118">
        <v>0.23</v>
      </c>
      <c r="AE118">
        <v>0.1</v>
      </c>
      <c r="AF118">
        <v>0.04</v>
      </c>
      <c r="AG118">
        <v>0</v>
      </c>
      <c r="AH118">
        <v>0.55000000000000004</v>
      </c>
      <c r="AI118">
        <v>0.24</v>
      </c>
      <c r="AJ118">
        <v>32.82</v>
      </c>
      <c r="AK118">
        <v>16.23</v>
      </c>
      <c r="AL118">
        <v>0.52</v>
      </c>
      <c r="AM118">
        <v>0.19</v>
      </c>
      <c r="AN118">
        <v>6.72</v>
      </c>
      <c r="AO118">
        <v>-0.35</v>
      </c>
      <c r="AP118">
        <v>0.05</v>
      </c>
      <c r="AQ118">
        <v>0.02</v>
      </c>
      <c r="AR118">
        <v>1.3</v>
      </c>
      <c r="AS118">
        <v>0.61</v>
      </c>
      <c r="AT118">
        <v>0.72</v>
      </c>
      <c r="AU118">
        <v>0.5</v>
      </c>
      <c r="AV118">
        <v>1.29</v>
      </c>
      <c r="AW118">
        <v>0.67</v>
      </c>
      <c r="AX118">
        <v>0.25</v>
      </c>
      <c r="AY118">
        <v>0.12</v>
      </c>
      <c r="AZ118">
        <v>96.45</v>
      </c>
      <c r="BA118">
        <v>-1.89</v>
      </c>
      <c r="BB118">
        <v>4.88</v>
      </c>
      <c r="BC118">
        <v>-3.14</v>
      </c>
      <c r="BD118">
        <v>13.58</v>
      </c>
      <c r="BE118">
        <v>-9.4600000000000009</v>
      </c>
      <c r="BF118">
        <v>81.53</v>
      </c>
      <c r="BG118">
        <v>12.59</v>
      </c>
      <c r="BH118">
        <v>57.82</v>
      </c>
      <c r="BI118">
        <v>-1.78</v>
      </c>
      <c r="BJ118">
        <v>27.76</v>
      </c>
      <c r="BK118">
        <v>-1.28</v>
      </c>
      <c r="BL118">
        <v>7.49</v>
      </c>
      <c r="BM118">
        <v>1.39</v>
      </c>
      <c r="BN118">
        <v>2.69</v>
      </c>
      <c r="BO118">
        <v>0.16</v>
      </c>
      <c r="BP118">
        <v>4.24</v>
      </c>
      <c r="BQ118">
        <v>1.51</v>
      </c>
      <c r="BR118">
        <v>29.81</v>
      </c>
      <c r="BS118">
        <v>-1.03</v>
      </c>
      <c r="BT118">
        <v>61.39</v>
      </c>
      <c r="BU118">
        <v>0.75</v>
      </c>
      <c r="BV118">
        <v>8.8000000000000007</v>
      </c>
      <c r="BW118">
        <v>0.28000000000000003</v>
      </c>
      <c r="BX118">
        <v>8.51</v>
      </c>
      <c r="BY118">
        <v>-1.35</v>
      </c>
      <c r="BZ118">
        <v>10.48</v>
      </c>
      <c r="CA118">
        <v>1.63</v>
      </c>
      <c r="CB118">
        <v>11.7</v>
      </c>
      <c r="CC118">
        <v>2.2200000000000002</v>
      </c>
      <c r="CD118">
        <v>33.42</v>
      </c>
      <c r="CE118">
        <v>-5.23</v>
      </c>
      <c r="CF118">
        <v>29.82</v>
      </c>
      <c r="CG118">
        <v>1.87</v>
      </c>
      <c r="CH118">
        <v>6.07</v>
      </c>
      <c r="CI118">
        <v>0.86</v>
      </c>
      <c r="CJ118">
        <v>47.95</v>
      </c>
      <c r="CK118">
        <v>-4.34</v>
      </c>
      <c r="CL118">
        <v>14.63</v>
      </c>
      <c r="CM118">
        <v>1.96</v>
      </c>
      <c r="CN118">
        <v>29.97</v>
      </c>
      <c r="CO118">
        <v>3.21</v>
      </c>
      <c r="CP118">
        <v>7.45</v>
      </c>
      <c r="CQ118">
        <v>-0.83</v>
      </c>
      <c r="CR118">
        <v>10.86</v>
      </c>
      <c r="CS118">
        <v>-0.25</v>
      </c>
      <c r="CT118">
        <v>5.12</v>
      </c>
      <c r="CU118">
        <v>0.68</v>
      </c>
      <c r="CV118">
        <v>64.66</v>
      </c>
      <c r="CW118">
        <v>9.32</v>
      </c>
      <c r="CX118">
        <v>10.17</v>
      </c>
      <c r="CY118">
        <v>-5.27</v>
      </c>
      <c r="CZ118">
        <v>3.4</v>
      </c>
      <c r="DA118">
        <v>-6.05</v>
      </c>
      <c r="DB118">
        <v>2.39</v>
      </c>
      <c r="DC118">
        <v>0.53</v>
      </c>
      <c r="DD118">
        <v>1.37</v>
      </c>
      <c r="DE118">
        <v>0.28000000000000003</v>
      </c>
      <c r="DF118">
        <v>0.51</v>
      </c>
      <c r="DG118">
        <v>-0.01</v>
      </c>
      <c r="DH118">
        <v>1.52</v>
      </c>
      <c r="DI118">
        <v>0.76</v>
      </c>
      <c r="DJ118">
        <v>6.25</v>
      </c>
      <c r="DK118">
        <v>-0.23</v>
      </c>
      <c r="DL118">
        <v>14.62</v>
      </c>
      <c r="DM118">
        <v>1.55</v>
      </c>
      <c r="DN118">
        <v>23.23</v>
      </c>
      <c r="DO118">
        <v>-0.25</v>
      </c>
      <c r="DP118">
        <v>2.64</v>
      </c>
      <c r="DQ118">
        <v>0.36</v>
      </c>
      <c r="DR118">
        <v>2.4500000000000002</v>
      </c>
      <c r="DS118">
        <v>0.87</v>
      </c>
      <c r="DT118">
        <v>3.79</v>
      </c>
      <c r="DU118">
        <v>1.45</v>
      </c>
      <c r="DV118">
        <v>36.909999999999997</v>
      </c>
      <c r="DW118">
        <v>-1.73</v>
      </c>
      <c r="DX118">
        <v>10.130000000000001</v>
      </c>
      <c r="DY118">
        <v>-2.0099999999999998</v>
      </c>
      <c r="DZ118">
        <v>65.239999999999995</v>
      </c>
      <c r="EA118">
        <v>-6.45</v>
      </c>
      <c r="EB118">
        <v>0.97</v>
      </c>
      <c r="EC118">
        <v>-0.49</v>
      </c>
      <c r="ED118">
        <v>16.309999999999999</v>
      </c>
      <c r="EE118">
        <v>7.67</v>
      </c>
      <c r="EF118">
        <v>16.41</v>
      </c>
      <c r="EG118">
        <v>-1.28</v>
      </c>
      <c r="EH118">
        <v>1.08</v>
      </c>
      <c r="EI118">
        <v>0.56999999999999995</v>
      </c>
      <c r="EJ118">
        <v>12.28</v>
      </c>
      <c r="EK118">
        <v>-0.34</v>
      </c>
      <c r="EL118">
        <v>12.16</v>
      </c>
      <c r="EM118">
        <v>-1.19</v>
      </c>
      <c r="EN118">
        <v>12.57</v>
      </c>
      <c r="EO118">
        <v>-0.36</v>
      </c>
      <c r="EP118">
        <v>12.57</v>
      </c>
      <c r="EQ118">
        <v>-3.05</v>
      </c>
      <c r="ER118">
        <v>14.63</v>
      </c>
      <c r="ES118">
        <v>1.55</v>
      </c>
      <c r="ET118">
        <v>12.46</v>
      </c>
      <c r="EU118">
        <v>0.72</v>
      </c>
      <c r="EV118">
        <v>11.04</v>
      </c>
      <c r="EW118">
        <v>2.0699999999999998</v>
      </c>
      <c r="EX118">
        <v>3.94</v>
      </c>
      <c r="EY118">
        <v>-0.1</v>
      </c>
      <c r="EZ118">
        <v>8.35</v>
      </c>
      <c r="FA118">
        <v>0.7</v>
      </c>
      <c r="FB118">
        <f t="shared" si="32"/>
        <v>6.4631578947368418</v>
      </c>
      <c r="FC118">
        <f t="shared" si="33"/>
        <v>5.8105263157894731</v>
      </c>
      <c r="FD118">
        <f t="shared" si="34"/>
        <v>6.08</v>
      </c>
      <c r="FE118">
        <f t="shared" si="35"/>
        <v>6.2850000000000001</v>
      </c>
      <c r="FF118" s="6">
        <f t="shared" si="36"/>
        <v>6.6157894736842113</v>
      </c>
      <c r="FG118">
        <f t="shared" si="37"/>
        <v>6.23</v>
      </c>
      <c r="FH118" s="2">
        <f t="shared" ca="1" si="38"/>
        <v>2.3411164763641765</v>
      </c>
      <c r="FI118">
        <f t="shared" ca="1" si="39"/>
        <v>2.3759643751987802</v>
      </c>
      <c r="FJ118" s="5">
        <f ca="1">(C118*(CJ118/100))*(FI118/100)</f>
        <v>941.29172267379511</v>
      </c>
      <c r="FK118">
        <f t="shared" ca="1" si="40"/>
        <v>2.1022683718968969</v>
      </c>
      <c r="FL118" s="5">
        <f t="shared" ca="1" si="41"/>
        <v>832.8608955426397</v>
      </c>
      <c r="FM118" s="6">
        <f ca="1">100-FI118</f>
        <v>97.624035624801223</v>
      </c>
      <c r="FN118" s="5">
        <f ca="1">(C118*(CJ118/100))*(FM118/100)</f>
        <v>38675.957277326212</v>
      </c>
      <c r="FO118" s="5">
        <f t="shared" ca="1" si="51"/>
        <v>1343.6205442357173</v>
      </c>
      <c r="FP118" s="5">
        <f t="shared" ca="1" si="51"/>
        <v>765.05721081590025</v>
      </c>
      <c r="FQ118" s="5">
        <f t="shared" ca="1" si="51"/>
        <v>1119.0820558711127</v>
      </c>
      <c r="FR118" s="7">
        <f t="shared" ca="1" si="52"/>
        <v>0.67388159910234324</v>
      </c>
      <c r="FS118" s="7">
        <f t="shared" ca="1" si="42"/>
        <v>4.3358122562260668</v>
      </c>
      <c r="FT118" s="5">
        <f t="shared" ca="1" si="53"/>
        <v>3985.2069934391443</v>
      </c>
      <c r="FU118" s="10">
        <f t="shared" ca="1" si="43"/>
        <v>95.664187743773937</v>
      </c>
      <c r="FV118" s="5">
        <f ca="1">(C118/100)*FU118</f>
        <v>79039.665197660899</v>
      </c>
      <c r="FW118" s="6">
        <f t="shared" ca="1" si="54"/>
        <v>17.23378089337691</v>
      </c>
      <c r="FX118">
        <f ca="1">(C118/100)*FW118</f>
        <v>14238.894449725871</v>
      </c>
      <c r="FY118" s="4">
        <f t="shared" ca="1" si="44"/>
        <v>82.766219106623083</v>
      </c>
      <c r="FZ118" s="9">
        <f ca="1">(C118/100)*FY118</f>
        <v>68383.105550274122</v>
      </c>
      <c r="GA118" s="5">
        <f ca="1">(C118/100)*RAND()</f>
        <v>41.336970897760899</v>
      </c>
      <c r="GB118" s="5">
        <f ca="1">(C118/100)*RAND()</f>
        <v>508.61982496594231</v>
      </c>
      <c r="GC118" s="5">
        <f ca="1">(C118/70)*RAND()</f>
        <v>253.36701122005078</v>
      </c>
      <c r="GD118" s="5">
        <f ca="1">(C118/100)*RAND()</f>
        <v>557.14017942105443</v>
      </c>
      <c r="GE118" s="5">
        <f t="shared" ca="1" si="55"/>
        <v>1206.486866281735</v>
      </c>
      <c r="GF118" s="5">
        <f t="shared" ca="1" si="55"/>
        <v>1338.1156733247894</v>
      </c>
      <c r="GG118" s="5">
        <f t="shared" ca="1" si="55"/>
        <v>934.49230664982167</v>
      </c>
      <c r="GH118" s="5">
        <f t="shared" ca="1" si="55"/>
        <v>1115.7333394117754</v>
      </c>
      <c r="GI118" s="6">
        <f t="shared" ca="1" si="56"/>
        <v>24.225661822444604</v>
      </c>
      <c r="GJ118">
        <f ca="1">(C118/100)*GI118</f>
        <v>20015.726310940183</v>
      </c>
      <c r="GK118" s="6">
        <f t="shared" ca="1" si="59"/>
        <v>6.8674764582820469</v>
      </c>
      <c r="GL118" s="6">
        <f t="shared" ca="1" si="57"/>
        <v>7.7431845768504939</v>
      </c>
      <c r="GM118" s="6">
        <f t="shared" ca="1" si="57"/>
        <v>9.67869215869786</v>
      </c>
      <c r="GN118">
        <f ca="1">(C117/100)*GM118</f>
        <v>10799.581497596659</v>
      </c>
      <c r="GO118" s="6">
        <f t="shared" ca="1" si="45"/>
        <v>0.39527270054319152</v>
      </c>
      <c r="GP118">
        <f ca="1">(C118/100)*GO118</f>
        <v>326.5822106427957</v>
      </c>
      <c r="GQ118" s="6">
        <f t="shared" ca="1" si="58"/>
        <v>82.183238912576925</v>
      </c>
      <c r="GR118" s="6">
        <f t="shared" ca="1" si="60"/>
        <v>94.12931504480153</v>
      </c>
      <c r="GS118" s="5">
        <f ca="1">(C118/100)*GR118</f>
        <v>77771.522676315915</v>
      </c>
      <c r="GT118" s="6">
        <f t="shared" si="46"/>
        <v>32.15</v>
      </c>
      <c r="GU118" s="5">
        <f>(C118/100)*GT118</f>
        <v>26562.972999999998</v>
      </c>
      <c r="GV118" s="10">
        <f t="shared" si="47"/>
        <v>48.225000000000001</v>
      </c>
      <c r="GW118" s="5">
        <f>(C118/100)*GV118</f>
        <v>39844.459500000004</v>
      </c>
      <c r="GX118" s="5">
        <f t="shared" ca="1" si="48"/>
        <v>1244.8330233955139</v>
      </c>
      <c r="GY118" s="5">
        <f t="shared" ca="1" si="31"/>
        <v>1007.8018458277696</v>
      </c>
      <c r="GZ118" s="5">
        <f t="shared" ca="1" si="31"/>
        <v>964.29538656857528</v>
      </c>
      <c r="HA118" s="5">
        <f t="shared" ca="1" si="31"/>
        <v>816.09753369433963</v>
      </c>
      <c r="HB118">
        <f t="shared" ca="1" si="49"/>
        <v>2.0885898925083994</v>
      </c>
      <c r="HC118">
        <f t="shared" si="50"/>
        <v>0</v>
      </c>
      <c r="HD118">
        <f>(C118/100)*HC118</f>
        <v>0</v>
      </c>
      <c r="HE118">
        <f>N118/1.1</f>
        <v>0</v>
      </c>
      <c r="HF118">
        <f>(C118/100)*HE118</f>
        <v>0</v>
      </c>
    </row>
    <row r="119" spans="1:214" ht="15.75" x14ac:dyDescent="0.25">
      <c r="A119" t="s">
        <v>391</v>
      </c>
      <c r="B119" t="s">
        <v>392</v>
      </c>
      <c r="C119">
        <v>91033</v>
      </c>
      <c r="D119">
        <v>9.02</v>
      </c>
      <c r="E119">
        <v>41</v>
      </c>
      <c r="F119">
        <v>7.89</v>
      </c>
      <c r="G119">
        <v>4.2300000000000004</v>
      </c>
      <c r="H119">
        <v>3.02</v>
      </c>
      <c r="I119">
        <v>9.02</v>
      </c>
      <c r="J119">
        <v>50.38</v>
      </c>
      <c r="K119">
        <v>0.75</v>
      </c>
      <c r="L119">
        <v>49.62</v>
      </c>
      <c r="M119">
        <v>-0.75</v>
      </c>
      <c r="R119">
        <v>6.52</v>
      </c>
      <c r="S119">
        <v>-0.14000000000000001</v>
      </c>
      <c r="T119">
        <v>0.86</v>
      </c>
      <c r="U119">
        <v>0.25</v>
      </c>
      <c r="V119">
        <v>1.41</v>
      </c>
      <c r="W119">
        <v>0.27</v>
      </c>
      <c r="X119">
        <v>91.22</v>
      </c>
      <c r="Y119">
        <v>-0.37</v>
      </c>
      <c r="Z119">
        <v>0.51</v>
      </c>
      <c r="AA119">
        <v>0.3</v>
      </c>
      <c r="AB119">
        <v>64.61</v>
      </c>
      <c r="AC119">
        <v>-12.56</v>
      </c>
      <c r="AD119">
        <v>0.79</v>
      </c>
      <c r="AE119">
        <v>0.49</v>
      </c>
      <c r="AF119">
        <v>0.11</v>
      </c>
      <c r="AG119">
        <v>-0.02</v>
      </c>
      <c r="AH119">
        <v>0.56000000000000005</v>
      </c>
      <c r="AI119">
        <v>0.19</v>
      </c>
      <c r="AJ119">
        <v>25.82</v>
      </c>
      <c r="AK119">
        <v>10.76</v>
      </c>
      <c r="AL119">
        <v>0.32</v>
      </c>
      <c r="AM119">
        <v>0.05</v>
      </c>
      <c r="AN119">
        <v>7.06</v>
      </c>
      <c r="AO119">
        <v>0.68</v>
      </c>
      <c r="AP119">
        <v>0.22</v>
      </c>
      <c r="AQ119">
        <v>0.1</v>
      </c>
      <c r="AR119">
        <v>2.69</v>
      </c>
      <c r="AS119">
        <v>1.59</v>
      </c>
      <c r="AT119">
        <v>0.56000000000000005</v>
      </c>
      <c r="AU119">
        <v>0.3</v>
      </c>
      <c r="AV119">
        <v>1.6</v>
      </c>
      <c r="AW119">
        <v>0.88</v>
      </c>
      <c r="AX119">
        <v>0.28999999999999998</v>
      </c>
      <c r="AY119">
        <v>0.05</v>
      </c>
      <c r="AZ119">
        <v>94.86</v>
      </c>
      <c r="BA119">
        <v>-2.83</v>
      </c>
      <c r="BB119">
        <v>2.64</v>
      </c>
      <c r="BC119">
        <v>-2.19</v>
      </c>
      <c r="BD119">
        <v>9.26</v>
      </c>
      <c r="BE119">
        <v>-8.67</v>
      </c>
      <c r="BF119">
        <v>88.1</v>
      </c>
      <c r="BG119">
        <v>10.86</v>
      </c>
      <c r="BH119">
        <v>59.15</v>
      </c>
      <c r="BI119">
        <v>-2.41</v>
      </c>
      <c r="BJ119">
        <v>24.53</v>
      </c>
      <c r="BK119">
        <v>0.01</v>
      </c>
      <c r="BL119">
        <v>11.34</v>
      </c>
      <c r="BM119">
        <v>1.45</v>
      </c>
      <c r="BN119">
        <v>2.6</v>
      </c>
      <c r="BO119">
        <v>0.13</v>
      </c>
      <c r="BP119">
        <v>2.38</v>
      </c>
      <c r="BQ119">
        <v>0.82</v>
      </c>
      <c r="BR119">
        <v>32.840000000000003</v>
      </c>
      <c r="BS119">
        <v>0.31</v>
      </c>
      <c r="BT119">
        <v>57.36</v>
      </c>
      <c r="BU119">
        <v>-0.45</v>
      </c>
      <c r="BV119">
        <v>9.8000000000000007</v>
      </c>
      <c r="BW119">
        <v>0.14000000000000001</v>
      </c>
      <c r="BX119">
        <v>10.29</v>
      </c>
      <c r="BY119">
        <v>1.39</v>
      </c>
      <c r="BZ119">
        <v>9.15</v>
      </c>
      <c r="CA119">
        <v>1.51</v>
      </c>
      <c r="CB119">
        <v>6.71</v>
      </c>
      <c r="CC119">
        <v>0.59</v>
      </c>
      <c r="CD119">
        <v>45.7</v>
      </c>
      <c r="CE119">
        <v>-4.1100000000000003</v>
      </c>
      <c r="CF119">
        <v>22.42</v>
      </c>
      <c r="CG119">
        <v>0.03</v>
      </c>
      <c r="CH119">
        <v>5.74</v>
      </c>
      <c r="CI119">
        <v>0.6</v>
      </c>
      <c r="CJ119">
        <v>58.37</v>
      </c>
      <c r="CK119">
        <v>-1.8</v>
      </c>
      <c r="CL119">
        <v>10.08</v>
      </c>
      <c r="CM119">
        <v>1.57</v>
      </c>
      <c r="CN119">
        <v>25.59</v>
      </c>
      <c r="CO119">
        <v>0.44</v>
      </c>
      <c r="CP119">
        <v>5.95</v>
      </c>
      <c r="CQ119">
        <v>-0.23</v>
      </c>
      <c r="CR119">
        <v>2.09</v>
      </c>
      <c r="CS119">
        <v>-0.71</v>
      </c>
      <c r="CT119">
        <v>1.17</v>
      </c>
      <c r="CU119">
        <v>0</v>
      </c>
      <c r="CV119">
        <v>72.349999999999994</v>
      </c>
      <c r="CW119">
        <v>3.03</v>
      </c>
      <c r="CX119">
        <v>7.36</v>
      </c>
      <c r="CY119">
        <v>-1.57</v>
      </c>
      <c r="CZ119">
        <v>8.2100000000000009</v>
      </c>
      <c r="DA119">
        <v>-5.17</v>
      </c>
      <c r="DB119">
        <v>0.67</v>
      </c>
      <c r="DC119">
        <v>-0.34</v>
      </c>
      <c r="DD119">
        <v>0.57999999999999996</v>
      </c>
      <c r="DE119">
        <v>-0.27</v>
      </c>
      <c r="DF119">
        <v>0.17</v>
      </c>
      <c r="DG119">
        <v>-7.0000000000000007E-2</v>
      </c>
      <c r="DH119">
        <v>7.38</v>
      </c>
      <c r="DI119">
        <v>5.07</v>
      </c>
      <c r="DJ119">
        <v>7.64</v>
      </c>
      <c r="DK119">
        <v>0.55000000000000004</v>
      </c>
      <c r="DL119">
        <v>12.97</v>
      </c>
      <c r="DM119">
        <v>1.08</v>
      </c>
      <c r="DN119">
        <v>21.5</v>
      </c>
      <c r="DO119">
        <v>0.73</v>
      </c>
      <c r="DP119">
        <v>3.78</v>
      </c>
      <c r="DQ119">
        <v>0.25</v>
      </c>
      <c r="DR119">
        <v>2.71</v>
      </c>
      <c r="DS119">
        <v>0.61</v>
      </c>
      <c r="DT119">
        <v>3.31</v>
      </c>
      <c r="DU119">
        <v>0.9</v>
      </c>
      <c r="DV119">
        <v>34.58</v>
      </c>
      <c r="DW119">
        <v>-1.96</v>
      </c>
      <c r="DX119">
        <v>13.52</v>
      </c>
      <c r="DY119">
        <v>-2.15</v>
      </c>
      <c r="DZ119">
        <v>78.14</v>
      </c>
      <c r="EA119">
        <v>-2.79</v>
      </c>
      <c r="EB119">
        <v>0.99</v>
      </c>
      <c r="EC119">
        <v>-0.5</v>
      </c>
      <c r="ED119">
        <v>12.07</v>
      </c>
      <c r="EE119">
        <v>3.39</v>
      </c>
      <c r="EF119">
        <v>7.65</v>
      </c>
      <c r="EG119">
        <v>-0.69</v>
      </c>
      <c r="EH119">
        <v>1.1399999999999999</v>
      </c>
      <c r="EI119">
        <v>0.56999999999999995</v>
      </c>
      <c r="EJ119">
        <v>12.52</v>
      </c>
      <c r="EK119">
        <v>-0.05</v>
      </c>
      <c r="EL119">
        <v>12.06</v>
      </c>
      <c r="EM119">
        <v>-0.64</v>
      </c>
      <c r="EN119">
        <v>9.67</v>
      </c>
      <c r="EO119">
        <v>-1.62</v>
      </c>
      <c r="EP119">
        <v>13.46</v>
      </c>
      <c r="EQ119">
        <v>-2.71</v>
      </c>
      <c r="ER119">
        <v>16.510000000000002</v>
      </c>
      <c r="ES119">
        <v>1.52</v>
      </c>
      <c r="ET119">
        <v>12.82</v>
      </c>
      <c r="EU119">
        <v>-1.67</v>
      </c>
      <c r="EV119">
        <v>11.66</v>
      </c>
      <c r="EW119">
        <v>2.7</v>
      </c>
      <c r="EX119">
        <v>4.0599999999999996</v>
      </c>
      <c r="EY119">
        <v>0.95</v>
      </c>
      <c r="EZ119">
        <v>7.24</v>
      </c>
      <c r="FA119">
        <v>1.52</v>
      </c>
      <c r="FB119">
        <f t="shared" si="32"/>
        <v>6.5894736842105264</v>
      </c>
      <c r="FC119">
        <f t="shared" si="33"/>
        <v>6.1368421052631579</v>
      </c>
      <c r="FD119">
        <f t="shared" si="34"/>
        <v>6.03</v>
      </c>
      <c r="FE119">
        <f t="shared" si="35"/>
        <v>6.73</v>
      </c>
      <c r="FF119" s="6">
        <f t="shared" si="36"/>
        <v>7.0842105263157906</v>
      </c>
      <c r="FG119">
        <f t="shared" si="37"/>
        <v>6.41</v>
      </c>
      <c r="FH119" s="2">
        <f t="shared" ca="1" si="38"/>
        <v>1.9986776664734911</v>
      </c>
      <c r="FI119">
        <f t="shared" ca="1" si="39"/>
        <v>4.4172625413962967</v>
      </c>
      <c r="FJ119" s="5">
        <f ca="1">(C119*(CJ119/100))*(FI119/100)</f>
        <v>2347.1549498538329</v>
      </c>
      <c r="FK119">
        <f t="shared" ca="1" si="40"/>
        <v>0.9964881449403149</v>
      </c>
      <c r="FL119" s="5">
        <f t="shared" ca="1" si="41"/>
        <v>529.49356302647868</v>
      </c>
      <c r="FM119" s="6">
        <f ca="1">100-FI119</f>
        <v>95.582737458603702</v>
      </c>
      <c r="FN119" s="5">
        <f ca="1">(C119*(CJ119/100))*(FM119/100)</f>
        <v>50788.807150146167</v>
      </c>
      <c r="FO119" s="5">
        <f t="shared" ca="1" si="51"/>
        <v>1215.7775645869774</v>
      </c>
      <c r="FP119" s="5">
        <f t="shared" ca="1" si="51"/>
        <v>974.98525002619022</v>
      </c>
      <c r="FQ119" s="5">
        <f t="shared" ca="1" si="51"/>
        <v>1434.1299224541658</v>
      </c>
      <c r="FR119" s="7">
        <f t="shared" ca="1" si="52"/>
        <v>0.42408796428447659</v>
      </c>
      <c r="FS119" s="7">
        <f t="shared" ca="1" si="42"/>
        <v>5.7077102862834419</v>
      </c>
      <c r="FT119" s="5">
        <f t="shared" ca="1" si="53"/>
        <v>4265.9174438595383</v>
      </c>
      <c r="FU119" s="10">
        <f t="shared" ca="1" si="43"/>
        <v>94.292289713716556</v>
      </c>
      <c r="FV119" s="5">
        <f ca="1">(C119/100)*FU119</f>
        <v>85837.10009508759</v>
      </c>
      <c r="FW119" s="6">
        <f t="shared" ca="1" si="54"/>
        <v>16.838806564279981</v>
      </c>
      <c r="FX119">
        <f ca="1">(C119/100)*FW119</f>
        <v>15328.870779660996</v>
      </c>
      <c r="FY119" s="4">
        <f t="shared" ca="1" si="44"/>
        <v>83.161193435720023</v>
      </c>
      <c r="FZ119" s="9">
        <f ca="1">(C119/100)*FY119</f>
        <v>75704.129220339019</v>
      </c>
      <c r="GA119" s="5">
        <f ca="1">(C119/100)*RAND()</f>
        <v>307.26047492014379</v>
      </c>
      <c r="GB119" s="5">
        <f ca="1">(C119/100)*RAND()</f>
        <v>364.08894971347257</v>
      </c>
      <c r="GC119" s="5">
        <f ca="1">(C119/70)*RAND()</f>
        <v>919.37996882504228</v>
      </c>
      <c r="GD119" s="5">
        <f ca="1">(C119/100)*RAND()</f>
        <v>811.29084771276496</v>
      </c>
      <c r="GE119" s="5">
        <f t="shared" ca="1" si="55"/>
        <v>1014.3153387808344</v>
      </c>
      <c r="GF119" s="5">
        <f t="shared" ca="1" si="55"/>
        <v>1335.2524434170416</v>
      </c>
      <c r="GG119" s="5">
        <f t="shared" ca="1" si="55"/>
        <v>1191.693020375287</v>
      </c>
      <c r="GH119" s="5">
        <f t="shared" ca="1" si="55"/>
        <v>1404.839557706322</v>
      </c>
      <c r="GI119" s="6">
        <f t="shared" ca="1" si="56"/>
        <v>15.675314832437152</v>
      </c>
      <c r="GJ119">
        <f ca="1">(C119/100)*GI119</f>
        <v>14269.709351412514</v>
      </c>
      <c r="GK119" s="6">
        <f t="shared" ca="1" si="59"/>
        <v>6.8806729465789296</v>
      </c>
      <c r="GL119" s="6">
        <f t="shared" ca="1" si="57"/>
        <v>5.1674447764316671</v>
      </c>
      <c r="GM119" s="6">
        <f t="shared" ca="1" si="57"/>
        <v>6.4038377525352086</v>
      </c>
      <c r="GN119">
        <f ca="1">(C118/100)*GM119</f>
        <v>5290.9788278996402</v>
      </c>
      <c r="GO119" s="6">
        <f t="shared" ca="1" si="45"/>
        <v>1.6959785690729854</v>
      </c>
      <c r="GP119">
        <f ca="1">(C119/100)*GO119</f>
        <v>1543.9001707842108</v>
      </c>
      <c r="GQ119" s="6">
        <f t="shared" ca="1" si="58"/>
        <v>74.878722715713494</v>
      </c>
      <c r="GR119" s="6">
        <f t="shared" ca="1" si="60"/>
        <v>92.848987348103478</v>
      </c>
      <c r="GS119" s="5">
        <f ca="1">(C119/100)*GR119</f>
        <v>84523.21865259904</v>
      </c>
      <c r="GT119" s="6">
        <f t="shared" si="46"/>
        <v>31.62</v>
      </c>
      <c r="GU119" s="5">
        <f>(C119/100)*GT119</f>
        <v>28784.634600000001</v>
      </c>
      <c r="GV119" s="10">
        <f t="shared" si="47"/>
        <v>47.43</v>
      </c>
      <c r="GW119" s="5">
        <f>(C119/100)*GV119</f>
        <v>43176.9519</v>
      </c>
      <c r="GX119" s="5">
        <f t="shared" ca="1" si="48"/>
        <v>1332.5152215271642</v>
      </c>
      <c r="GY119" s="5">
        <f t="shared" ca="1" si="31"/>
        <v>1341.8123967290444</v>
      </c>
      <c r="GZ119" s="5">
        <f t="shared" ca="1" si="31"/>
        <v>890.89521114105844</v>
      </c>
      <c r="HA119" s="5">
        <f t="shared" ca="1" si="31"/>
        <v>856.14211099467627</v>
      </c>
      <c r="HB119">
        <f t="shared" ca="1" si="49"/>
        <v>1.7434508452353661</v>
      </c>
      <c r="HC119">
        <f t="shared" si="50"/>
        <v>0</v>
      </c>
      <c r="HD119">
        <f>(C119/100)*HC119</f>
        <v>0</v>
      </c>
      <c r="HE119">
        <f>N119/1.1</f>
        <v>0</v>
      </c>
      <c r="HF119">
        <f>(C119/100)*HE119</f>
        <v>0</v>
      </c>
    </row>
    <row r="120" spans="1:214" ht="15.75" x14ac:dyDescent="0.25">
      <c r="A120" t="s">
        <v>393</v>
      </c>
      <c r="B120" t="s">
        <v>394</v>
      </c>
      <c r="C120">
        <v>120684</v>
      </c>
      <c r="D120">
        <v>3.28</v>
      </c>
      <c r="E120">
        <v>44</v>
      </c>
      <c r="F120">
        <v>7.32</v>
      </c>
      <c r="G120">
        <v>21.8</v>
      </c>
      <c r="H120">
        <v>15.57</v>
      </c>
      <c r="I120">
        <v>3.32</v>
      </c>
      <c r="J120">
        <v>51.44</v>
      </c>
      <c r="K120">
        <v>-0.54</v>
      </c>
      <c r="L120">
        <v>48.56</v>
      </c>
      <c r="M120">
        <v>0.54</v>
      </c>
      <c r="R120">
        <v>6.78</v>
      </c>
      <c r="S120">
        <v>0.18</v>
      </c>
      <c r="T120">
        <v>1.34</v>
      </c>
      <c r="U120">
        <v>0.37</v>
      </c>
      <c r="V120">
        <v>2.75</v>
      </c>
      <c r="W120">
        <v>0.49</v>
      </c>
      <c r="X120">
        <v>89.13</v>
      </c>
      <c r="Y120">
        <v>-1.04</v>
      </c>
      <c r="Z120">
        <v>0.22</v>
      </c>
      <c r="AA120">
        <v>0.08</v>
      </c>
      <c r="AB120">
        <v>59.22</v>
      </c>
      <c r="AC120">
        <v>-14.36</v>
      </c>
      <c r="AD120">
        <v>0.19</v>
      </c>
      <c r="AE120">
        <v>0.05</v>
      </c>
      <c r="AF120">
        <v>7.0000000000000007E-2</v>
      </c>
      <c r="AG120">
        <v>-0.02</v>
      </c>
      <c r="AH120">
        <v>0.47</v>
      </c>
      <c r="AI120">
        <v>0.22</v>
      </c>
      <c r="AJ120">
        <v>32.25</v>
      </c>
      <c r="AK120">
        <v>14.81</v>
      </c>
      <c r="AL120">
        <v>0.47</v>
      </c>
      <c r="AM120">
        <v>0.18</v>
      </c>
      <c r="AN120">
        <v>7.05</v>
      </c>
      <c r="AO120">
        <v>-0.96</v>
      </c>
      <c r="AP120">
        <v>0.05</v>
      </c>
      <c r="AQ120">
        <v>-0.01</v>
      </c>
      <c r="AR120">
        <v>1.18</v>
      </c>
      <c r="AS120">
        <v>0.57999999999999996</v>
      </c>
      <c r="AT120">
        <v>0.32</v>
      </c>
      <c r="AU120">
        <v>0.17</v>
      </c>
      <c r="AV120">
        <v>1.25</v>
      </c>
      <c r="AW120">
        <v>0.68</v>
      </c>
      <c r="AX120">
        <v>0.16</v>
      </c>
      <c r="AY120">
        <v>0.02</v>
      </c>
      <c r="AZ120">
        <v>97.08</v>
      </c>
      <c r="BA120">
        <v>-1.47</v>
      </c>
      <c r="BB120">
        <v>5.59</v>
      </c>
      <c r="BC120">
        <v>-2.94</v>
      </c>
      <c r="BD120">
        <v>14.24</v>
      </c>
      <c r="BE120">
        <v>-9.34</v>
      </c>
      <c r="BF120">
        <v>80.17</v>
      </c>
      <c r="BG120">
        <v>12.28</v>
      </c>
      <c r="BH120">
        <v>52.65</v>
      </c>
      <c r="BI120">
        <v>-0.48</v>
      </c>
      <c r="BJ120">
        <v>30.89</v>
      </c>
      <c r="BK120">
        <v>-2.73</v>
      </c>
      <c r="BL120">
        <v>9.58</v>
      </c>
      <c r="BM120">
        <v>1.59</v>
      </c>
      <c r="BN120">
        <v>2.88</v>
      </c>
      <c r="BO120">
        <v>0.33</v>
      </c>
      <c r="BP120">
        <v>3.99</v>
      </c>
      <c r="BQ120">
        <v>1.27</v>
      </c>
      <c r="BR120">
        <v>27.84</v>
      </c>
      <c r="BS120">
        <v>-1.52</v>
      </c>
      <c r="BT120">
        <v>61.87</v>
      </c>
      <c r="BU120">
        <v>1.02</v>
      </c>
      <c r="BV120">
        <v>10.29</v>
      </c>
      <c r="BW120">
        <v>0.5</v>
      </c>
      <c r="BX120">
        <v>11.37</v>
      </c>
      <c r="BY120">
        <v>-0.91</v>
      </c>
      <c r="BZ120">
        <v>9.73</v>
      </c>
      <c r="CA120">
        <v>1.72</v>
      </c>
      <c r="CB120">
        <v>10.97</v>
      </c>
      <c r="CC120">
        <v>1.42</v>
      </c>
      <c r="CD120">
        <v>33.57</v>
      </c>
      <c r="CE120">
        <v>-4.9400000000000004</v>
      </c>
      <c r="CF120">
        <v>28.6</v>
      </c>
      <c r="CG120">
        <v>2.04</v>
      </c>
      <c r="CH120">
        <v>5.76</v>
      </c>
      <c r="CI120">
        <v>0.67</v>
      </c>
      <c r="CJ120">
        <v>49.68</v>
      </c>
      <c r="CK120">
        <v>-5.65</v>
      </c>
      <c r="CL120">
        <v>13.08</v>
      </c>
      <c r="CM120">
        <v>1.35</v>
      </c>
      <c r="CN120">
        <v>28.87</v>
      </c>
      <c r="CO120">
        <v>4.8099999999999996</v>
      </c>
      <c r="CP120">
        <v>8.3699999999999992</v>
      </c>
      <c r="CQ120">
        <v>-0.52</v>
      </c>
      <c r="CR120">
        <v>3</v>
      </c>
      <c r="CS120">
        <v>-1.24</v>
      </c>
      <c r="CT120">
        <v>4.5999999999999996</v>
      </c>
      <c r="CU120">
        <v>0.19</v>
      </c>
      <c r="CV120">
        <v>74.73</v>
      </c>
      <c r="CW120">
        <v>6.47</v>
      </c>
      <c r="CX120">
        <v>7.96</v>
      </c>
      <c r="CY120">
        <v>-1.1399999999999999</v>
      </c>
      <c r="CZ120">
        <v>4.3099999999999996</v>
      </c>
      <c r="DA120">
        <v>-6</v>
      </c>
      <c r="DB120">
        <v>1.1200000000000001</v>
      </c>
      <c r="DC120">
        <v>-0.03</v>
      </c>
      <c r="DD120">
        <v>0.63</v>
      </c>
      <c r="DE120">
        <v>0.26</v>
      </c>
      <c r="DF120">
        <v>0.63</v>
      </c>
      <c r="DG120">
        <v>-0.12</v>
      </c>
      <c r="DH120">
        <v>3.03</v>
      </c>
      <c r="DI120">
        <v>1.62</v>
      </c>
      <c r="DJ120">
        <v>7.19</v>
      </c>
      <c r="DK120">
        <v>-0.15</v>
      </c>
      <c r="DL120">
        <v>15.98</v>
      </c>
      <c r="DM120">
        <v>1.5</v>
      </c>
      <c r="DN120">
        <v>21.65</v>
      </c>
      <c r="DO120">
        <v>-0.31</v>
      </c>
      <c r="DP120">
        <v>2.66</v>
      </c>
      <c r="DQ120">
        <v>0.16</v>
      </c>
      <c r="DR120">
        <v>2.89</v>
      </c>
      <c r="DS120">
        <v>1.04</v>
      </c>
      <c r="DT120">
        <v>4.51</v>
      </c>
      <c r="DU120">
        <v>1.53</v>
      </c>
      <c r="DV120">
        <v>34.96</v>
      </c>
      <c r="DW120">
        <v>-0.78</v>
      </c>
      <c r="DX120">
        <v>10.17</v>
      </c>
      <c r="DY120">
        <v>-2.98</v>
      </c>
      <c r="DZ120">
        <v>68.97</v>
      </c>
      <c r="EA120">
        <v>-4.7699999999999996</v>
      </c>
      <c r="EB120">
        <v>1.01</v>
      </c>
      <c r="EC120">
        <v>-0.56000000000000005</v>
      </c>
      <c r="ED120">
        <v>9.91</v>
      </c>
      <c r="EE120">
        <v>4.95</v>
      </c>
      <c r="EF120">
        <v>19.559999999999999</v>
      </c>
      <c r="EG120">
        <v>0.24</v>
      </c>
      <c r="EH120">
        <v>0.55000000000000004</v>
      </c>
      <c r="EI120">
        <v>0.15</v>
      </c>
      <c r="EJ120">
        <v>10.86</v>
      </c>
      <c r="EK120">
        <v>-0.73</v>
      </c>
      <c r="EL120">
        <v>12.27</v>
      </c>
      <c r="EM120">
        <v>-1.1000000000000001</v>
      </c>
      <c r="EN120">
        <v>10.97</v>
      </c>
      <c r="EO120">
        <v>1.44</v>
      </c>
      <c r="EP120">
        <v>10.41</v>
      </c>
      <c r="EQ120">
        <v>-3.37</v>
      </c>
      <c r="ER120">
        <v>14.37</v>
      </c>
      <c r="ES120">
        <v>0.56000000000000005</v>
      </c>
      <c r="ET120">
        <v>13.26</v>
      </c>
      <c r="EU120">
        <v>-0.19</v>
      </c>
      <c r="EV120">
        <v>12.6</v>
      </c>
      <c r="EW120">
        <v>1.65</v>
      </c>
      <c r="EX120">
        <v>4.8499999999999996</v>
      </c>
      <c r="EY120">
        <v>-0.18</v>
      </c>
      <c r="EZ120">
        <v>10.41</v>
      </c>
      <c r="FA120">
        <v>1.92</v>
      </c>
      <c r="FB120">
        <f t="shared" si="32"/>
        <v>5.7157894736842101</v>
      </c>
      <c r="FC120">
        <f t="shared" si="33"/>
        <v>6.6315789473684212</v>
      </c>
      <c r="FD120">
        <f t="shared" si="34"/>
        <v>6.1349999999999998</v>
      </c>
      <c r="FE120">
        <f t="shared" si="35"/>
        <v>5.2050000000000001</v>
      </c>
      <c r="FF120" s="6">
        <f t="shared" si="36"/>
        <v>5.4789473684210526</v>
      </c>
      <c r="FG120">
        <f t="shared" si="37"/>
        <v>6.63</v>
      </c>
      <c r="FH120" s="2">
        <f t="shared" ca="1" si="38"/>
        <v>2.3292380373151196</v>
      </c>
      <c r="FI120">
        <f t="shared" ca="1" si="39"/>
        <v>1.433257954649676</v>
      </c>
      <c r="FJ120" s="5">
        <f ca="1">(C120*(CJ120/100))*(FI120/100)</f>
        <v>859.32143329874134</v>
      </c>
      <c r="FK120">
        <f t="shared" ca="1" si="40"/>
        <v>3.0864317806801655</v>
      </c>
      <c r="FL120" s="5">
        <f t="shared" ca="1" si="41"/>
        <v>1850.4952112413982</v>
      </c>
      <c r="FM120" s="6">
        <f ca="1">100-FI120</f>
        <v>98.566742045350324</v>
      </c>
      <c r="FN120" s="5">
        <f ca="1">(C120*(CJ120/100))*(FM120/100)</f>
        <v>59096.489766701263</v>
      </c>
      <c r="FO120" s="5">
        <f t="shared" ca="1" si="51"/>
        <v>1902.7223394118535</v>
      </c>
      <c r="FP120" s="5">
        <f t="shared" ca="1" si="51"/>
        <v>1119.8709581681128</v>
      </c>
      <c r="FQ120" s="5">
        <f t="shared" ca="1" si="51"/>
        <v>1813.2354894054704</v>
      </c>
      <c r="FR120" s="7">
        <f t="shared" ca="1" si="52"/>
        <v>0.53541862200490575</v>
      </c>
      <c r="FS120" s="7">
        <f t="shared" ca="1" si="42"/>
        <v>9.4003589914388872</v>
      </c>
      <c r="FT120" s="5">
        <f t="shared" ca="1" si="53"/>
        <v>5626.7968154406672</v>
      </c>
      <c r="FU120" s="10">
        <f t="shared" ca="1" si="43"/>
        <v>90.599641008561107</v>
      </c>
      <c r="FV120" s="5">
        <f ca="1">(C120/100)*FU120</f>
        <v>109339.27075477187</v>
      </c>
      <c r="FW120" s="6">
        <f t="shared" ca="1" si="54"/>
        <v>19.414330603371514</v>
      </c>
      <c r="FX120">
        <f ca="1">(C120/100)*FW120</f>
        <v>23429.990745372877</v>
      </c>
      <c r="FY120" s="4">
        <f t="shared" ca="1" si="44"/>
        <v>80.585669396628489</v>
      </c>
      <c r="FZ120" s="9">
        <f ca="1">(C120/100)*FY120</f>
        <v>97254.009254627119</v>
      </c>
      <c r="GA120" s="5">
        <f ca="1">(C120/100)*RAND()</f>
        <v>936.41360542099369</v>
      </c>
      <c r="GB120" s="5">
        <f ca="1">(C120/100)*RAND()</f>
        <v>254.25731943937754</v>
      </c>
      <c r="GC120" s="5">
        <f ca="1">(C120/70)*RAND()</f>
        <v>135.69327548376873</v>
      </c>
      <c r="GD120" s="5">
        <f ca="1">(C120/100)*RAND()</f>
        <v>44.699812138985855</v>
      </c>
      <c r="GE120" s="5">
        <f t="shared" ca="1" si="55"/>
        <v>950.29843152438207</v>
      </c>
      <c r="GF120" s="5">
        <f t="shared" ca="1" si="55"/>
        <v>2123.7023289040335</v>
      </c>
      <c r="GG120" s="5">
        <f t="shared" ca="1" si="55"/>
        <v>1462.1086815194749</v>
      </c>
      <c r="GH120" s="5">
        <f t="shared" ca="1" si="55"/>
        <v>1614.7316469038749</v>
      </c>
      <c r="GI120" s="6">
        <f t="shared" ca="1" si="56"/>
        <v>21.098389059753398</v>
      </c>
      <c r="GJ120">
        <f ca="1">(C120/100)*GI120</f>
        <v>25462.379852872789</v>
      </c>
      <c r="GK120" s="6">
        <f t="shared" ca="1" si="59"/>
        <v>3.9843969945580398</v>
      </c>
      <c r="GL120" s="6">
        <f t="shared" ca="1" si="57"/>
        <v>3.7760039412268949</v>
      </c>
      <c r="GM120" s="6">
        <f t="shared" ca="1" si="57"/>
        <v>1.2361101387720623</v>
      </c>
      <c r="GN120">
        <f ca="1">(C119/100)*GM120</f>
        <v>1125.2681426283716</v>
      </c>
      <c r="GO120" s="6">
        <f t="shared" ca="1" si="45"/>
        <v>0.46557623135128212</v>
      </c>
      <c r="GP120">
        <f ca="1">(C120/100)*GO120</f>
        <v>561.87601904398127</v>
      </c>
      <c r="GQ120" s="6">
        <f t="shared" ca="1" si="58"/>
        <v>80.741677846734603</v>
      </c>
      <c r="GR120" s="6">
        <f t="shared" ca="1" si="60"/>
        <v>88.47945361671313</v>
      </c>
      <c r="GS120" s="5">
        <f ca="1">(C120/100)*GR120</f>
        <v>106780.54380279407</v>
      </c>
      <c r="GT120" s="6">
        <f t="shared" si="46"/>
        <v>32.36</v>
      </c>
      <c r="GU120" s="5">
        <f>(C120/100)*GT120</f>
        <v>39053.342399999994</v>
      </c>
      <c r="GV120" s="10">
        <f t="shared" si="47"/>
        <v>48.54</v>
      </c>
      <c r="GW120" s="5">
        <f>(C120/100)*GV120</f>
        <v>58580.013599999998</v>
      </c>
      <c r="GX120" s="5">
        <f t="shared" ca="1" si="48"/>
        <v>1683.3646908237592</v>
      </c>
      <c r="GY120" s="5">
        <f t="shared" ca="1" si="31"/>
        <v>1793.3394411953959</v>
      </c>
      <c r="GZ120" s="5">
        <f t="shared" ca="1" si="31"/>
        <v>1318.0653551129421</v>
      </c>
      <c r="HA120" s="5">
        <f t="shared" ca="1" si="31"/>
        <v>1093.5923555318791</v>
      </c>
      <c r="HB120">
        <f t="shared" ca="1" si="49"/>
        <v>1.021012583597215</v>
      </c>
      <c r="HC120">
        <f t="shared" si="50"/>
        <v>0</v>
      </c>
      <c r="HD120">
        <f>(C120/100)*HC120</f>
        <v>0</v>
      </c>
      <c r="HE120">
        <f>N120/1.1</f>
        <v>0</v>
      </c>
      <c r="HF120">
        <f>(C120/100)*HE120</f>
        <v>0</v>
      </c>
    </row>
    <row r="121" spans="1:214" ht="15.75" x14ac:dyDescent="0.25">
      <c r="A121" t="s">
        <v>395</v>
      </c>
      <c r="B121" t="s">
        <v>396</v>
      </c>
      <c r="C121">
        <v>176462</v>
      </c>
      <c r="D121">
        <v>4.21</v>
      </c>
      <c r="E121">
        <v>47</v>
      </c>
      <c r="F121">
        <v>6.82</v>
      </c>
      <c r="G121">
        <v>2.34</v>
      </c>
      <c r="H121">
        <v>1.67</v>
      </c>
      <c r="I121">
        <v>4</v>
      </c>
      <c r="J121">
        <v>51.95</v>
      </c>
      <c r="K121">
        <v>-0.2</v>
      </c>
      <c r="L121">
        <v>48.05</v>
      </c>
      <c r="M121">
        <v>0.2</v>
      </c>
      <c r="R121">
        <v>8.07</v>
      </c>
      <c r="S121">
        <v>0.48</v>
      </c>
      <c r="T121">
        <v>1.24</v>
      </c>
      <c r="U121">
        <v>0.31</v>
      </c>
      <c r="V121">
        <v>2.44</v>
      </c>
      <c r="W121">
        <v>0.51</v>
      </c>
      <c r="X121">
        <v>88.24</v>
      </c>
      <c r="Y121">
        <v>-1.31</v>
      </c>
      <c r="Z121">
        <v>0.24</v>
      </c>
      <c r="AA121">
        <v>0.12</v>
      </c>
      <c r="AB121">
        <v>65.180000000000007</v>
      </c>
      <c r="AC121">
        <v>-13.13</v>
      </c>
      <c r="AD121">
        <v>0.12</v>
      </c>
      <c r="AE121">
        <v>0.04</v>
      </c>
      <c r="AF121">
        <v>0.12</v>
      </c>
      <c r="AG121">
        <v>0.01</v>
      </c>
      <c r="AH121">
        <v>0.27</v>
      </c>
      <c r="AI121">
        <v>0.1</v>
      </c>
      <c r="AJ121">
        <v>25.71</v>
      </c>
      <c r="AK121">
        <v>11.75</v>
      </c>
      <c r="AL121">
        <v>0.52</v>
      </c>
      <c r="AM121">
        <v>0.21</v>
      </c>
      <c r="AN121">
        <v>7.78</v>
      </c>
      <c r="AO121">
        <v>0.87</v>
      </c>
      <c r="AP121">
        <v>0.04</v>
      </c>
      <c r="AQ121">
        <v>0.01</v>
      </c>
      <c r="AR121">
        <v>0.94</v>
      </c>
      <c r="AS121">
        <v>0.53</v>
      </c>
      <c r="AT121">
        <v>0.35</v>
      </c>
      <c r="AU121">
        <v>0.24</v>
      </c>
      <c r="AV121">
        <v>0.92</v>
      </c>
      <c r="AW121">
        <v>0.42</v>
      </c>
      <c r="AX121">
        <v>0.23</v>
      </c>
      <c r="AY121">
        <v>0.11</v>
      </c>
      <c r="AZ121">
        <v>97.56</v>
      </c>
      <c r="BA121">
        <v>-1.3</v>
      </c>
      <c r="BB121">
        <v>4.88</v>
      </c>
      <c r="BC121">
        <v>-2.74</v>
      </c>
      <c r="BD121">
        <v>14.09</v>
      </c>
      <c r="BE121">
        <v>-8.8699999999999992</v>
      </c>
      <c r="BF121">
        <v>81.02</v>
      </c>
      <c r="BG121">
        <v>11.61</v>
      </c>
      <c r="BH121">
        <v>52.29</v>
      </c>
      <c r="BI121">
        <v>0.06</v>
      </c>
      <c r="BJ121">
        <v>30.47</v>
      </c>
      <c r="BK121">
        <v>-2.73</v>
      </c>
      <c r="BL121">
        <v>12.02</v>
      </c>
      <c r="BM121">
        <v>1.67</v>
      </c>
      <c r="BN121">
        <v>2.59</v>
      </c>
      <c r="BO121">
        <v>0.31</v>
      </c>
      <c r="BP121">
        <v>2.63</v>
      </c>
      <c r="BQ121">
        <v>0.69</v>
      </c>
      <c r="BR121">
        <v>24.66</v>
      </c>
      <c r="BS121">
        <v>-1.43</v>
      </c>
      <c r="BT121">
        <v>66.25</v>
      </c>
      <c r="BU121">
        <v>1.1599999999999999</v>
      </c>
      <c r="BV121">
        <v>9.09</v>
      </c>
      <c r="BW121">
        <v>0.27</v>
      </c>
      <c r="BX121">
        <v>13.65</v>
      </c>
      <c r="BY121">
        <v>-0.87</v>
      </c>
      <c r="BZ121">
        <v>8.1</v>
      </c>
      <c r="CA121">
        <v>1.02</v>
      </c>
      <c r="CB121">
        <v>8.14</v>
      </c>
      <c r="CC121">
        <v>1.18</v>
      </c>
      <c r="CD121">
        <v>35.71</v>
      </c>
      <c r="CE121">
        <v>-3.38</v>
      </c>
      <c r="CF121">
        <v>28.9</v>
      </c>
      <c r="CG121">
        <v>1.21</v>
      </c>
      <c r="CH121">
        <v>5.49</v>
      </c>
      <c r="CI121">
        <v>0.83</v>
      </c>
      <c r="CJ121">
        <v>54.56</v>
      </c>
      <c r="CK121">
        <v>-3.91</v>
      </c>
      <c r="CL121">
        <v>11.91</v>
      </c>
      <c r="CM121">
        <v>1.85</v>
      </c>
      <c r="CN121">
        <v>24.51</v>
      </c>
      <c r="CO121">
        <v>2.98</v>
      </c>
      <c r="CP121">
        <v>9.02</v>
      </c>
      <c r="CQ121">
        <v>-0.92</v>
      </c>
      <c r="CR121">
        <v>3.78</v>
      </c>
      <c r="CS121">
        <v>-1.01</v>
      </c>
      <c r="CT121">
        <v>1.99</v>
      </c>
      <c r="CU121">
        <v>-0.01</v>
      </c>
      <c r="CV121">
        <v>74.02</v>
      </c>
      <c r="CW121">
        <v>5.61</v>
      </c>
      <c r="CX121">
        <v>8.15</v>
      </c>
      <c r="CY121">
        <v>-0.26</v>
      </c>
      <c r="CZ121">
        <v>7.52</v>
      </c>
      <c r="DA121">
        <v>-5.9</v>
      </c>
      <c r="DB121">
        <v>0.95</v>
      </c>
      <c r="DC121">
        <v>-0.45</v>
      </c>
      <c r="DD121">
        <v>0.94</v>
      </c>
      <c r="DE121">
        <v>0.39</v>
      </c>
      <c r="DF121">
        <v>0.21</v>
      </c>
      <c r="DG121">
        <v>-0.01</v>
      </c>
      <c r="DH121">
        <v>2.44</v>
      </c>
      <c r="DI121">
        <v>1.63</v>
      </c>
      <c r="DJ121">
        <v>8.73</v>
      </c>
      <c r="DK121">
        <v>-0.03</v>
      </c>
      <c r="DL121">
        <v>15.78</v>
      </c>
      <c r="DM121">
        <v>1.7</v>
      </c>
      <c r="DN121">
        <v>20.3</v>
      </c>
      <c r="DO121">
        <v>0.33</v>
      </c>
      <c r="DP121">
        <v>3.08</v>
      </c>
      <c r="DQ121">
        <v>-0.09</v>
      </c>
      <c r="DR121">
        <v>3.29</v>
      </c>
      <c r="DS121">
        <v>1</v>
      </c>
      <c r="DT121">
        <v>4.76</v>
      </c>
      <c r="DU121">
        <v>1.34</v>
      </c>
      <c r="DV121">
        <v>32.94</v>
      </c>
      <c r="DW121">
        <v>-0.86</v>
      </c>
      <c r="DX121">
        <v>11.13</v>
      </c>
      <c r="DY121">
        <v>-3.39</v>
      </c>
      <c r="DZ121">
        <v>74.97</v>
      </c>
      <c r="EA121">
        <v>-5.32</v>
      </c>
      <c r="EB121">
        <v>1.33</v>
      </c>
      <c r="EC121">
        <v>-0.64</v>
      </c>
      <c r="ED121">
        <v>12.09</v>
      </c>
      <c r="EE121">
        <v>4.8499999999999996</v>
      </c>
      <c r="EF121">
        <v>10.98</v>
      </c>
      <c r="EG121">
        <v>0.9</v>
      </c>
      <c r="EH121">
        <v>0.63</v>
      </c>
      <c r="EI121">
        <v>0.2</v>
      </c>
      <c r="EJ121">
        <v>9.69</v>
      </c>
      <c r="EK121">
        <v>-1.0900000000000001</v>
      </c>
      <c r="EL121">
        <v>10.99</v>
      </c>
      <c r="EM121">
        <v>-0.55000000000000004</v>
      </c>
      <c r="EN121">
        <v>8.89</v>
      </c>
      <c r="EO121">
        <v>0.45</v>
      </c>
      <c r="EP121">
        <v>9.92</v>
      </c>
      <c r="EQ121">
        <v>-3.14</v>
      </c>
      <c r="ER121">
        <v>14.11</v>
      </c>
      <c r="ES121">
        <v>0.6</v>
      </c>
      <c r="ET121">
        <v>13.51</v>
      </c>
      <c r="EU121">
        <v>-0.79</v>
      </c>
      <c r="EV121">
        <v>14.52</v>
      </c>
      <c r="EW121">
        <v>3.13</v>
      </c>
      <c r="EX121">
        <v>5.49</v>
      </c>
      <c r="EY121">
        <v>0</v>
      </c>
      <c r="EZ121">
        <v>12.87</v>
      </c>
      <c r="FA121">
        <v>1.38</v>
      </c>
      <c r="FB121">
        <f t="shared" si="32"/>
        <v>5.0999999999999996</v>
      </c>
      <c r="FC121">
        <f t="shared" si="33"/>
        <v>7.6421052631578945</v>
      </c>
      <c r="FD121">
        <f t="shared" si="34"/>
        <v>5.4950000000000001</v>
      </c>
      <c r="FE121">
        <f t="shared" si="35"/>
        <v>4.96</v>
      </c>
      <c r="FF121" s="6">
        <f t="shared" si="36"/>
        <v>5.2210526315789476</v>
      </c>
      <c r="FG121">
        <f t="shared" si="37"/>
        <v>6.7549999999999999</v>
      </c>
      <c r="FH121" s="2">
        <f t="shared" ca="1" si="38"/>
        <v>2.2124686207830613</v>
      </c>
      <c r="FI121">
        <f t="shared" ca="1" si="39"/>
        <v>1.407551561868192</v>
      </c>
      <c r="FJ121" s="5">
        <f ca="1">(C121*(CJ121/100))*(FI121/100)</f>
        <v>1355.1578084038599</v>
      </c>
      <c r="FK121">
        <f t="shared" ca="1" si="40"/>
        <v>-0.36294028093213893</v>
      </c>
      <c r="FL121" s="5">
        <f t="shared" ca="1" si="41"/>
        <v>-349.43043581058976</v>
      </c>
      <c r="FM121" s="6">
        <f ca="1">100-FI121</f>
        <v>98.592448438131811</v>
      </c>
      <c r="FN121" s="5">
        <f ca="1">(C121*(CJ121/100))*(FM121/100)</f>
        <v>94922.509391596133</v>
      </c>
      <c r="FO121" s="5">
        <f t="shared" ca="1" si="51"/>
        <v>2553.2006258010915</v>
      </c>
      <c r="FP121" s="5">
        <f t="shared" ca="1" si="51"/>
        <v>1803.6785523050492</v>
      </c>
      <c r="FQ121" s="5">
        <f t="shared" ca="1" si="51"/>
        <v>2829.4312521997276</v>
      </c>
      <c r="FR121" s="7">
        <f t="shared" ca="1" si="52"/>
        <v>0.10160361361900305</v>
      </c>
      <c r="FS121" s="7">
        <f t="shared" ca="1" si="42"/>
        <v>7.1652850918645088</v>
      </c>
      <c r="FT121" s="5">
        <f t="shared" ca="1" si="53"/>
        <v>8085.6956889124713</v>
      </c>
      <c r="FU121" s="10">
        <f t="shared" ca="1" si="43"/>
        <v>92.834714908135496</v>
      </c>
      <c r="FV121" s="5">
        <f ca="1">(C121/100)*FU121</f>
        <v>163817.99462119406</v>
      </c>
      <c r="FW121" s="6">
        <f t="shared" ca="1" si="54"/>
        <v>20.673441287482603</v>
      </c>
      <c r="FX121">
        <f ca="1">(C121/100)*FW121</f>
        <v>36480.767964717546</v>
      </c>
      <c r="FY121" s="4">
        <f t="shared" ca="1" si="44"/>
        <v>79.326558712517397</v>
      </c>
      <c r="FZ121" s="9">
        <f ca="1">(C121/100)*FY121</f>
        <v>139981.23203528245</v>
      </c>
      <c r="GA121" s="5">
        <f ca="1">(C121/100)*RAND()</f>
        <v>813.46067716326354</v>
      </c>
      <c r="GB121" s="5">
        <f ca="1">(C121/100)*RAND()</f>
        <v>702.73812251299819</v>
      </c>
      <c r="GC121" s="5">
        <f ca="1">(C121/70)*RAND()</f>
        <v>1620.7012178842681</v>
      </c>
      <c r="GD121" s="5">
        <f ca="1">(C121/100)*RAND()</f>
        <v>12.584246421057543</v>
      </c>
      <c r="GE121" s="5">
        <f t="shared" ca="1" si="55"/>
        <v>1637.8262596500745</v>
      </c>
      <c r="GF121" s="5">
        <f t="shared" ca="1" si="55"/>
        <v>3285.9666909786865</v>
      </c>
      <c r="GG121" s="5">
        <f t="shared" ca="1" si="55"/>
        <v>2161.4810843304017</v>
      </c>
      <c r="GH121" s="5">
        <f t="shared" ca="1" si="55"/>
        <v>2500.5895118633107</v>
      </c>
      <c r="GI121" s="6">
        <f t="shared" ca="1" si="56"/>
        <v>19.390417174976829</v>
      </c>
      <c r="GJ121">
        <f ca="1">(C121/100)*GI121</f>
        <v>34216.717955307613</v>
      </c>
      <c r="GK121" s="6">
        <f t="shared" ca="1" si="59"/>
        <v>5.1155316476918298</v>
      </c>
      <c r="GL121" s="6">
        <f t="shared" ca="1" si="57"/>
        <v>7.5097610700121233</v>
      </c>
      <c r="GM121" s="6">
        <f t="shared" ca="1" si="57"/>
        <v>7.7467518624077591</v>
      </c>
      <c r="GN121">
        <f ca="1">(C120/100)*GM121</f>
        <v>9349.0900176281793</v>
      </c>
      <c r="GO121" s="6">
        <f t="shared" ca="1" si="45"/>
        <v>2.5077171032212418</v>
      </c>
      <c r="GP121">
        <f ca="1">(C121/100)*GO121</f>
        <v>4425.1677546862675</v>
      </c>
      <c r="GQ121" s="6">
        <f t="shared" ca="1" si="58"/>
        <v>85.793172778043626</v>
      </c>
      <c r="GR121" s="6">
        <f t="shared" ca="1" si="60"/>
        <v>88.682900494098973</v>
      </c>
      <c r="GS121" s="5">
        <f ca="1">(C121/100)*GR121</f>
        <v>156491.61986989691</v>
      </c>
      <c r="GT121" s="6">
        <f t="shared" si="46"/>
        <v>32.520000000000003</v>
      </c>
      <c r="GU121" s="5">
        <f>(C121/100)*GT121</f>
        <v>57385.4424</v>
      </c>
      <c r="GV121" s="10">
        <f t="shared" si="47"/>
        <v>48.78</v>
      </c>
      <c r="GW121" s="5">
        <f>(C121/100)*GV121</f>
        <v>86078.1636</v>
      </c>
      <c r="GX121" s="5">
        <f t="shared" ca="1" si="48"/>
        <v>2565.2297026606352</v>
      </c>
      <c r="GY121" s="5">
        <f t="shared" ca="1" si="31"/>
        <v>2388.6666085045185</v>
      </c>
      <c r="GZ121" s="5">
        <f t="shared" ca="1" si="31"/>
        <v>2006.0905740369226</v>
      </c>
      <c r="HA121" s="5">
        <f t="shared" ca="1" si="31"/>
        <v>1383.5922921025601</v>
      </c>
      <c r="HB121">
        <f t="shared" ca="1" si="49"/>
        <v>3.9790711325667658</v>
      </c>
      <c r="HC121">
        <f t="shared" si="50"/>
        <v>0</v>
      </c>
      <c r="HD121">
        <f>(C121/100)*HC121</f>
        <v>0</v>
      </c>
      <c r="HE121">
        <f>N121/1.1</f>
        <v>0</v>
      </c>
      <c r="HF121">
        <f>(C121/100)*HE121</f>
        <v>0</v>
      </c>
    </row>
    <row r="122" spans="1:214" ht="15.75" x14ac:dyDescent="0.25">
      <c r="A122" t="s">
        <v>397</v>
      </c>
      <c r="B122" t="s">
        <v>398</v>
      </c>
      <c r="C122">
        <v>93807</v>
      </c>
      <c r="D122">
        <v>3.1</v>
      </c>
      <c r="E122">
        <v>36</v>
      </c>
      <c r="F122">
        <v>5.88</v>
      </c>
      <c r="G122">
        <v>24.03</v>
      </c>
      <c r="H122">
        <v>17.16</v>
      </c>
      <c r="I122">
        <v>3.13</v>
      </c>
      <c r="J122">
        <v>50.16</v>
      </c>
      <c r="K122">
        <v>0.59</v>
      </c>
      <c r="L122">
        <v>49.84</v>
      </c>
      <c r="M122">
        <v>-0.59</v>
      </c>
      <c r="R122">
        <v>5.48</v>
      </c>
      <c r="S122">
        <v>-0.03</v>
      </c>
      <c r="T122">
        <v>1.05</v>
      </c>
      <c r="U122">
        <v>0.32</v>
      </c>
      <c r="V122">
        <v>1.72</v>
      </c>
      <c r="W122">
        <v>0.33</v>
      </c>
      <c r="X122">
        <v>91.74</v>
      </c>
      <c r="Y122">
        <v>-0.63</v>
      </c>
      <c r="Z122">
        <v>3.3</v>
      </c>
      <c r="AA122">
        <v>2.91</v>
      </c>
      <c r="AB122">
        <v>57.78</v>
      </c>
      <c r="AC122">
        <v>-15.25</v>
      </c>
      <c r="AD122">
        <v>3.43</v>
      </c>
      <c r="AE122">
        <v>2.81</v>
      </c>
      <c r="AF122">
        <v>7.0000000000000007E-2</v>
      </c>
      <c r="AG122">
        <v>0</v>
      </c>
      <c r="AH122">
        <v>1.45</v>
      </c>
      <c r="AI122">
        <v>0.71</v>
      </c>
      <c r="AJ122">
        <v>26.41</v>
      </c>
      <c r="AK122">
        <v>9.6300000000000008</v>
      </c>
      <c r="AL122">
        <v>0.39</v>
      </c>
      <c r="AM122">
        <v>0.06</v>
      </c>
      <c r="AN122">
        <v>6.97</v>
      </c>
      <c r="AO122">
        <v>-0.98</v>
      </c>
      <c r="AP122">
        <v>0.2</v>
      </c>
      <c r="AQ122">
        <v>0.1</v>
      </c>
      <c r="AR122">
        <v>10.4</v>
      </c>
      <c r="AS122">
        <v>8</v>
      </c>
      <c r="AT122">
        <v>1.99</v>
      </c>
      <c r="AU122">
        <v>1.36</v>
      </c>
      <c r="AV122">
        <v>2.19</v>
      </c>
      <c r="AW122">
        <v>1.1000000000000001</v>
      </c>
      <c r="AX122">
        <v>0.65</v>
      </c>
      <c r="AY122">
        <v>0.33</v>
      </c>
      <c r="AZ122">
        <v>84.77</v>
      </c>
      <c r="BA122">
        <v>-10.8</v>
      </c>
      <c r="BB122">
        <v>3.62</v>
      </c>
      <c r="BC122">
        <v>-2.5499999999999998</v>
      </c>
      <c r="BD122">
        <v>10.77</v>
      </c>
      <c r="BE122">
        <v>-9.58</v>
      </c>
      <c r="BF122">
        <v>85.61</v>
      </c>
      <c r="BG122">
        <v>12.13</v>
      </c>
      <c r="BH122">
        <v>62.83</v>
      </c>
      <c r="BI122">
        <v>-2.63</v>
      </c>
      <c r="BJ122">
        <v>22.26</v>
      </c>
      <c r="BK122">
        <v>-0.52</v>
      </c>
      <c r="BL122">
        <v>7.97</v>
      </c>
      <c r="BM122">
        <v>0.76</v>
      </c>
      <c r="BN122">
        <v>3.22</v>
      </c>
      <c r="BO122">
        <v>0.68</v>
      </c>
      <c r="BP122">
        <v>3.72</v>
      </c>
      <c r="BQ122">
        <v>1.71</v>
      </c>
      <c r="BR122">
        <v>34.479999999999997</v>
      </c>
      <c r="BS122">
        <v>1.18</v>
      </c>
      <c r="BT122">
        <v>56.04</v>
      </c>
      <c r="BU122">
        <v>-0.93</v>
      </c>
      <c r="BV122">
        <v>9.48</v>
      </c>
      <c r="BW122">
        <v>-0.24</v>
      </c>
      <c r="BX122">
        <v>6.01</v>
      </c>
      <c r="BY122">
        <v>-0.27</v>
      </c>
      <c r="BZ122">
        <v>11.1</v>
      </c>
      <c r="CA122">
        <v>0.34</v>
      </c>
      <c r="CB122">
        <v>9.7100000000000009</v>
      </c>
      <c r="CC122">
        <v>1.17</v>
      </c>
      <c r="CD122">
        <v>38.479999999999997</v>
      </c>
      <c r="CE122">
        <v>-3</v>
      </c>
      <c r="CF122">
        <v>25.56</v>
      </c>
      <c r="CG122">
        <v>0.53</v>
      </c>
      <c r="CH122">
        <v>9.1300000000000008</v>
      </c>
      <c r="CI122">
        <v>1.22</v>
      </c>
      <c r="CJ122">
        <v>49.67</v>
      </c>
      <c r="CK122">
        <v>-1.0900000000000001</v>
      </c>
      <c r="CL122">
        <v>11.97</v>
      </c>
      <c r="CM122">
        <v>0.78</v>
      </c>
      <c r="CN122">
        <v>33.04</v>
      </c>
      <c r="CO122">
        <v>1.82</v>
      </c>
      <c r="CP122">
        <v>5.33</v>
      </c>
      <c r="CQ122">
        <v>-1.5</v>
      </c>
      <c r="CR122">
        <v>2.84</v>
      </c>
      <c r="CS122">
        <v>-1.1299999999999999</v>
      </c>
      <c r="CT122">
        <v>4.0599999999999996</v>
      </c>
      <c r="CU122">
        <v>1.77</v>
      </c>
      <c r="CV122">
        <v>70.22</v>
      </c>
      <c r="CW122">
        <v>-0.83</v>
      </c>
      <c r="CX122">
        <v>10.14</v>
      </c>
      <c r="CY122">
        <v>-0.24</v>
      </c>
      <c r="CZ122">
        <v>3.89</v>
      </c>
      <c r="DA122">
        <v>-4.12</v>
      </c>
      <c r="DB122">
        <v>0.86</v>
      </c>
      <c r="DC122">
        <v>-0.24</v>
      </c>
      <c r="DD122">
        <v>0.77</v>
      </c>
      <c r="DE122">
        <v>0.31</v>
      </c>
      <c r="DF122">
        <v>0.32</v>
      </c>
      <c r="DG122">
        <v>-0.01</v>
      </c>
      <c r="DH122">
        <v>6.9</v>
      </c>
      <c r="DI122">
        <v>4.49</v>
      </c>
      <c r="DJ122">
        <v>5.85</v>
      </c>
      <c r="DK122">
        <v>0.21</v>
      </c>
      <c r="DL122">
        <v>12.31</v>
      </c>
      <c r="DM122">
        <v>1.29</v>
      </c>
      <c r="DN122">
        <v>25.19</v>
      </c>
      <c r="DO122">
        <v>0.86</v>
      </c>
      <c r="DP122">
        <v>2.85</v>
      </c>
      <c r="DQ122">
        <v>0.06</v>
      </c>
      <c r="DR122">
        <v>2.4300000000000002</v>
      </c>
      <c r="DS122">
        <v>0.76</v>
      </c>
      <c r="DT122">
        <v>3.47</v>
      </c>
      <c r="DU122">
        <v>1.26</v>
      </c>
      <c r="DV122">
        <v>36.99</v>
      </c>
      <c r="DW122">
        <v>-1.66</v>
      </c>
      <c r="DX122">
        <v>10.91</v>
      </c>
      <c r="DY122">
        <v>-2.78</v>
      </c>
      <c r="DZ122">
        <v>63.53</v>
      </c>
      <c r="EA122">
        <v>-8.89</v>
      </c>
      <c r="EB122">
        <v>0.83</v>
      </c>
      <c r="EC122">
        <v>-0.2</v>
      </c>
      <c r="ED122">
        <v>17.55</v>
      </c>
      <c r="EE122">
        <v>6.84</v>
      </c>
      <c r="EF122">
        <v>16.309999999999999</v>
      </c>
      <c r="EG122">
        <v>1.17</v>
      </c>
      <c r="EH122">
        <v>1.78</v>
      </c>
      <c r="EI122">
        <v>1.08</v>
      </c>
      <c r="EJ122">
        <v>13.13</v>
      </c>
      <c r="EK122">
        <v>-0.82</v>
      </c>
      <c r="EL122">
        <v>12.21</v>
      </c>
      <c r="EM122">
        <v>-0.22</v>
      </c>
      <c r="EN122">
        <v>14.89</v>
      </c>
      <c r="EO122">
        <v>-1.18</v>
      </c>
      <c r="EP122">
        <v>16.100000000000001</v>
      </c>
      <c r="EQ122">
        <v>-2.19</v>
      </c>
      <c r="ER122">
        <v>15.64</v>
      </c>
      <c r="ES122">
        <v>2.58</v>
      </c>
      <c r="ET122">
        <v>10.91</v>
      </c>
      <c r="EU122">
        <v>0.05</v>
      </c>
      <c r="EV122">
        <v>8.6199999999999992</v>
      </c>
      <c r="EW122">
        <v>1.59</v>
      </c>
      <c r="EX122">
        <v>2.95</v>
      </c>
      <c r="EY122">
        <v>0.09</v>
      </c>
      <c r="EZ122">
        <v>5.55</v>
      </c>
      <c r="FA122">
        <v>0.1</v>
      </c>
      <c r="FB122">
        <f t="shared" si="32"/>
        <v>6.9105263157894745</v>
      </c>
      <c r="FC122">
        <f t="shared" si="33"/>
        <v>4.5368421052631573</v>
      </c>
      <c r="FD122">
        <f t="shared" si="34"/>
        <v>6.1050000000000004</v>
      </c>
      <c r="FE122">
        <f t="shared" si="35"/>
        <v>8.0500000000000007</v>
      </c>
      <c r="FF122" s="6">
        <f t="shared" si="36"/>
        <v>8.4736842105263168</v>
      </c>
      <c r="FG122">
        <f t="shared" si="37"/>
        <v>5.4550000000000001</v>
      </c>
      <c r="FH122" s="2">
        <f t="shared" ca="1" si="38"/>
        <v>1.3657130486218971</v>
      </c>
      <c r="FI122">
        <f t="shared" ca="1" si="39"/>
        <v>1.5334253608252273</v>
      </c>
      <c r="FJ122" s="5">
        <f ca="1">(C122*(CJ122/100))*(FI122/100)</f>
        <v>714.48324503150366</v>
      </c>
      <c r="FK122">
        <f t="shared" ca="1" si="40"/>
        <v>1.4561299488968447</v>
      </c>
      <c r="FL122" s="5">
        <f t="shared" ca="1" si="41"/>
        <v>678.46826957099813</v>
      </c>
      <c r="FM122" s="6">
        <f ca="1">100-FI122</f>
        <v>98.466574639174766</v>
      </c>
      <c r="FN122" s="5">
        <f ca="1">(C122*(CJ122/100))*(FM122/100)</f>
        <v>45879.453654968493</v>
      </c>
      <c r="FO122" s="5">
        <f t="shared" ca="1" si="51"/>
        <v>1388.119171723509</v>
      </c>
      <c r="FP122" s="5">
        <f t="shared" ca="1" si="51"/>
        <v>912.88648881870768</v>
      </c>
      <c r="FQ122" s="5">
        <f t="shared" ca="1" si="51"/>
        <v>1480.6493505967319</v>
      </c>
      <c r="FR122" s="7">
        <f t="shared" ca="1" si="52"/>
        <v>0.20521162402288973</v>
      </c>
      <c r="FS122" s="7">
        <f t="shared" ca="1" si="42"/>
        <v>5.9180367120666464</v>
      </c>
      <c r="FT122" s="5">
        <f t="shared" ca="1" si="53"/>
        <v>4348.2100425668832</v>
      </c>
      <c r="FU122" s="10">
        <f t="shared" ca="1" si="43"/>
        <v>94.081963287933348</v>
      </c>
      <c r="FV122" s="5">
        <f ca="1">(C122/100)*FU122</f>
        <v>88255.467301511642</v>
      </c>
      <c r="FW122" s="6">
        <f t="shared" ca="1" si="54"/>
        <v>16.061010381225529</v>
      </c>
      <c r="FX122">
        <f ca="1">(C122/100)*FW122</f>
        <v>15066.352008316233</v>
      </c>
      <c r="FY122" s="4">
        <f t="shared" ca="1" si="44"/>
        <v>83.938989618774471</v>
      </c>
      <c r="FZ122" s="9">
        <f ca="1">(C122/100)*FY122</f>
        <v>78740.647991683771</v>
      </c>
      <c r="GA122" s="5">
        <f ca="1">(C122/100)*RAND()</f>
        <v>739.86395550675763</v>
      </c>
      <c r="GB122" s="5">
        <f ca="1">(C122/100)*RAND()</f>
        <v>487.13284860452035</v>
      </c>
      <c r="GC122" s="5">
        <f ca="1">(C122/70)*RAND()</f>
        <v>856.53982860083499</v>
      </c>
      <c r="GD122" s="5">
        <f ca="1">(C122/100)*RAND()</f>
        <v>883.51595908644833</v>
      </c>
      <c r="GE122" s="5">
        <f t="shared" ca="1" si="55"/>
        <v>959.62674518926485</v>
      </c>
      <c r="GF122" s="5">
        <f t="shared" ca="1" si="55"/>
        <v>1272.0810756802175</v>
      </c>
      <c r="GG122" s="5">
        <f t="shared" ca="1" si="55"/>
        <v>1473.1058456181929</v>
      </c>
      <c r="GH122" s="5">
        <f t="shared" ca="1" si="55"/>
        <v>1445.5901068618818</v>
      </c>
      <c r="GI122" s="6">
        <f t="shared" ca="1" si="56"/>
        <v>23.89336405575321</v>
      </c>
      <c r="GJ122">
        <f ca="1">(C122/100)*GI122</f>
        <v>22413.648019780416</v>
      </c>
      <c r="GK122" s="6">
        <f t="shared" ca="1" si="59"/>
        <v>3.0810057811065699</v>
      </c>
      <c r="GL122" s="6">
        <f t="shared" ca="1" si="57"/>
        <v>1.2404871015147023</v>
      </c>
      <c r="GM122" s="6">
        <f t="shared" ca="1" si="57"/>
        <v>7.4983495919025689</v>
      </c>
      <c r="GN122">
        <f ca="1">(C121/100)*GM122</f>
        <v>13231.73765686311</v>
      </c>
      <c r="GO122" s="6">
        <f t="shared" ca="1" si="45"/>
        <v>1.8309321728367893</v>
      </c>
      <c r="GP122">
        <f ca="1">(C122/100)*GO122</f>
        <v>1717.542543373007</v>
      </c>
      <c r="GQ122" s="6">
        <f t="shared" ca="1" si="58"/>
        <v>76.135809959872745</v>
      </c>
      <c r="GR122" s="6">
        <f t="shared" ca="1" si="60"/>
        <v>87.880271658067159</v>
      </c>
      <c r="GS122" s="5">
        <f ca="1">(C122/100)*GR122</f>
        <v>82437.84643428307</v>
      </c>
      <c r="GT122" s="6">
        <f t="shared" si="46"/>
        <v>28.256666666666664</v>
      </c>
      <c r="GU122" s="5">
        <f>(C122/100)*GT122</f>
        <v>26506.731299999999</v>
      </c>
      <c r="GV122" s="10">
        <f t="shared" si="47"/>
        <v>42.384999999999998</v>
      </c>
      <c r="GW122" s="5">
        <f>(C122/100)*GV122</f>
        <v>39760.096949999999</v>
      </c>
      <c r="GX122" s="5">
        <f t="shared" ca="1" si="48"/>
        <v>1520.6908269389842</v>
      </c>
      <c r="GY122" s="5">
        <f t="shared" ca="1" si="31"/>
        <v>1179.4856176966543</v>
      </c>
      <c r="GZ122" s="5">
        <f t="shared" ca="1" si="31"/>
        <v>1061.0606831730634</v>
      </c>
      <c r="HA122" s="5">
        <f t="shared" ca="1" si="31"/>
        <v>895.14388374409612</v>
      </c>
      <c r="HB122">
        <f t="shared" ca="1" si="49"/>
        <v>5.4132492251809774</v>
      </c>
      <c r="HC122">
        <f t="shared" si="50"/>
        <v>0</v>
      </c>
      <c r="HD122">
        <f>(C122/100)*HC122</f>
        <v>0</v>
      </c>
      <c r="HE122">
        <f>N122/1.1</f>
        <v>0</v>
      </c>
      <c r="HF122">
        <f>(C122/100)*HE122</f>
        <v>0</v>
      </c>
    </row>
    <row r="123" spans="1:214" ht="15.75" x14ac:dyDescent="0.25">
      <c r="A123" t="s">
        <v>399</v>
      </c>
      <c r="B123" t="s">
        <v>400</v>
      </c>
      <c r="C123">
        <v>116398</v>
      </c>
      <c r="D123">
        <v>6.01</v>
      </c>
      <c r="E123">
        <v>43</v>
      </c>
      <c r="F123">
        <v>10.26</v>
      </c>
      <c r="G123">
        <v>1.85</v>
      </c>
      <c r="H123">
        <v>1.32</v>
      </c>
      <c r="I123">
        <v>5.71</v>
      </c>
      <c r="J123">
        <v>51.13</v>
      </c>
      <c r="K123">
        <v>0.23</v>
      </c>
      <c r="L123">
        <v>48.87</v>
      </c>
      <c r="M123">
        <v>-0.23</v>
      </c>
      <c r="R123">
        <v>7.35</v>
      </c>
      <c r="S123">
        <v>0.19</v>
      </c>
      <c r="T123">
        <v>1.0900000000000001</v>
      </c>
      <c r="U123">
        <v>0.35</v>
      </c>
      <c r="V123">
        <v>1.97</v>
      </c>
      <c r="W123">
        <v>0.47</v>
      </c>
      <c r="X123">
        <v>89.59</v>
      </c>
      <c r="Y123">
        <v>-1</v>
      </c>
      <c r="Z123">
        <v>0.28999999999999998</v>
      </c>
      <c r="AA123">
        <v>0.15</v>
      </c>
      <c r="AB123">
        <v>65.680000000000007</v>
      </c>
      <c r="AC123">
        <v>-12.43</v>
      </c>
      <c r="AD123">
        <v>0.43</v>
      </c>
      <c r="AE123">
        <v>0.2</v>
      </c>
      <c r="AF123">
        <v>0.1</v>
      </c>
      <c r="AG123">
        <v>-0.01</v>
      </c>
      <c r="AH123">
        <v>0.57999999999999996</v>
      </c>
      <c r="AI123">
        <v>0.26</v>
      </c>
      <c r="AJ123">
        <v>25.08</v>
      </c>
      <c r="AK123">
        <v>10.88</v>
      </c>
      <c r="AL123">
        <v>0.43</v>
      </c>
      <c r="AM123">
        <v>0.13</v>
      </c>
      <c r="AN123">
        <v>7.09</v>
      </c>
      <c r="AO123">
        <v>0.74</v>
      </c>
      <c r="AP123">
        <v>0.34</v>
      </c>
      <c r="AQ123">
        <v>0.09</v>
      </c>
      <c r="AR123">
        <v>2.0299999999999998</v>
      </c>
      <c r="AS123">
        <v>0.94</v>
      </c>
      <c r="AT123">
        <v>0.42</v>
      </c>
      <c r="AU123">
        <v>0.22</v>
      </c>
      <c r="AV123">
        <v>1.28</v>
      </c>
      <c r="AW123">
        <v>0.63</v>
      </c>
      <c r="AX123">
        <v>0.35</v>
      </c>
      <c r="AY123">
        <v>0.21</v>
      </c>
      <c r="AZ123">
        <v>95.92</v>
      </c>
      <c r="BA123">
        <v>-2.0099999999999998</v>
      </c>
      <c r="BB123">
        <v>3.77</v>
      </c>
      <c r="BC123">
        <v>-2.39</v>
      </c>
      <c r="BD123">
        <v>11.62</v>
      </c>
      <c r="BE123">
        <v>-8.5299999999999994</v>
      </c>
      <c r="BF123">
        <v>84.61</v>
      </c>
      <c r="BG123">
        <v>10.92</v>
      </c>
      <c r="BH123">
        <v>57.54</v>
      </c>
      <c r="BI123">
        <v>-2.92</v>
      </c>
      <c r="BJ123">
        <v>26.59</v>
      </c>
      <c r="BK123">
        <v>0.64</v>
      </c>
      <c r="BL123">
        <v>10.72</v>
      </c>
      <c r="BM123">
        <v>0.96</v>
      </c>
      <c r="BN123">
        <v>2.63</v>
      </c>
      <c r="BO123">
        <v>0.35</v>
      </c>
      <c r="BP123">
        <v>2.52</v>
      </c>
      <c r="BQ123">
        <v>0.98</v>
      </c>
      <c r="BR123">
        <v>29.58</v>
      </c>
      <c r="BS123">
        <v>-1.54</v>
      </c>
      <c r="BT123">
        <v>61.09</v>
      </c>
      <c r="BU123">
        <v>1.56</v>
      </c>
      <c r="BV123">
        <v>9.33</v>
      </c>
      <c r="BW123">
        <v>-0.02</v>
      </c>
      <c r="BX123">
        <v>10.31</v>
      </c>
      <c r="BY123">
        <v>0.88</v>
      </c>
      <c r="BZ123">
        <v>9.3000000000000007</v>
      </c>
      <c r="CA123">
        <v>0.76</v>
      </c>
      <c r="CB123">
        <v>8.24</v>
      </c>
      <c r="CC123">
        <v>0.96</v>
      </c>
      <c r="CD123">
        <v>41.39</v>
      </c>
      <c r="CE123">
        <v>-4.1100000000000003</v>
      </c>
      <c r="CF123">
        <v>24.89</v>
      </c>
      <c r="CG123">
        <v>0.57999999999999996</v>
      </c>
      <c r="CH123">
        <v>5.88</v>
      </c>
      <c r="CI123">
        <v>0.93</v>
      </c>
      <c r="CJ123">
        <v>55.75</v>
      </c>
      <c r="CK123">
        <v>-2.7</v>
      </c>
      <c r="CL123">
        <v>11.68</v>
      </c>
      <c r="CM123">
        <v>1.1299999999999999</v>
      </c>
      <c r="CN123">
        <v>25.76</v>
      </c>
      <c r="CO123">
        <v>2.25</v>
      </c>
      <c r="CP123">
        <v>6.8</v>
      </c>
      <c r="CQ123">
        <v>-0.69</v>
      </c>
      <c r="CR123">
        <v>2.88</v>
      </c>
      <c r="CS123">
        <v>-0.23</v>
      </c>
      <c r="CT123">
        <v>2.27</v>
      </c>
      <c r="CU123">
        <v>-0.7</v>
      </c>
      <c r="CV123">
        <v>72.41</v>
      </c>
      <c r="CW123">
        <v>2.29</v>
      </c>
      <c r="CX123">
        <v>10.3</v>
      </c>
      <c r="CY123">
        <v>0.51</v>
      </c>
      <c r="CZ123">
        <v>6.79</v>
      </c>
      <c r="DA123">
        <v>-4.37</v>
      </c>
      <c r="DB123">
        <v>0.76</v>
      </c>
      <c r="DC123">
        <v>-0.62</v>
      </c>
      <c r="DD123">
        <v>0.73</v>
      </c>
      <c r="DE123">
        <v>0.23</v>
      </c>
      <c r="DF123">
        <v>0.43</v>
      </c>
      <c r="DG123">
        <v>0.09</v>
      </c>
      <c r="DH123">
        <v>3.43</v>
      </c>
      <c r="DI123">
        <v>2.8</v>
      </c>
      <c r="DJ123">
        <v>7.53</v>
      </c>
      <c r="DK123">
        <v>0.34</v>
      </c>
      <c r="DL123">
        <v>14.18</v>
      </c>
      <c r="DM123">
        <v>1.34</v>
      </c>
      <c r="DN123">
        <v>22.03</v>
      </c>
      <c r="DO123">
        <v>0.18</v>
      </c>
      <c r="DP123">
        <v>3.24</v>
      </c>
      <c r="DQ123">
        <v>0.04</v>
      </c>
      <c r="DR123">
        <v>2.89</v>
      </c>
      <c r="DS123">
        <v>1.03</v>
      </c>
      <c r="DT123">
        <v>3.83</v>
      </c>
      <c r="DU123">
        <v>1.06</v>
      </c>
      <c r="DV123">
        <v>34.11</v>
      </c>
      <c r="DW123">
        <v>-1.1399999999999999</v>
      </c>
      <c r="DX123">
        <v>12.19</v>
      </c>
      <c r="DY123">
        <v>-2.83</v>
      </c>
      <c r="DZ123">
        <v>70.34</v>
      </c>
      <c r="EA123">
        <v>-3.74</v>
      </c>
      <c r="EB123">
        <v>1.75</v>
      </c>
      <c r="EC123">
        <v>-0.89</v>
      </c>
      <c r="ED123">
        <v>12.87</v>
      </c>
      <c r="EE123">
        <v>4.05</v>
      </c>
      <c r="EF123">
        <v>14.39</v>
      </c>
      <c r="EG123">
        <v>0.51</v>
      </c>
      <c r="EH123">
        <v>0.65</v>
      </c>
      <c r="EI123">
        <v>7.0000000000000007E-2</v>
      </c>
      <c r="EJ123">
        <v>11.43</v>
      </c>
      <c r="EK123">
        <v>-1.32</v>
      </c>
      <c r="EL123">
        <v>12.2</v>
      </c>
      <c r="EM123">
        <v>-0.47</v>
      </c>
      <c r="EN123">
        <v>9.5299999999999994</v>
      </c>
      <c r="EO123">
        <v>-0.6</v>
      </c>
      <c r="EP123">
        <v>11.77</v>
      </c>
      <c r="EQ123">
        <v>-3.97</v>
      </c>
      <c r="ER123">
        <v>16.04</v>
      </c>
      <c r="ES123">
        <v>1.61</v>
      </c>
      <c r="ET123">
        <v>13.5</v>
      </c>
      <c r="EU123">
        <v>-0.83</v>
      </c>
      <c r="EV123">
        <v>12.86</v>
      </c>
      <c r="EW123">
        <v>3.69</v>
      </c>
      <c r="EX123">
        <v>4.29</v>
      </c>
      <c r="EY123">
        <v>0.6</v>
      </c>
      <c r="EZ123">
        <v>8.39</v>
      </c>
      <c r="FA123">
        <v>1.29</v>
      </c>
      <c r="FB123">
        <f t="shared" si="32"/>
        <v>6.0157894736842108</v>
      </c>
      <c r="FC123">
        <f t="shared" si="33"/>
        <v>6.7684210526315791</v>
      </c>
      <c r="FD123">
        <f t="shared" si="34"/>
        <v>6.1</v>
      </c>
      <c r="FE123">
        <f t="shared" si="35"/>
        <v>5.8849999999999998</v>
      </c>
      <c r="FF123" s="6">
        <f t="shared" si="36"/>
        <v>6.1947368421052635</v>
      </c>
      <c r="FG123">
        <f t="shared" si="37"/>
        <v>6.75</v>
      </c>
      <c r="FH123" s="2">
        <f t="shared" ca="1" si="38"/>
        <v>2.180295574470835</v>
      </c>
      <c r="FI123">
        <f t="shared" ca="1" si="39"/>
        <v>1.830483271587801</v>
      </c>
      <c r="FJ123" s="5">
        <f ca="1">(C123*(CJ123/100))*(FI123/100)</f>
        <v>1187.8350995429935</v>
      </c>
      <c r="FK123">
        <f t="shared" ca="1" si="40"/>
        <v>1.9640536372611372</v>
      </c>
      <c r="FL123" s="5">
        <f t="shared" ca="1" si="41"/>
        <v>1274.5114276298143</v>
      </c>
      <c r="FM123" s="6">
        <f ca="1">100-FI123</f>
        <v>98.169516728412205</v>
      </c>
      <c r="FN123" s="5">
        <f ca="1">(C123*(CJ123/100))*(FM123/100)</f>
        <v>63704.049900457016</v>
      </c>
      <c r="FO123" s="5">
        <f t="shared" ca="1" si="51"/>
        <v>1669.6213525326084</v>
      </c>
      <c r="FP123" s="5">
        <f t="shared" ca="1" si="51"/>
        <v>1037.2272576875714</v>
      </c>
      <c r="FQ123" s="5">
        <f t="shared" ca="1" si="51"/>
        <v>1817.9524445703019</v>
      </c>
      <c r="FR123" s="7">
        <f t="shared" ca="1" si="52"/>
        <v>0.51494578093908649</v>
      </c>
      <c r="FS123" s="7">
        <f t="shared" ca="1" si="42"/>
        <v>7.551361470834796</v>
      </c>
      <c r="FT123" s="5">
        <f t="shared" ca="1" si="53"/>
        <v>5405.3883252228816</v>
      </c>
      <c r="FU123" s="10">
        <f t="shared" ca="1" si="43"/>
        <v>92.448638529165208</v>
      </c>
      <c r="FV123" s="5">
        <f ca="1">(C123/100)*FU123</f>
        <v>107608.36627517772</v>
      </c>
      <c r="FW123" s="6">
        <f t="shared" ca="1" si="54"/>
        <v>18.791520729019936</v>
      </c>
      <c r="FX123">
        <f ca="1">(C123/100)*FW123</f>
        <v>21872.954298164626</v>
      </c>
      <c r="FY123" s="4">
        <f t="shared" ca="1" si="44"/>
        <v>81.208479270980064</v>
      </c>
      <c r="FZ123" s="9">
        <f ca="1">(C123/100)*FY123</f>
        <v>94525.045701835377</v>
      </c>
      <c r="GA123" s="5">
        <f ca="1">(C123/100)*RAND()</f>
        <v>166.8778809014899</v>
      </c>
      <c r="GB123" s="5">
        <f ca="1">(C123/100)*RAND()</f>
        <v>310.45850762349215</v>
      </c>
      <c r="GC123" s="5">
        <f ca="1">(C123/70)*RAND()</f>
        <v>29.845711059933006</v>
      </c>
      <c r="GD123" s="5">
        <f ca="1">(C123/100)*RAND()</f>
        <v>1012.5439594195633</v>
      </c>
      <c r="GE123" s="5">
        <f t="shared" ca="1" si="55"/>
        <v>1145.6245455932094</v>
      </c>
      <c r="GF123" s="5">
        <f t="shared" ca="1" si="55"/>
        <v>1788.0618855661701</v>
      </c>
      <c r="GG123" s="5">
        <f t="shared" ca="1" si="55"/>
        <v>1570.6581365796985</v>
      </c>
      <c r="GH123" s="5">
        <f t="shared" ca="1" si="55"/>
        <v>1639.7104235514005</v>
      </c>
      <c r="GI123" s="6">
        <f t="shared" ca="1" si="56"/>
        <v>20.851524113947534</v>
      </c>
      <c r="GJ123">
        <f ca="1">(C123/100)*GI123</f>
        <v>24270.757038152649</v>
      </c>
      <c r="GK123" s="6">
        <f t="shared" ca="1" si="59"/>
        <v>3.9383864048092572</v>
      </c>
      <c r="GL123" s="6">
        <f t="shared" ca="1" si="57"/>
        <v>8.2890741467033457</v>
      </c>
      <c r="GM123" s="6">
        <f t="shared" ca="1" si="57"/>
        <v>1.4870863861208274</v>
      </c>
      <c r="GN123">
        <f ca="1">(C122/100)*GM123</f>
        <v>1394.9911262283647</v>
      </c>
      <c r="GO123" s="6">
        <f t="shared" ca="1" si="45"/>
        <v>0.35494526857061226</v>
      </c>
      <c r="GP123">
        <f ca="1">(C123/100)*GO123</f>
        <v>413.14919371082124</v>
      </c>
      <c r="GQ123" s="6">
        <f t="shared" ca="1" si="58"/>
        <v>76.923748730187896</v>
      </c>
      <c r="GR123" s="6">
        <f t="shared" ca="1" si="60"/>
        <v>93.044681137673948</v>
      </c>
      <c r="GS123" s="5">
        <f ca="1">(C123/100)*GR123</f>
        <v>108302.14795062972</v>
      </c>
      <c r="GT123" s="6">
        <f t="shared" si="46"/>
        <v>31.973333333333333</v>
      </c>
      <c r="GU123" s="5">
        <f>(C123/100)*GT123</f>
        <v>37216.320533333332</v>
      </c>
      <c r="GV123" s="10">
        <f t="shared" si="47"/>
        <v>47.96</v>
      </c>
      <c r="GW123" s="5">
        <f>(C123/100)*GV123</f>
        <v>55824.480800000005</v>
      </c>
      <c r="GX123" s="5">
        <f t="shared" ca="1" si="48"/>
        <v>1530.128159678402</v>
      </c>
      <c r="GY123" s="5">
        <f t="shared" ca="1" si="31"/>
        <v>1478.5329671786051</v>
      </c>
      <c r="GZ123" s="5">
        <f t="shared" ca="1" si="31"/>
        <v>1203.6168043714649</v>
      </c>
      <c r="HA123" s="5">
        <f t="shared" ca="1" si="31"/>
        <v>1045.7107011191208</v>
      </c>
      <c r="HB123">
        <f t="shared" ca="1" si="49"/>
        <v>3.0522113598887435</v>
      </c>
      <c r="HC123">
        <f t="shared" si="50"/>
        <v>0</v>
      </c>
      <c r="HD123">
        <f>(C123/100)*HC123</f>
        <v>0</v>
      </c>
      <c r="HE123">
        <f>N123/1.1</f>
        <v>0</v>
      </c>
      <c r="HF123">
        <f>(C123/100)*HE123</f>
        <v>0</v>
      </c>
    </row>
    <row r="124" spans="1:214" ht="15.75" x14ac:dyDescent="0.25">
      <c r="A124" t="s">
        <v>401</v>
      </c>
      <c r="B124" t="s">
        <v>402</v>
      </c>
      <c r="C124">
        <v>116595</v>
      </c>
      <c r="D124">
        <v>8.74</v>
      </c>
      <c r="E124">
        <v>42</v>
      </c>
      <c r="F124">
        <v>5</v>
      </c>
      <c r="G124">
        <v>1.76</v>
      </c>
      <c r="H124">
        <v>1.26</v>
      </c>
      <c r="I124">
        <v>8.64</v>
      </c>
      <c r="J124">
        <v>51.43</v>
      </c>
      <c r="K124">
        <v>0.45</v>
      </c>
      <c r="L124">
        <v>48.57</v>
      </c>
      <c r="M124">
        <v>-0.45</v>
      </c>
      <c r="R124">
        <v>7.39</v>
      </c>
      <c r="S124">
        <v>-0.05</v>
      </c>
      <c r="T124">
        <v>0.88</v>
      </c>
      <c r="U124">
        <v>0.19</v>
      </c>
      <c r="V124">
        <v>1.66</v>
      </c>
      <c r="W124">
        <v>0.38</v>
      </c>
      <c r="X124">
        <v>90.08</v>
      </c>
      <c r="Y124">
        <v>-0.5</v>
      </c>
      <c r="Z124">
        <v>0.49</v>
      </c>
      <c r="AA124">
        <v>0.25</v>
      </c>
      <c r="AB124">
        <v>63.24</v>
      </c>
      <c r="AC124">
        <v>-12.92</v>
      </c>
      <c r="AD124">
        <v>0.39</v>
      </c>
      <c r="AE124">
        <v>0.15</v>
      </c>
      <c r="AF124">
        <v>0.15</v>
      </c>
      <c r="AG124">
        <v>-0.02</v>
      </c>
      <c r="AH124">
        <v>0.48</v>
      </c>
      <c r="AI124">
        <v>0.12</v>
      </c>
      <c r="AJ124">
        <v>27.28</v>
      </c>
      <c r="AK124">
        <v>11.37</v>
      </c>
      <c r="AL124">
        <v>0.42</v>
      </c>
      <c r="AM124">
        <v>7.0000000000000007E-2</v>
      </c>
      <c r="AN124">
        <v>7.45</v>
      </c>
      <c r="AO124">
        <v>0.94</v>
      </c>
      <c r="AP124">
        <v>0.11</v>
      </c>
      <c r="AQ124">
        <v>0.04</v>
      </c>
      <c r="AR124">
        <v>2.2599999999999998</v>
      </c>
      <c r="AS124">
        <v>1.27</v>
      </c>
      <c r="AT124">
        <v>0.39</v>
      </c>
      <c r="AU124">
        <v>0.14000000000000001</v>
      </c>
      <c r="AV124">
        <v>1.39</v>
      </c>
      <c r="AW124">
        <v>0.73</v>
      </c>
      <c r="AX124">
        <v>0.25</v>
      </c>
      <c r="AY124">
        <v>-0.01</v>
      </c>
      <c r="AZ124">
        <v>95.7</v>
      </c>
      <c r="BA124">
        <v>-2.14</v>
      </c>
      <c r="BB124">
        <v>3.43</v>
      </c>
      <c r="BC124">
        <v>-2.48</v>
      </c>
      <c r="BD124">
        <v>10.6</v>
      </c>
      <c r="BE124">
        <v>-8.89</v>
      </c>
      <c r="BF124">
        <v>85.98</v>
      </c>
      <c r="BG124">
        <v>11.37</v>
      </c>
      <c r="BH124">
        <v>51.81</v>
      </c>
      <c r="BI124">
        <v>-1.96</v>
      </c>
      <c r="BJ124">
        <v>28.96</v>
      </c>
      <c r="BK124">
        <v>-0.85</v>
      </c>
      <c r="BL124">
        <v>12.19</v>
      </c>
      <c r="BM124">
        <v>1.29</v>
      </c>
      <c r="BN124">
        <v>4.75</v>
      </c>
      <c r="BO124">
        <v>0.84</v>
      </c>
      <c r="BP124">
        <v>2.2999999999999998</v>
      </c>
      <c r="BQ124">
        <v>0.69</v>
      </c>
      <c r="BR124">
        <v>28.33</v>
      </c>
      <c r="BS124">
        <v>0.91</v>
      </c>
      <c r="BT124">
        <v>63.94</v>
      </c>
      <c r="BU124">
        <v>-0.43</v>
      </c>
      <c r="BV124">
        <v>7.73</v>
      </c>
      <c r="BW124">
        <v>-0.48</v>
      </c>
      <c r="BX124">
        <v>10.58</v>
      </c>
      <c r="BY124">
        <v>-0.18</v>
      </c>
      <c r="BZ124">
        <v>8.89</v>
      </c>
      <c r="CA124">
        <v>1.53</v>
      </c>
      <c r="CB124">
        <v>6.58</v>
      </c>
      <c r="CC124">
        <v>0.43</v>
      </c>
      <c r="CD124">
        <v>39.770000000000003</v>
      </c>
      <c r="CE124">
        <v>-1.84</v>
      </c>
      <c r="CF124">
        <v>27.39</v>
      </c>
      <c r="CG124">
        <v>-0.59</v>
      </c>
      <c r="CH124">
        <v>6.78</v>
      </c>
      <c r="CI124">
        <v>0.64</v>
      </c>
      <c r="CJ124">
        <v>52.68</v>
      </c>
      <c r="CK124">
        <v>-2.13</v>
      </c>
      <c r="CL124">
        <v>10.210000000000001</v>
      </c>
      <c r="CM124">
        <v>1.06</v>
      </c>
      <c r="CN124">
        <v>30.01</v>
      </c>
      <c r="CO124">
        <v>1.99</v>
      </c>
      <c r="CP124">
        <v>7.1</v>
      </c>
      <c r="CQ124">
        <v>-0.92</v>
      </c>
      <c r="CR124">
        <v>2.02</v>
      </c>
      <c r="CS124">
        <v>0.04</v>
      </c>
      <c r="CT124">
        <v>2.88</v>
      </c>
      <c r="CU124">
        <v>-0.97</v>
      </c>
      <c r="CV124">
        <v>64.78</v>
      </c>
      <c r="CW124">
        <v>-3.42</v>
      </c>
      <c r="CX124">
        <v>13.52</v>
      </c>
      <c r="CY124">
        <v>2.0499999999999998</v>
      </c>
      <c r="CZ124">
        <v>9.1199999999999992</v>
      </c>
      <c r="DA124">
        <v>-0.87</v>
      </c>
      <c r="DB124">
        <v>0.76</v>
      </c>
      <c r="DC124">
        <v>-0.49</v>
      </c>
      <c r="DD124">
        <v>0.79</v>
      </c>
      <c r="DE124">
        <v>0.18</v>
      </c>
      <c r="DF124">
        <v>0.17</v>
      </c>
      <c r="DG124">
        <v>-0.17</v>
      </c>
      <c r="DH124">
        <v>5.96</v>
      </c>
      <c r="DI124">
        <v>3.66</v>
      </c>
      <c r="DJ124">
        <v>9.11</v>
      </c>
      <c r="DK124">
        <v>1.06</v>
      </c>
      <c r="DL124">
        <v>13.93</v>
      </c>
      <c r="DM124">
        <v>1.1299999999999999</v>
      </c>
      <c r="DN124">
        <v>20.38</v>
      </c>
      <c r="DO124">
        <v>0.49</v>
      </c>
      <c r="DP124">
        <v>4.12</v>
      </c>
      <c r="DQ124">
        <v>-0.15</v>
      </c>
      <c r="DR124">
        <v>3.64</v>
      </c>
      <c r="DS124">
        <v>1.1499999999999999</v>
      </c>
      <c r="DT124">
        <v>4.37</v>
      </c>
      <c r="DU124">
        <v>0.87</v>
      </c>
      <c r="DV124">
        <v>31.23</v>
      </c>
      <c r="DW124">
        <v>-1.5</v>
      </c>
      <c r="DX124">
        <v>13.21</v>
      </c>
      <c r="DY124">
        <v>-3.05</v>
      </c>
      <c r="DZ124">
        <v>67.53</v>
      </c>
      <c r="EA124">
        <v>-2.78</v>
      </c>
      <c r="EB124">
        <v>2.02</v>
      </c>
      <c r="EC124">
        <v>-0.96</v>
      </c>
      <c r="ED124">
        <v>14.09</v>
      </c>
      <c r="EE124">
        <v>3.6</v>
      </c>
      <c r="EF124">
        <v>15.46</v>
      </c>
      <c r="EG124">
        <v>-0.46</v>
      </c>
      <c r="EH124">
        <v>0.91</v>
      </c>
      <c r="EI124">
        <v>0.61</v>
      </c>
      <c r="EJ124">
        <v>11.22</v>
      </c>
      <c r="EK124">
        <v>0.01</v>
      </c>
      <c r="EL124">
        <v>12.94</v>
      </c>
      <c r="EM124">
        <v>-0.09</v>
      </c>
      <c r="EN124">
        <v>11.28</v>
      </c>
      <c r="EO124">
        <v>-0.26</v>
      </c>
      <c r="EP124">
        <v>11.77</v>
      </c>
      <c r="EQ124">
        <v>-2.21</v>
      </c>
      <c r="ER124">
        <v>14.74</v>
      </c>
      <c r="ES124">
        <v>0.63</v>
      </c>
      <c r="ET124">
        <v>12.8</v>
      </c>
      <c r="EU124">
        <v>-1.2</v>
      </c>
      <c r="EV124">
        <v>11.89</v>
      </c>
      <c r="EW124">
        <v>2.4</v>
      </c>
      <c r="EX124">
        <v>4.26</v>
      </c>
      <c r="EY124">
        <v>0.09</v>
      </c>
      <c r="EZ124">
        <v>9.1</v>
      </c>
      <c r="FA124">
        <v>0.63</v>
      </c>
      <c r="FB124">
        <f t="shared" si="32"/>
        <v>5.9052631578947379</v>
      </c>
      <c r="FC124">
        <f t="shared" si="33"/>
        <v>6.2578947368421058</v>
      </c>
      <c r="FD124">
        <f t="shared" si="34"/>
        <v>6.47</v>
      </c>
      <c r="FE124">
        <f t="shared" si="35"/>
        <v>5.8849999999999998</v>
      </c>
      <c r="FF124" s="6">
        <f t="shared" si="36"/>
        <v>6.1947368421052635</v>
      </c>
      <c r="FG124">
        <f t="shared" si="37"/>
        <v>6.4</v>
      </c>
      <c r="FH124" s="2">
        <f t="shared" ca="1" si="38"/>
        <v>2.5388987119211541</v>
      </c>
      <c r="FI124">
        <f t="shared" ca="1" si="39"/>
        <v>3.5765997253192197</v>
      </c>
      <c r="FJ124" s="5">
        <f ca="1">(C124*(CJ124/100))*(FI124/100)</f>
        <v>2196.8278817208957</v>
      </c>
      <c r="FK124">
        <f t="shared" ca="1" si="40"/>
        <v>2.1722512141214407</v>
      </c>
      <c r="FL124" s="5">
        <f t="shared" ca="1" si="41"/>
        <v>1334.2454844756583</v>
      </c>
      <c r="FM124" s="6">
        <f ca="1">100-FI124</f>
        <v>96.423400274680773</v>
      </c>
      <c r="FN124" s="5">
        <f ca="1">(C124*(CJ124/100))*(FM124/100)</f>
        <v>59225.418118279107</v>
      </c>
      <c r="FO124" s="5">
        <f t="shared" ca="1" si="51"/>
        <v>1729.4125231640651</v>
      </c>
      <c r="FP124" s="5">
        <f t="shared" ca="1" si="51"/>
        <v>1035.8290290133175</v>
      </c>
      <c r="FQ124" s="5">
        <f t="shared" ca="1" si="51"/>
        <v>1642.9935618198997</v>
      </c>
      <c r="FR124" s="7">
        <f t="shared" ca="1" si="52"/>
        <v>0.35410836763450587</v>
      </c>
      <c r="FS124" s="7">
        <f t="shared" ca="1" si="42"/>
        <v>1.4380491810850513</v>
      </c>
      <c r="FT124" s="5">
        <f t="shared" ca="1" si="53"/>
        <v>5422.7454518850191</v>
      </c>
      <c r="FU124" s="10">
        <f t="shared" ca="1" si="43"/>
        <v>98.561950818914951</v>
      </c>
      <c r="FV124" s="5">
        <f ca="1">(C124/100)*FU124</f>
        <v>114918.30655731389</v>
      </c>
      <c r="FW124" s="6">
        <f t="shared" ca="1" si="54"/>
        <v>15.046004566240422</v>
      </c>
      <c r="FX124">
        <f ca="1">(C124/100)*FW124</f>
        <v>17542.889024008022</v>
      </c>
      <c r="FY124" s="4">
        <f t="shared" ca="1" si="44"/>
        <v>84.953995433759573</v>
      </c>
      <c r="FZ124" s="9">
        <f ca="1">(C124/100)*FY124</f>
        <v>99052.110975991978</v>
      </c>
      <c r="GA124" s="5">
        <f ca="1">(C124/100)*RAND()</f>
        <v>768.04928590897521</v>
      </c>
      <c r="GB124" s="5">
        <f ca="1">(C124/100)*RAND()</f>
        <v>700.31764844744555</v>
      </c>
      <c r="GC124" s="5">
        <f ca="1">(C124/70)*RAND()</f>
        <v>20.569121903662214</v>
      </c>
      <c r="GD124" s="5">
        <f ca="1">(C124/100)*RAND()</f>
        <v>929.13043400831623</v>
      </c>
      <c r="GE124" s="5">
        <f t="shared" ca="1" si="55"/>
        <v>1702.4716320632751</v>
      </c>
      <c r="GF124" s="5">
        <f t="shared" ca="1" si="55"/>
        <v>1760.7894798083673</v>
      </c>
      <c r="GG124" s="5">
        <f t="shared" ca="1" si="55"/>
        <v>1446.0392415129027</v>
      </c>
      <c r="GH124" s="5">
        <f t="shared" ca="1" si="55"/>
        <v>1462.7486834035656</v>
      </c>
      <c r="GI124" s="6">
        <f t="shared" ca="1" si="56"/>
        <v>17.774584267300522</v>
      </c>
      <c r="GJ124">
        <f ca="1">(C124/100)*GI124</f>
        <v>20724.276526459045</v>
      </c>
      <c r="GK124" s="6">
        <f t="shared" ca="1" si="59"/>
        <v>5.7872196080232792</v>
      </c>
      <c r="GL124" s="6">
        <f t="shared" ca="1" si="57"/>
        <v>9.4866349983285154</v>
      </c>
      <c r="GM124" s="6">
        <f t="shared" ca="1" si="57"/>
        <v>8.68026202556727</v>
      </c>
      <c r="GN124">
        <f ca="1">(C123/100)*GM124</f>
        <v>10103.651392519791</v>
      </c>
      <c r="GO124" s="6">
        <f t="shared" ca="1" si="45"/>
        <v>1.0259712180594474</v>
      </c>
      <c r="GP124">
        <f ca="1">(C124/100)*GO124</f>
        <v>1196.2311416964126</v>
      </c>
      <c r="GQ124" s="6">
        <f t="shared" ca="1" si="58"/>
        <v>88.998271514784506</v>
      </c>
      <c r="GR124" s="6">
        <f t="shared" ca="1" si="60"/>
        <v>90.685429688686128</v>
      </c>
      <c r="GS124" s="5">
        <f ca="1">(C124/100)*GR124</f>
        <v>105734.6767455236</v>
      </c>
      <c r="GT124" s="6">
        <f t="shared" si="46"/>
        <v>31.900000000000002</v>
      </c>
      <c r="GU124" s="5">
        <f>(C124/100)*GT124</f>
        <v>37193.805000000008</v>
      </c>
      <c r="GV124" s="10">
        <f t="shared" si="47"/>
        <v>47.85</v>
      </c>
      <c r="GW124" s="5">
        <f>(C124/100)*GV124</f>
        <v>55790.707500000004</v>
      </c>
      <c r="GX124" s="5">
        <f t="shared" ca="1" si="48"/>
        <v>1527.0590796573974</v>
      </c>
      <c r="GY124" s="5">
        <f t="shared" ca="1" si="31"/>
        <v>1374.3266097177138</v>
      </c>
      <c r="GZ124" s="5">
        <f t="shared" ca="1" si="31"/>
        <v>1213.5783266465942</v>
      </c>
      <c r="HA124" s="5">
        <f t="shared" ca="1" si="31"/>
        <v>1104.2615307375945</v>
      </c>
      <c r="HB124">
        <f t="shared" ca="1" si="49"/>
        <v>0.65721790027607974</v>
      </c>
      <c r="HC124">
        <f t="shared" si="50"/>
        <v>0</v>
      </c>
      <c r="HD124">
        <f>(C124/100)*HC124</f>
        <v>0</v>
      </c>
      <c r="HE124">
        <f>N124/1.1</f>
        <v>0</v>
      </c>
      <c r="HF124">
        <f>(C124/100)*HE124</f>
        <v>0</v>
      </c>
    </row>
    <row r="125" spans="1:214" ht="15.75" x14ac:dyDescent="0.25">
      <c r="A125" t="s">
        <v>403</v>
      </c>
      <c r="B125" t="s">
        <v>404</v>
      </c>
      <c r="C125">
        <v>93609</v>
      </c>
      <c r="D125">
        <v>7.53</v>
      </c>
      <c r="E125">
        <v>39</v>
      </c>
      <c r="F125">
        <v>5.41</v>
      </c>
      <c r="G125">
        <v>18.2</v>
      </c>
      <c r="H125">
        <v>12.99</v>
      </c>
      <c r="I125">
        <v>7.57</v>
      </c>
      <c r="J125">
        <v>51.55</v>
      </c>
      <c r="K125">
        <v>0.11</v>
      </c>
      <c r="L125">
        <v>48.45</v>
      </c>
      <c r="M125">
        <v>-0.11</v>
      </c>
      <c r="R125">
        <v>6.25</v>
      </c>
      <c r="S125">
        <v>-0.2</v>
      </c>
      <c r="T125">
        <v>1.2</v>
      </c>
      <c r="U125">
        <v>0.28000000000000003</v>
      </c>
      <c r="V125">
        <v>2.2400000000000002</v>
      </c>
      <c r="W125">
        <v>0.51</v>
      </c>
      <c r="X125">
        <v>90.31</v>
      </c>
      <c r="Y125">
        <v>-0.59</v>
      </c>
      <c r="Z125">
        <v>0.3</v>
      </c>
      <c r="AA125">
        <v>0.14000000000000001</v>
      </c>
      <c r="AB125">
        <v>65.010000000000005</v>
      </c>
      <c r="AC125">
        <v>-11.34</v>
      </c>
      <c r="AD125">
        <v>0.76</v>
      </c>
      <c r="AE125">
        <v>0.24</v>
      </c>
      <c r="AF125">
        <v>0.34</v>
      </c>
      <c r="AG125">
        <v>0</v>
      </c>
      <c r="AH125">
        <v>2.44</v>
      </c>
      <c r="AI125">
        <v>1.2</v>
      </c>
      <c r="AJ125">
        <v>23.82</v>
      </c>
      <c r="AK125">
        <v>9.92</v>
      </c>
      <c r="AL125">
        <v>0.28999999999999998</v>
      </c>
      <c r="AM125">
        <v>0.06</v>
      </c>
      <c r="AN125">
        <v>6.95</v>
      </c>
      <c r="AO125">
        <v>-0.24</v>
      </c>
      <c r="AP125">
        <v>0.1</v>
      </c>
      <c r="AQ125">
        <v>0.02</v>
      </c>
      <c r="AR125">
        <v>2.34</v>
      </c>
      <c r="AS125">
        <v>0.87</v>
      </c>
      <c r="AT125">
        <v>4.2300000000000004</v>
      </c>
      <c r="AU125">
        <v>3.06</v>
      </c>
      <c r="AV125">
        <v>2.29</v>
      </c>
      <c r="AW125">
        <v>1.25</v>
      </c>
      <c r="AX125">
        <v>0.85</v>
      </c>
      <c r="AY125">
        <v>0.65</v>
      </c>
      <c r="AZ125">
        <v>90.3</v>
      </c>
      <c r="BA125">
        <v>-5.81</v>
      </c>
      <c r="BB125">
        <v>4.63</v>
      </c>
      <c r="BC125">
        <v>-2.33</v>
      </c>
      <c r="BD125">
        <v>12.33</v>
      </c>
      <c r="BE125">
        <v>-9.26</v>
      </c>
      <c r="BF125">
        <v>83.04</v>
      </c>
      <c r="BG125">
        <v>11.59</v>
      </c>
      <c r="BH125">
        <v>54.55</v>
      </c>
      <c r="BI125">
        <v>-1.94</v>
      </c>
      <c r="BJ125">
        <v>26.88</v>
      </c>
      <c r="BK125">
        <v>-2.16</v>
      </c>
      <c r="BL125">
        <v>11.66</v>
      </c>
      <c r="BM125">
        <v>1.64</v>
      </c>
      <c r="BN125">
        <v>2.73</v>
      </c>
      <c r="BO125">
        <v>0.63</v>
      </c>
      <c r="BP125">
        <v>4.18</v>
      </c>
      <c r="BQ125">
        <v>1.83</v>
      </c>
      <c r="BR125">
        <v>32.85</v>
      </c>
      <c r="BS125">
        <v>1.25</v>
      </c>
      <c r="BT125">
        <v>54.66</v>
      </c>
      <c r="BU125">
        <v>-1.2</v>
      </c>
      <c r="BV125">
        <v>12.5</v>
      </c>
      <c r="BW125">
        <v>-0.04</v>
      </c>
      <c r="BX125">
        <v>8.9700000000000006</v>
      </c>
      <c r="BY125">
        <v>-0.41</v>
      </c>
      <c r="BZ125">
        <v>10.01</v>
      </c>
      <c r="CA125">
        <v>1.1499999999999999</v>
      </c>
      <c r="CB125">
        <v>11.77</v>
      </c>
      <c r="CC125">
        <v>2.58</v>
      </c>
      <c r="CD125">
        <v>36.299999999999997</v>
      </c>
      <c r="CE125">
        <v>-6.06</v>
      </c>
      <c r="CF125">
        <v>26.74</v>
      </c>
      <c r="CG125">
        <v>1.2</v>
      </c>
      <c r="CH125">
        <v>6.21</v>
      </c>
      <c r="CI125">
        <v>1.54</v>
      </c>
      <c r="CJ125">
        <v>48.96</v>
      </c>
      <c r="CK125">
        <v>-6.11</v>
      </c>
      <c r="CL125">
        <v>11.46</v>
      </c>
      <c r="CM125">
        <v>1.72</v>
      </c>
      <c r="CN125">
        <v>32.83</v>
      </c>
      <c r="CO125">
        <v>4.99</v>
      </c>
      <c r="CP125">
        <v>6.75</v>
      </c>
      <c r="CQ125">
        <v>-0.61</v>
      </c>
      <c r="CR125">
        <v>1.32</v>
      </c>
      <c r="CS125">
        <v>-0.34</v>
      </c>
      <c r="CT125">
        <v>3</v>
      </c>
      <c r="CU125">
        <v>-0.55000000000000004</v>
      </c>
      <c r="CV125">
        <v>67.61</v>
      </c>
      <c r="CW125">
        <v>-1.82</v>
      </c>
      <c r="CX125">
        <v>7.01</v>
      </c>
      <c r="CY125">
        <v>-2.0499999999999998</v>
      </c>
      <c r="CZ125">
        <v>3.9</v>
      </c>
      <c r="DA125">
        <v>-7.01</v>
      </c>
      <c r="DB125">
        <v>0.84</v>
      </c>
      <c r="DC125">
        <v>0.05</v>
      </c>
      <c r="DD125">
        <v>0.56000000000000005</v>
      </c>
      <c r="DE125">
        <v>0.23</v>
      </c>
      <c r="DF125">
        <v>1.1000000000000001</v>
      </c>
      <c r="DG125">
        <v>-0.21</v>
      </c>
      <c r="DH125">
        <v>14.67</v>
      </c>
      <c r="DI125">
        <v>11.71</v>
      </c>
      <c r="DJ125">
        <v>6.95</v>
      </c>
      <c r="DK125">
        <v>0.3</v>
      </c>
      <c r="DL125">
        <v>14.4</v>
      </c>
      <c r="DM125">
        <v>1.79</v>
      </c>
      <c r="DN125">
        <v>23.54</v>
      </c>
      <c r="DO125">
        <v>0.14000000000000001</v>
      </c>
      <c r="DP125">
        <v>2.57</v>
      </c>
      <c r="DQ125">
        <v>-0.08</v>
      </c>
      <c r="DR125">
        <v>2.4500000000000002</v>
      </c>
      <c r="DS125">
        <v>0.76</v>
      </c>
      <c r="DT125">
        <v>4.3099999999999996</v>
      </c>
      <c r="DU125">
        <v>1.64</v>
      </c>
      <c r="DV125">
        <v>35.07</v>
      </c>
      <c r="DW125">
        <v>-1.03</v>
      </c>
      <c r="DX125">
        <v>10.69</v>
      </c>
      <c r="DY125">
        <v>-3.55</v>
      </c>
      <c r="DZ125">
        <v>72.92</v>
      </c>
      <c r="EA125">
        <v>-5.68</v>
      </c>
      <c r="EB125">
        <v>0.75</v>
      </c>
      <c r="EC125">
        <v>-0.27</v>
      </c>
      <c r="ED125">
        <v>11.15</v>
      </c>
      <c r="EE125">
        <v>5.95</v>
      </c>
      <c r="EF125">
        <v>14.07</v>
      </c>
      <c r="EG125">
        <v>0.38</v>
      </c>
      <c r="EH125">
        <v>1.1100000000000001</v>
      </c>
      <c r="EI125">
        <v>-0.39</v>
      </c>
      <c r="EJ125">
        <v>12.53</v>
      </c>
      <c r="EK125">
        <v>-0.37</v>
      </c>
      <c r="EL125">
        <v>12.53</v>
      </c>
      <c r="EM125">
        <v>0.28000000000000003</v>
      </c>
      <c r="EN125">
        <v>12.06</v>
      </c>
      <c r="EO125">
        <v>-0.52</v>
      </c>
      <c r="EP125">
        <v>13.27</v>
      </c>
      <c r="EQ125">
        <v>-2.98</v>
      </c>
      <c r="ER125">
        <v>15.61</v>
      </c>
      <c r="ES125">
        <v>2.0499999999999998</v>
      </c>
      <c r="ET125">
        <v>11.94</v>
      </c>
      <c r="EU125">
        <v>-0.87</v>
      </c>
      <c r="EV125">
        <v>10.33</v>
      </c>
      <c r="EW125">
        <v>0.74</v>
      </c>
      <c r="EX125">
        <v>3.98</v>
      </c>
      <c r="EY125">
        <v>0.08</v>
      </c>
      <c r="EZ125">
        <v>7.75</v>
      </c>
      <c r="FA125">
        <v>1.6</v>
      </c>
      <c r="FB125">
        <f t="shared" si="32"/>
        <v>6.594736842105263</v>
      </c>
      <c r="FC125">
        <f t="shared" si="33"/>
        <v>5.4368421052631586</v>
      </c>
      <c r="FD125">
        <f t="shared" si="34"/>
        <v>6.2649999999999997</v>
      </c>
      <c r="FE125">
        <f t="shared" si="35"/>
        <v>6.6349999999999998</v>
      </c>
      <c r="FF125" s="6">
        <f t="shared" si="36"/>
        <v>6.9842105263157892</v>
      </c>
      <c r="FG125">
        <f t="shared" si="37"/>
        <v>5.97</v>
      </c>
      <c r="FH125" s="2">
        <f t="shared" ca="1" si="38"/>
        <v>2.1438414784760194</v>
      </c>
      <c r="FI125">
        <f t="shared" ca="1" si="39"/>
        <v>2.857796261191857</v>
      </c>
      <c r="FJ125" s="5">
        <f ca="1">(C125*(CJ125/100))*(FI125/100)</f>
        <v>1309.7556442472965</v>
      </c>
      <c r="FK125">
        <f t="shared" ca="1" si="40"/>
        <v>2.4294039744617297</v>
      </c>
      <c r="FL125" s="5">
        <f t="shared" ca="1" si="41"/>
        <v>1113.41931925582</v>
      </c>
      <c r="FM125" s="6">
        <f ca="1">100-FI125</f>
        <v>97.142203738808149</v>
      </c>
      <c r="FN125" s="5">
        <f ca="1">(C125*(CJ125/100))*(FM125/100)</f>
        <v>44521.210755752712</v>
      </c>
      <c r="FO125" s="5">
        <f t="shared" ca="1" si="51"/>
        <v>1321.6765610573377</v>
      </c>
      <c r="FP125" s="5">
        <f t="shared" ca="1" si="51"/>
        <v>917.1264085690126</v>
      </c>
      <c r="FQ125" s="5">
        <f t="shared" ca="1" si="51"/>
        <v>1446.7197064354564</v>
      </c>
      <c r="FR125" s="7">
        <f t="shared" ca="1" si="52"/>
        <v>0.75528250073629033</v>
      </c>
      <c r="FS125" s="7">
        <f t="shared" ca="1" si="42"/>
        <v>4.0041889104937924</v>
      </c>
      <c r="FT125" s="5">
        <f t="shared" ca="1" si="53"/>
        <v>4318.2478274957039</v>
      </c>
      <c r="FU125" s="10">
        <f t="shared" ca="1" si="43"/>
        <v>95.995811089506205</v>
      </c>
      <c r="FV125" s="5">
        <f ca="1">(C125/100)*FU125</f>
        <v>89860.718802775868</v>
      </c>
      <c r="FW125" s="6">
        <f t="shared" ca="1" si="54"/>
        <v>18.215427231774402</v>
      </c>
      <c r="FX125">
        <f ca="1">(C125/100)*FW125</f>
        <v>17051.279277391703</v>
      </c>
      <c r="FY125" s="4">
        <f t="shared" ca="1" si="44"/>
        <v>81.784572768225601</v>
      </c>
      <c r="FZ125" s="9">
        <f ca="1">(C125/100)*FY125</f>
        <v>76557.720722608312</v>
      </c>
      <c r="GA125" s="5">
        <f ca="1">(C125/100)*RAND()</f>
        <v>776.41350814298323</v>
      </c>
      <c r="GB125" s="5">
        <f ca="1">(C125/100)*RAND()</f>
        <v>234.5477056618671</v>
      </c>
      <c r="GC125" s="5">
        <f ca="1">(C125/70)*RAND()</f>
        <v>615.3955934089098</v>
      </c>
      <c r="GD125" s="5">
        <f ca="1">(C125/100)*RAND()</f>
        <v>501.33491499934473</v>
      </c>
      <c r="GE125" s="5">
        <f t="shared" ca="1" si="55"/>
        <v>1225.5977699777834</v>
      </c>
      <c r="GF125" s="5">
        <f t="shared" ca="1" si="55"/>
        <v>1620.1133846016771</v>
      </c>
      <c r="GG125" s="5">
        <f t="shared" ca="1" si="55"/>
        <v>1352.6608582805316</v>
      </c>
      <c r="GH125" s="5">
        <f t="shared" ca="1" si="55"/>
        <v>1230.6911749702804</v>
      </c>
      <c r="GI125" s="6">
        <f t="shared" ca="1" si="56"/>
        <v>18.006922495754782</v>
      </c>
      <c r="GJ125">
        <f ca="1">(C125/100)*GI125</f>
        <v>16856.100079051095</v>
      </c>
      <c r="GK125" s="6">
        <f t="shared" ca="1" si="59"/>
        <v>7.9391888093475256</v>
      </c>
      <c r="GL125" s="6">
        <f t="shared" ca="1" si="57"/>
        <v>6.1092273512537902</v>
      </c>
      <c r="GM125" s="6">
        <f t="shared" ca="1" si="57"/>
        <v>3.8454482478383687</v>
      </c>
      <c r="GN125">
        <f ca="1">(C124/100)*GM125</f>
        <v>4483.6003845671457</v>
      </c>
      <c r="GO125" s="6">
        <f t="shared" ca="1" si="45"/>
        <v>1.0258497526692976</v>
      </c>
      <c r="GP125">
        <f ca="1">(C125/100)*GO125</f>
        <v>960.28769497620283</v>
      </c>
      <c r="GQ125" s="6">
        <f t="shared" ca="1" si="58"/>
        <v>91.535034894657912</v>
      </c>
      <c r="GR125" s="6">
        <f t="shared" ca="1" si="60"/>
        <v>97.351404861877555</v>
      </c>
      <c r="GS125" s="5">
        <f ca="1">(C125/100)*GR125</f>
        <v>91129.676577154969</v>
      </c>
      <c r="GT125" s="6">
        <f t="shared" si="46"/>
        <v>30.099999999999998</v>
      </c>
      <c r="GU125" s="5">
        <f>(C125/100)*GT125</f>
        <v>28176.308999999997</v>
      </c>
      <c r="GV125" s="10">
        <f t="shared" si="47"/>
        <v>45.15</v>
      </c>
      <c r="GW125" s="5">
        <f>(C125/100)*GV125</f>
        <v>42264.463499999998</v>
      </c>
      <c r="GX125" s="5">
        <f t="shared" ca="1" si="48"/>
        <v>1286.4247493253345</v>
      </c>
      <c r="GY125" s="5">
        <f t="shared" ca="1" si="31"/>
        <v>1252.6380665056729</v>
      </c>
      <c r="GZ125" s="5">
        <f t="shared" ca="1" si="31"/>
        <v>1097.5540268998921</v>
      </c>
      <c r="HA125" s="5">
        <f t="shared" ca="1" si="31"/>
        <v>961.05367393999484</v>
      </c>
      <c r="HB125">
        <f t="shared" ca="1" si="49"/>
        <v>5.5417452783788921</v>
      </c>
      <c r="HC125">
        <f t="shared" si="50"/>
        <v>0</v>
      </c>
      <c r="HD125">
        <f>(C125/100)*HC125</f>
        <v>0</v>
      </c>
      <c r="HE125">
        <f>N125/1.1</f>
        <v>0</v>
      </c>
      <c r="HF125">
        <f>(C125/100)*HE125</f>
        <v>0</v>
      </c>
    </row>
    <row r="126" spans="1:214" ht="15.75" x14ac:dyDescent="0.25">
      <c r="A126" t="s">
        <v>405</v>
      </c>
      <c r="B126" t="s">
        <v>406</v>
      </c>
      <c r="C126">
        <v>144847</v>
      </c>
      <c r="D126">
        <v>5.1100000000000003</v>
      </c>
      <c r="E126">
        <v>40</v>
      </c>
      <c r="F126">
        <v>5.26</v>
      </c>
      <c r="G126">
        <v>6.82</v>
      </c>
      <c r="H126">
        <v>4.87</v>
      </c>
      <c r="I126">
        <v>5.08</v>
      </c>
      <c r="J126">
        <v>50.77</v>
      </c>
      <c r="K126">
        <v>-0.03</v>
      </c>
      <c r="L126">
        <v>49.23</v>
      </c>
      <c r="M126">
        <v>0.03</v>
      </c>
      <c r="R126">
        <v>7.28</v>
      </c>
      <c r="S126">
        <v>0.06</v>
      </c>
      <c r="T126">
        <v>1.07</v>
      </c>
      <c r="U126">
        <v>0.28999999999999998</v>
      </c>
      <c r="V126">
        <v>1.91</v>
      </c>
      <c r="W126">
        <v>0.44</v>
      </c>
      <c r="X126">
        <v>89.73</v>
      </c>
      <c r="Y126">
        <v>-0.79</v>
      </c>
      <c r="Z126">
        <v>0.43</v>
      </c>
      <c r="AA126">
        <v>0.23</v>
      </c>
      <c r="AB126">
        <v>58.15</v>
      </c>
      <c r="AC126">
        <v>-12.55</v>
      </c>
      <c r="AD126">
        <v>1.32</v>
      </c>
      <c r="AE126">
        <v>0.56000000000000005</v>
      </c>
      <c r="AF126">
        <v>0.47</v>
      </c>
      <c r="AG126">
        <v>0.02</v>
      </c>
      <c r="AH126">
        <v>2.15</v>
      </c>
      <c r="AI126">
        <v>0.92</v>
      </c>
      <c r="AJ126">
        <v>29.52</v>
      </c>
      <c r="AK126">
        <v>11.16</v>
      </c>
      <c r="AL126">
        <v>0.39</v>
      </c>
      <c r="AM126">
        <v>0.14000000000000001</v>
      </c>
      <c r="AN126">
        <v>7.45</v>
      </c>
      <c r="AO126">
        <v>-0.53</v>
      </c>
      <c r="AP126">
        <v>0.12</v>
      </c>
      <c r="AQ126">
        <v>0.04</v>
      </c>
      <c r="AR126">
        <v>4.67</v>
      </c>
      <c r="AS126">
        <v>2.23</v>
      </c>
      <c r="AT126">
        <v>2.06</v>
      </c>
      <c r="AU126">
        <v>1.34</v>
      </c>
      <c r="AV126">
        <v>2.12</v>
      </c>
      <c r="AW126">
        <v>0.96</v>
      </c>
      <c r="AX126">
        <v>0.33</v>
      </c>
      <c r="AY126">
        <v>0.1</v>
      </c>
      <c r="AZ126">
        <v>90.81</v>
      </c>
      <c r="BA126">
        <v>-4.6399999999999997</v>
      </c>
      <c r="BB126">
        <v>4.03</v>
      </c>
      <c r="BC126">
        <v>-2.37</v>
      </c>
      <c r="BD126">
        <v>11.58</v>
      </c>
      <c r="BE126">
        <v>-8.74</v>
      </c>
      <c r="BF126">
        <v>84.39</v>
      </c>
      <c r="BG126">
        <v>11.11</v>
      </c>
      <c r="BH126">
        <v>56.36</v>
      </c>
      <c r="BI126">
        <v>-1.54</v>
      </c>
      <c r="BJ126">
        <v>25.49</v>
      </c>
      <c r="BK126">
        <v>-2.2200000000000002</v>
      </c>
      <c r="BL126">
        <v>11.69</v>
      </c>
      <c r="BM126">
        <v>1.82</v>
      </c>
      <c r="BN126">
        <v>2.8</v>
      </c>
      <c r="BO126">
        <v>0.53</v>
      </c>
      <c r="BP126">
        <v>3.67</v>
      </c>
      <c r="BQ126">
        <v>1.42</v>
      </c>
      <c r="BR126">
        <v>31.13</v>
      </c>
      <c r="BS126">
        <v>-0.44</v>
      </c>
      <c r="BT126">
        <v>58.99</v>
      </c>
      <c r="BU126">
        <v>0.31</v>
      </c>
      <c r="BV126">
        <v>9.8800000000000008</v>
      </c>
      <c r="BW126">
        <v>0.13</v>
      </c>
      <c r="BX126">
        <v>8.27</v>
      </c>
      <c r="BY126">
        <v>-1.21</v>
      </c>
      <c r="BZ126">
        <v>10.52</v>
      </c>
      <c r="CA126">
        <v>1.63</v>
      </c>
      <c r="CB126">
        <v>10</v>
      </c>
      <c r="CC126">
        <v>1.91</v>
      </c>
      <c r="CD126">
        <v>36.72</v>
      </c>
      <c r="CE126">
        <v>-4.75</v>
      </c>
      <c r="CF126">
        <v>28.82</v>
      </c>
      <c r="CG126">
        <v>1.76</v>
      </c>
      <c r="CH126">
        <v>5.66</v>
      </c>
      <c r="CI126">
        <v>0.65</v>
      </c>
      <c r="CJ126">
        <v>50.03</v>
      </c>
      <c r="CK126">
        <v>-5.05</v>
      </c>
      <c r="CL126">
        <v>11.85</v>
      </c>
      <c r="CM126">
        <v>1.47</v>
      </c>
      <c r="CN126">
        <v>31.43</v>
      </c>
      <c r="CO126">
        <v>4.3899999999999997</v>
      </c>
      <c r="CP126">
        <v>6.68</v>
      </c>
      <c r="CQ126">
        <v>-0.83</v>
      </c>
      <c r="CR126">
        <v>1.1100000000000001</v>
      </c>
      <c r="CS126">
        <v>-0.13</v>
      </c>
      <c r="CT126">
        <v>3.06</v>
      </c>
      <c r="CU126">
        <v>-0.51</v>
      </c>
      <c r="CV126">
        <v>68.099999999999994</v>
      </c>
      <c r="CW126">
        <v>-4.1100000000000003</v>
      </c>
      <c r="CX126">
        <v>9.94</v>
      </c>
      <c r="CY126">
        <v>0.22</v>
      </c>
      <c r="CZ126">
        <v>6.64</v>
      </c>
      <c r="DA126">
        <v>-3.21</v>
      </c>
      <c r="DB126">
        <v>0.68</v>
      </c>
      <c r="DC126">
        <v>-0.18</v>
      </c>
      <c r="DD126">
        <v>0.56999999999999995</v>
      </c>
      <c r="DE126">
        <v>0.26</v>
      </c>
      <c r="DF126">
        <v>0.4</v>
      </c>
      <c r="DG126">
        <v>-0.01</v>
      </c>
      <c r="DH126">
        <v>9.49</v>
      </c>
      <c r="DI126">
        <v>7.65</v>
      </c>
      <c r="DJ126">
        <v>7.08</v>
      </c>
      <c r="DK126">
        <v>0.64</v>
      </c>
      <c r="DL126">
        <v>13.3</v>
      </c>
      <c r="DM126">
        <v>0.73</v>
      </c>
      <c r="DN126">
        <v>22.98</v>
      </c>
      <c r="DO126">
        <v>0.48</v>
      </c>
      <c r="DP126">
        <v>3.61</v>
      </c>
      <c r="DQ126">
        <v>0.02</v>
      </c>
      <c r="DR126">
        <v>2.96</v>
      </c>
      <c r="DS126">
        <v>1.1100000000000001</v>
      </c>
      <c r="DT126">
        <v>4.09</v>
      </c>
      <c r="DU126">
        <v>1.1599999999999999</v>
      </c>
      <c r="DV126">
        <v>34.35</v>
      </c>
      <c r="DW126">
        <v>-0.92</v>
      </c>
      <c r="DX126">
        <v>11.63</v>
      </c>
      <c r="DY126">
        <v>-3.22</v>
      </c>
      <c r="DZ126">
        <v>64.86</v>
      </c>
      <c r="EA126">
        <v>-5.32</v>
      </c>
      <c r="EB126">
        <v>0.89</v>
      </c>
      <c r="EC126">
        <v>-0.36</v>
      </c>
      <c r="ED126">
        <v>11.86</v>
      </c>
      <c r="EE126">
        <v>6.27</v>
      </c>
      <c r="EF126">
        <v>21.76</v>
      </c>
      <c r="EG126">
        <v>-0.9</v>
      </c>
      <c r="EH126">
        <v>0.62</v>
      </c>
      <c r="EI126">
        <v>0.31</v>
      </c>
      <c r="EJ126">
        <v>12.51</v>
      </c>
      <c r="EK126">
        <v>-0.37</v>
      </c>
      <c r="EL126">
        <v>12.13</v>
      </c>
      <c r="EM126">
        <v>-0.57999999999999996</v>
      </c>
      <c r="EN126">
        <v>11.45</v>
      </c>
      <c r="EO126">
        <v>0.33</v>
      </c>
      <c r="EP126">
        <v>13.71</v>
      </c>
      <c r="EQ126">
        <v>-2.5</v>
      </c>
      <c r="ER126">
        <v>15.52</v>
      </c>
      <c r="ES126">
        <v>0.61</v>
      </c>
      <c r="ET126">
        <v>13.08</v>
      </c>
      <c r="EU126">
        <v>0.46</v>
      </c>
      <c r="EV126">
        <v>10.11</v>
      </c>
      <c r="EW126">
        <v>1.47</v>
      </c>
      <c r="EX126">
        <v>3.48</v>
      </c>
      <c r="EY126">
        <v>-0.41</v>
      </c>
      <c r="EZ126">
        <v>7.99</v>
      </c>
      <c r="FA126">
        <v>0.97</v>
      </c>
      <c r="FB126">
        <f t="shared" si="32"/>
        <v>6.5842105263157897</v>
      </c>
      <c r="FC126">
        <f t="shared" si="33"/>
        <v>5.3210526315789473</v>
      </c>
      <c r="FD126">
        <f t="shared" si="34"/>
        <v>6.0650000000000004</v>
      </c>
      <c r="FE126">
        <f t="shared" si="35"/>
        <v>6.8550000000000004</v>
      </c>
      <c r="FF126" s="6">
        <f t="shared" si="36"/>
        <v>7.215789473684211</v>
      </c>
      <c r="FG126">
        <f t="shared" si="37"/>
        <v>6.54</v>
      </c>
      <c r="FH126" s="2">
        <f t="shared" ca="1" si="38"/>
        <v>2.4736800562178143</v>
      </c>
      <c r="FI126">
        <f t="shared" ca="1" si="39"/>
        <v>2.0620111629934694</v>
      </c>
      <c r="FJ126" s="5">
        <f ca="1">(C126*(CJ126/100))*(FI126/100)</f>
        <v>1494.2766830233534</v>
      </c>
      <c r="FK126">
        <f t="shared" ca="1" si="40"/>
        <v>0.60980722544792565</v>
      </c>
      <c r="FL126" s="5">
        <f t="shared" ca="1" si="41"/>
        <v>441.90872216383173</v>
      </c>
      <c r="FM126" s="6">
        <f ca="1">100-FI126</f>
        <v>97.937988837006529</v>
      </c>
      <c r="FN126" s="5">
        <f ca="1">(C126*(CJ126/100))*(FM126/100)</f>
        <v>70972.677416976629</v>
      </c>
      <c r="FO126" s="5">
        <f t="shared" ca="1" si="51"/>
        <v>2060.8331705075175</v>
      </c>
      <c r="FP126" s="5">
        <f t="shared" ca="1" si="51"/>
        <v>1557.5117726396243</v>
      </c>
      <c r="FQ126" s="5">
        <f t="shared" ca="1" si="51"/>
        <v>2173.8926395268863</v>
      </c>
      <c r="FR126" s="7">
        <f t="shared" ca="1" si="52"/>
        <v>7.8182309292587071E-2</v>
      </c>
      <c r="FS126" s="7">
        <f t="shared" ca="1" si="42"/>
        <v>5.6606394597518932</v>
      </c>
      <c r="FT126" s="5">
        <f t="shared" ca="1" si="53"/>
        <v>6676.9223836587207</v>
      </c>
      <c r="FU126" s="10">
        <f t="shared" ca="1" si="43"/>
        <v>94.339360540248109</v>
      </c>
      <c r="FV126" s="5">
        <f ca="1">(C126/100)*FU126</f>
        <v>136647.73356173318</v>
      </c>
      <c r="FW126" s="6">
        <f t="shared" ca="1" si="54"/>
        <v>19.42452385991934</v>
      </c>
      <c r="FX126">
        <f ca="1">(C126/100)*FW126</f>
        <v>28135.840075377368</v>
      </c>
      <c r="FY126" s="4">
        <f t="shared" ca="1" si="44"/>
        <v>80.575476140080667</v>
      </c>
      <c r="FZ126" s="9">
        <f ca="1">(C126/100)*FY126</f>
        <v>116711.15992462264</v>
      </c>
      <c r="GA126" s="5">
        <f ca="1">(C126/100)*RAND()</f>
        <v>911.10879161218338</v>
      </c>
      <c r="GB126" s="5">
        <f ca="1">(C126/100)*RAND()</f>
        <v>923.16194115706855</v>
      </c>
      <c r="GC126" s="5">
        <f ca="1">(C126/70)*RAND()</f>
        <v>941.07196598593714</v>
      </c>
      <c r="GD126" s="5">
        <f ca="1">(C126/100)*RAND()</f>
        <v>592.8835066169579</v>
      </c>
      <c r="GE126" s="5">
        <f t="shared" ca="1" si="55"/>
        <v>1282.0556899755361</v>
      </c>
      <c r="GF126" s="5">
        <f t="shared" ca="1" si="55"/>
        <v>1886.484647265868</v>
      </c>
      <c r="GG126" s="5">
        <f t="shared" ca="1" si="55"/>
        <v>3046.8983892091428</v>
      </c>
      <c r="GH126" s="5">
        <f t="shared" ca="1" si="55"/>
        <v>1959.1248283342572</v>
      </c>
      <c r="GI126" s="6">
        <f t="shared" ca="1" si="56"/>
        <v>20.784527661795934</v>
      </c>
      <c r="GJ126">
        <f ca="1">(C126/100)*GI126</f>
        <v>30105.764782281556</v>
      </c>
      <c r="GK126" s="6">
        <f t="shared" ca="1" si="59"/>
        <v>4.0475235601034099</v>
      </c>
      <c r="GL126" s="6">
        <f t="shared" ca="1" si="57"/>
        <v>2.4338650934781492</v>
      </c>
      <c r="GM126" s="6">
        <f t="shared" ca="1" si="57"/>
        <v>2.0804007773203308</v>
      </c>
      <c r="GN126">
        <f ca="1">(C125/100)*GM126</f>
        <v>1947.4423636417885</v>
      </c>
      <c r="GO126" s="6">
        <f t="shared" ca="1" si="45"/>
        <v>2.9966363117748038</v>
      </c>
      <c r="GP126">
        <f ca="1">(C126/100)*GO126</f>
        <v>4340.5377985164505</v>
      </c>
      <c r="GQ126" s="6">
        <f t="shared" ca="1" si="58"/>
        <v>76.134110591606785</v>
      </c>
      <c r="GR126" s="6">
        <f t="shared" ca="1" si="60"/>
        <v>95.740380193256456</v>
      </c>
      <c r="GS126" s="5">
        <f ca="1">(C126/100)*GR126</f>
        <v>138677.06849852618</v>
      </c>
      <c r="GT126" s="6">
        <f t="shared" si="46"/>
        <v>30.27</v>
      </c>
      <c r="GU126" s="5">
        <f>(C126/100)*GT126</f>
        <v>43845.186900000001</v>
      </c>
      <c r="GV126" s="10">
        <f t="shared" si="47"/>
        <v>45.405000000000001</v>
      </c>
      <c r="GW126" s="5">
        <f>(C126/100)*GV126</f>
        <v>65767.780350000001</v>
      </c>
      <c r="GX126" s="5">
        <f t="shared" ca="1" si="48"/>
        <v>2294.0365627580104</v>
      </c>
      <c r="GY126" s="5">
        <f t="shared" ca="1" si="31"/>
        <v>1823.9755738993122</v>
      </c>
      <c r="GZ126" s="5">
        <f t="shared" ca="1" si="31"/>
        <v>1356.6340620512674</v>
      </c>
      <c r="HA126" s="5">
        <f t="shared" ca="1" si="31"/>
        <v>1271.4533790325768</v>
      </c>
      <c r="HB126">
        <f t="shared" ca="1" si="49"/>
        <v>6.4283311169315613</v>
      </c>
      <c r="HC126">
        <f t="shared" si="50"/>
        <v>0</v>
      </c>
      <c r="HD126">
        <f>(C126/100)*HC126</f>
        <v>0</v>
      </c>
      <c r="HE126">
        <f>N126/1.1</f>
        <v>0</v>
      </c>
      <c r="HF126">
        <f>(C126/100)*HE126</f>
        <v>0</v>
      </c>
    </row>
    <row r="127" spans="1:214" ht="15.75" x14ac:dyDescent="0.25">
      <c r="A127" t="s">
        <v>407</v>
      </c>
      <c r="B127" t="s">
        <v>408</v>
      </c>
      <c r="C127">
        <v>100031</v>
      </c>
      <c r="D127">
        <v>5.91</v>
      </c>
      <c r="E127">
        <v>39</v>
      </c>
      <c r="F127">
        <v>2.63</v>
      </c>
      <c r="G127">
        <v>9.89</v>
      </c>
      <c r="H127">
        <v>7.06</v>
      </c>
      <c r="I127">
        <v>5.89</v>
      </c>
      <c r="J127">
        <v>51.72</v>
      </c>
      <c r="K127">
        <v>-0.03</v>
      </c>
      <c r="L127">
        <v>48.28</v>
      </c>
      <c r="M127">
        <v>0.03</v>
      </c>
      <c r="R127">
        <v>6.77</v>
      </c>
      <c r="S127">
        <v>-0.27</v>
      </c>
      <c r="T127">
        <v>1.27</v>
      </c>
      <c r="U127">
        <v>0.41</v>
      </c>
      <c r="V127">
        <v>1.82</v>
      </c>
      <c r="W127">
        <v>0.31</v>
      </c>
      <c r="X127">
        <v>90.15</v>
      </c>
      <c r="Y127">
        <v>-0.44</v>
      </c>
      <c r="Z127">
        <v>0.59</v>
      </c>
      <c r="AA127">
        <v>0.27</v>
      </c>
      <c r="AB127">
        <v>51.71</v>
      </c>
      <c r="AC127">
        <v>-11.33</v>
      </c>
      <c r="AD127">
        <v>3.17</v>
      </c>
      <c r="AE127">
        <v>1.17</v>
      </c>
      <c r="AF127">
        <v>14.29</v>
      </c>
      <c r="AG127">
        <v>2.95</v>
      </c>
      <c r="AH127">
        <v>2.4</v>
      </c>
      <c r="AI127">
        <v>1.05</v>
      </c>
      <c r="AJ127">
        <v>19.170000000000002</v>
      </c>
      <c r="AK127">
        <v>5.81</v>
      </c>
      <c r="AL127">
        <v>0.69</v>
      </c>
      <c r="AM127">
        <v>0.17</v>
      </c>
      <c r="AN127">
        <v>7.81</v>
      </c>
      <c r="AO127">
        <v>-0.1</v>
      </c>
      <c r="AP127">
        <v>0.16</v>
      </c>
      <c r="AQ127">
        <v>0.01</v>
      </c>
      <c r="AR127">
        <v>7.39</v>
      </c>
      <c r="AS127">
        <v>3.38</v>
      </c>
      <c r="AT127">
        <v>3.93</v>
      </c>
      <c r="AU127">
        <v>2.5299999999999998</v>
      </c>
      <c r="AV127">
        <v>2.62</v>
      </c>
      <c r="AW127">
        <v>1.07</v>
      </c>
      <c r="AX127">
        <v>1.03</v>
      </c>
      <c r="AY127">
        <v>0.51</v>
      </c>
      <c r="AZ127">
        <v>85.04</v>
      </c>
      <c r="BA127">
        <v>-7.47</v>
      </c>
      <c r="BB127">
        <v>4.1500000000000004</v>
      </c>
      <c r="BC127">
        <v>-2.4700000000000002</v>
      </c>
      <c r="BD127">
        <v>11.43</v>
      </c>
      <c r="BE127">
        <v>-8.76</v>
      </c>
      <c r="BF127">
        <v>84.42</v>
      </c>
      <c r="BG127">
        <v>11.23</v>
      </c>
      <c r="BH127">
        <v>52.84</v>
      </c>
      <c r="BI127">
        <v>-1.76</v>
      </c>
      <c r="BJ127">
        <v>26.68</v>
      </c>
      <c r="BK127">
        <v>-2.09</v>
      </c>
      <c r="BL127">
        <v>13.98</v>
      </c>
      <c r="BM127">
        <v>2.14</v>
      </c>
      <c r="BN127">
        <v>2.79</v>
      </c>
      <c r="BO127">
        <v>0.33</v>
      </c>
      <c r="BP127">
        <v>3.71</v>
      </c>
      <c r="BQ127">
        <v>1.38</v>
      </c>
      <c r="BR127">
        <v>32.82</v>
      </c>
      <c r="BS127">
        <v>1.21</v>
      </c>
      <c r="BT127">
        <v>55.96</v>
      </c>
      <c r="BU127">
        <v>-1.68</v>
      </c>
      <c r="BV127">
        <v>11.22</v>
      </c>
      <c r="BW127">
        <v>0.46</v>
      </c>
      <c r="BX127">
        <v>8.41</v>
      </c>
      <c r="BY127">
        <v>-1.25</v>
      </c>
      <c r="BZ127">
        <v>7.89</v>
      </c>
      <c r="CA127">
        <v>0.13</v>
      </c>
      <c r="CB127">
        <v>10.81</v>
      </c>
      <c r="CC127">
        <v>1.59</v>
      </c>
      <c r="CD127">
        <v>37.5</v>
      </c>
      <c r="CE127">
        <v>-2.44</v>
      </c>
      <c r="CF127">
        <v>28.03</v>
      </c>
      <c r="CG127">
        <v>0.79</v>
      </c>
      <c r="CH127">
        <v>7.37</v>
      </c>
      <c r="CI127">
        <v>1.19</v>
      </c>
      <c r="CJ127">
        <v>50.34</v>
      </c>
      <c r="CK127">
        <v>-3.28</v>
      </c>
      <c r="CL127">
        <v>10.84</v>
      </c>
      <c r="CM127">
        <v>0.83</v>
      </c>
      <c r="CN127">
        <v>31.79</v>
      </c>
      <c r="CO127">
        <v>3.93</v>
      </c>
      <c r="CP127">
        <v>7.03</v>
      </c>
      <c r="CQ127">
        <v>-1.48</v>
      </c>
      <c r="CR127">
        <v>1.04</v>
      </c>
      <c r="CS127">
        <v>-0.09</v>
      </c>
      <c r="CT127">
        <v>4.68</v>
      </c>
      <c r="CU127">
        <v>0.04</v>
      </c>
      <c r="CV127">
        <v>60.12</v>
      </c>
      <c r="CW127">
        <v>-9.2200000000000006</v>
      </c>
      <c r="CX127">
        <v>7.65</v>
      </c>
      <c r="CY127">
        <v>-0.44</v>
      </c>
      <c r="CZ127">
        <v>7.27</v>
      </c>
      <c r="DA127">
        <v>-3.32</v>
      </c>
      <c r="DB127">
        <v>0.83</v>
      </c>
      <c r="DC127">
        <v>-0.04</v>
      </c>
      <c r="DD127">
        <v>0.59</v>
      </c>
      <c r="DE127">
        <v>0.28000000000000003</v>
      </c>
      <c r="DF127">
        <v>0.8</v>
      </c>
      <c r="DG127">
        <v>-0.04</v>
      </c>
      <c r="DH127">
        <v>17.03</v>
      </c>
      <c r="DI127">
        <v>12.83</v>
      </c>
      <c r="DJ127">
        <v>7.52</v>
      </c>
      <c r="DK127">
        <v>0.86</v>
      </c>
      <c r="DL127">
        <v>13.67</v>
      </c>
      <c r="DM127">
        <v>1.45</v>
      </c>
      <c r="DN127">
        <v>22.9</v>
      </c>
      <c r="DO127">
        <v>-0.48</v>
      </c>
      <c r="DP127">
        <v>3.45</v>
      </c>
      <c r="DQ127">
        <v>0.04</v>
      </c>
      <c r="DR127">
        <v>2.83</v>
      </c>
      <c r="DS127">
        <v>0.84</v>
      </c>
      <c r="DT127">
        <v>4.5599999999999996</v>
      </c>
      <c r="DU127">
        <v>1.39</v>
      </c>
      <c r="DV127">
        <v>33.22</v>
      </c>
      <c r="DW127">
        <v>-0.95</v>
      </c>
      <c r="DX127">
        <v>11.86</v>
      </c>
      <c r="DY127">
        <v>-3.14</v>
      </c>
      <c r="DZ127">
        <v>67.62</v>
      </c>
      <c r="EA127">
        <v>-6.68</v>
      </c>
      <c r="EB127">
        <v>1.25</v>
      </c>
      <c r="EC127">
        <v>-0.82</v>
      </c>
      <c r="ED127">
        <v>12.52</v>
      </c>
      <c r="EE127">
        <v>5.95</v>
      </c>
      <c r="EF127">
        <v>17.43</v>
      </c>
      <c r="EG127">
        <v>1.54</v>
      </c>
      <c r="EH127">
        <v>1.18</v>
      </c>
      <c r="EI127">
        <v>0.01</v>
      </c>
      <c r="EJ127">
        <v>12.67</v>
      </c>
      <c r="EK127">
        <v>-0.11</v>
      </c>
      <c r="EL127">
        <v>12.33</v>
      </c>
      <c r="EM127">
        <v>-0.14000000000000001</v>
      </c>
      <c r="EN127">
        <v>11.96</v>
      </c>
      <c r="EO127">
        <v>0.6</v>
      </c>
      <c r="EP127">
        <v>13.21</v>
      </c>
      <c r="EQ127">
        <v>-2.65</v>
      </c>
      <c r="ER127">
        <v>15.36</v>
      </c>
      <c r="ES127">
        <v>1.06</v>
      </c>
      <c r="ET127">
        <v>12.37</v>
      </c>
      <c r="EU127">
        <v>-0.16</v>
      </c>
      <c r="EV127">
        <v>10.25</v>
      </c>
      <c r="EW127">
        <v>1.83</v>
      </c>
      <c r="EX127">
        <v>3.52</v>
      </c>
      <c r="EY127">
        <v>-0.39</v>
      </c>
      <c r="EZ127">
        <v>8.33</v>
      </c>
      <c r="FA127">
        <v>-0.03</v>
      </c>
      <c r="FB127">
        <f t="shared" si="32"/>
        <v>6.6684210526315795</v>
      </c>
      <c r="FC127">
        <f t="shared" si="33"/>
        <v>5.3947368421052637</v>
      </c>
      <c r="FD127">
        <f t="shared" si="34"/>
        <v>6.165</v>
      </c>
      <c r="FE127">
        <f t="shared" si="35"/>
        <v>6.6050000000000004</v>
      </c>
      <c r="FF127" s="6">
        <f t="shared" si="36"/>
        <v>6.9526315789473694</v>
      </c>
      <c r="FG127">
        <f t="shared" si="37"/>
        <v>6.1849999999999996</v>
      </c>
      <c r="FH127" s="2">
        <f t="shared" ca="1" si="38"/>
        <v>2.2816406092851631</v>
      </c>
      <c r="FI127">
        <f t="shared" ca="1" si="39"/>
        <v>2.327856481058332</v>
      </c>
      <c r="FJ127" s="5">
        <f ca="1">(C127*(CJ127/100))*(FI127/100)</f>
        <v>1172.2062238800597</v>
      </c>
      <c r="FK127">
        <f t="shared" ca="1" si="40"/>
        <v>0.88628657715132686</v>
      </c>
      <c r="FL127" s="5">
        <f t="shared" ca="1" si="41"/>
        <v>446.2949715034888</v>
      </c>
      <c r="FM127" s="6">
        <f ca="1">100-FI127</f>
        <v>97.672143518941667</v>
      </c>
      <c r="FN127" s="5">
        <f ca="1">(C127*(CJ127/100))*(FM127/100)</f>
        <v>49183.39917611995</v>
      </c>
      <c r="FO127" s="5">
        <f t="shared" ca="1" si="51"/>
        <v>1536.3059365508245</v>
      </c>
      <c r="FP127" s="5">
        <f t="shared" ca="1" si="51"/>
        <v>954.70744730564513</v>
      </c>
      <c r="FQ127" s="5">
        <f t="shared" ca="1" si="51"/>
        <v>1585.8254318950578</v>
      </c>
      <c r="FR127" s="7">
        <f t="shared" ca="1" si="52"/>
        <v>0.39007463399904185</v>
      </c>
      <c r="FS127" s="7">
        <f t="shared" ca="1" si="42"/>
        <v>6.3268950573010283</v>
      </c>
      <c r="FT127" s="5">
        <f t="shared" ca="1" si="53"/>
        <v>4680.7963138002542</v>
      </c>
      <c r="FU127" s="10">
        <f t="shared" ca="1" si="43"/>
        <v>93.67310494269897</v>
      </c>
      <c r="FV127" s="5">
        <f ca="1">(C127/100)*FU127</f>
        <v>93702.143605231206</v>
      </c>
      <c r="FW127" s="6">
        <f t="shared" ca="1" si="54"/>
        <v>19.805081139070946</v>
      </c>
      <c r="FX127">
        <f ca="1">(C127/100)*FW127</f>
        <v>19811.220714224059</v>
      </c>
      <c r="FY127" s="4">
        <f t="shared" ca="1" si="44"/>
        <v>80.19491886092905</v>
      </c>
      <c r="FZ127" s="9">
        <f ca="1">(C127/100)*FY127</f>
        <v>80219.779285775934</v>
      </c>
      <c r="GA127" s="5">
        <f ca="1">(C127/100)*RAND()</f>
        <v>259.56161015658324</v>
      </c>
      <c r="GB127" s="5">
        <f ca="1">(C127/100)*RAND()</f>
        <v>233.27136085940458</v>
      </c>
      <c r="GC127" s="5">
        <f ca="1">(C127/70)*RAND()</f>
        <v>800.41140828365508</v>
      </c>
      <c r="GD127" s="5">
        <f ca="1">(C127/100)*RAND()</f>
        <v>302.75169553473569</v>
      </c>
      <c r="GE127" s="5">
        <f t="shared" ca="1" si="55"/>
        <v>1159.7841914222586</v>
      </c>
      <c r="GF127" s="5">
        <f t="shared" ca="1" si="55"/>
        <v>1592.8888490678735</v>
      </c>
      <c r="GG127" s="5">
        <f t="shared" ca="1" si="55"/>
        <v>1597.6099094861395</v>
      </c>
      <c r="GH127" s="5">
        <f t="shared" ca="1" si="55"/>
        <v>1688.5610214043388</v>
      </c>
      <c r="GI127" s="6">
        <f t="shared" ca="1" si="56"/>
        <v>17.996488953173785</v>
      </c>
      <c r="GJ127">
        <f ca="1">(C127/100)*GI127</f>
        <v>18002.067864749268</v>
      </c>
      <c r="GK127" s="6">
        <f t="shared" ca="1" si="59"/>
        <v>5.0746513983736099</v>
      </c>
      <c r="GL127" s="6">
        <f t="shared" ca="1" si="57"/>
        <v>5.6970130372749583</v>
      </c>
      <c r="GM127" s="6">
        <f t="shared" ca="1" si="57"/>
        <v>5.913987043043063</v>
      </c>
      <c r="GN127">
        <f ca="1">(C126/100)*GM127</f>
        <v>8566.2328122365852</v>
      </c>
      <c r="GO127" s="6">
        <f t="shared" ca="1" si="45"/>
        <v>0.71939522339415207</v>
      </c>
      <c r="GP127">
        <f ca="1">(C127/100)*GO127</f>
        <v>719.61823591340419</v>
      </c>
      <c r="GQ127" s="6">
        <f t="shared" ca="1" si="58"/>
        <v>75.003118547955808</v>
      </c>
      <c r="GR127" s="6">
        <f t="shared" ca="1" si="60"/>
        <v>95.661821392773447</v>
      </c>
      <c r="GS127" s="5">
        <f ca="1">(C127/100)*GR127</f>
        <v>95691.4765574052</v>
      </c>
      <c r="GT127" s="6">
        <f t="shared" si="46"/>
        <v>28.346666666666668</v>
      </c>
      <c r="GU127" s="5">
        <f>(C127/100)*GT127</f>
        <v>28355.454133333333</v>
      </c>
      <c r="GV127" s="10">
        <f t="shared" si="47"/>
        <v>42.52</v>
      </c>
      <c r="GW127" s="5">
        <f>(C127/100)*GV127</f>
        <v>42533.181199999999</v>
      </c>
      <c r="GX127" s="5">
        <f t="shared" ca="1" si="48"/>
        <v>1455.0074952572666</v>
      </c>
      <c r="GY127" s="5">
        <f t="shared" ca="1" si="31"/>
        <v>1531.1531302135334</v>
      </c>
      <c r="GZ127" s="5">
        <f t="shared" ca="1" si="31"/>
        <v>981.61161898290959</v>
      </c>
      <c r="HA127" s="5">
        <f t="shared" ca="1" si="31"/>
        <v>809.24930691540101</v>
      </c>
      <c r="HB127">
        <f t="shared" ca="1" si="49"/>
        <v>3.196989207561014</v>
      </c>
      <c r="HC127">
        <f t="shared" si="50"/>
        <v>0</v>
      </c>
      <c r="HD127">
        <f>(C127/100)*HC127</f>
        <v>0</v>
      </c>
      <c r="HE127">
        <f>N127/1.1</f>
        <v>0</v>
      </c>
      <c r="HF127">
        <f>(C127/100)*HE127</f>
        <v>0</v>
      </c>
    </row>
    <row r="128" spans="1:214" ht="15.75" x14ac:dyDescent="0.25">
      <c r="A128" t="s">
        <v>409</v>
      </c>
      <c r="B128" t="s">
        <v>410</v>
      </c>
      <c r="C128">
        <v>127114</v>
      </c>
      <c r="D128">
        <v>8.73</v>
      </c>
      <c r="E128">
        <v>40</v>
      </c>
      <c r="F128">
        <v>5.26</v>
      </c>
      <c r="G128">
        <v>3.39</v>
      </c>
      <c r="H128">
        <v>2.42</v>
      </c>
      <c r="I128">
        <v>9</v>
      </c>
      <c r="J128">
        <v>50.93</v>
      </c>
      <c r="K128">
        <v>-0.34</v>
      </c>
      <c r="L128">
        <v>49.07</v>
      </c>
      <c r="M128">
        <v>0.34</v>
      </c>
      <c r="R128">
        <v>7.14</v>
      </c>
      <c r="S128">
        <v>-0.02</v>
      </c>
      <c r="T128">
        <v>1.0900000000000001</v>
      </c>
      <c r="U128">
        <v>0.28999999999999998</v>
      </c>
      <c r="V128">
        <v>1.84</v>
      </c>
      <c r="W128">
        <v>0.33</v>
      </c>
      <c r="X128">
        <v>89.93</v>
      </c>
      <c r="Y128">
        <v>-0.6</v>
      </c>
      <c r="Z128">
        <v>0.49</v>
      </c>
      <c r="AA128">
        <v>0.22</v>
      </c>
      <c r="AB128">
        <v>56.97</v>
      </c>
      <c r="AC128">
        <v>-12.79</v>
      </c>
      <c r="AD128">
        <v>0.98</v>
      </c>
      <c r="AE128">
        <v>0.33</v>
      </c>
      <c r="AF128">
        <v>0.21</v>
      </c>
      <c r="AG128">
        <v>-0.01</v>
      </c>
      <c r="AH128">
        <v>1.1399999999999999</v>
      </c>
      <c r="AI128">
        <v>0.41</v>
      </c>
      <c r="AJ128">
        <v>30.41</v>
      </c>
      <c r="AK128">
        <v>11.71</v>
      </c>
      <c r="AL128">
        <v>0.47</v>
      </c>
      <c r="AM128">
        <v>0.16</v>
      </c>
      <c r="AN128">
        <v>7.4</v>
      </c>
      <c r="AO128">
        <v>-0.03</v>
      </c>
      <c r="AP128">
        <v>1.93</v>
      </c>
      <c r="AQ128">
        <v>-0.01</v>
      </c>
      <c r="AR128">
        <v>5.37</v>
      </c>
      <c r="AS128">
        <v>1.5</v>
      </c>
      <c r="AT128">
        <v>1.96</v>
      </c>
      <c r="AU128">
        <v>0.66</v>
      </c>
      <c r="AV128">
        <v>2.66</v>
      </c>
      <c r="AW128">
        <v>1.22</v>
      </c>
      <c r="AX128">
        <v>0.53</v>
      </c>
      <c r="AY128">
        <v>0.34</v>
      </c>
      <c r="AZ128">
        <v>89.49</v>
      </c>
      <c r="BA128">
        <v>-3.72</v>
      </c>
      <c r="BB128">
        <v>3.92</v>
      </c>
      <c r="BC128">
        <v>-2.78</v>
      </c>
      <c r="BD128">
        <v>11.77</v>
      </c>
      <c r="BE128">
        <v>-9.4</v>
      </c>
      <c r="BF128">
        <v>84.3</v>
      </c>
      <c r="BG128">
        <v>12.17</v>
      </c>
      <c r="BH128">
        <v>57.84</v>
      </c>
      <c r="BI128">
        <v>-0.61</v>
      </c>
      <c r="BJ128">
        <v>25.07</v>
      </c>
      <c r="BK128">
        <v>-2.41</v>
      </c>
      <c r="BL128">
        <v>10.97</v>
      </c>
      <c r="BM128">
        <v>1.42</v>
      </c>
      <c r="BN128">
        <v>2.68</v>
      </c>
      <c r="BO128">
        <v>0.28000000000000003</v>
      </c>
      <c r="BP128">
        <v>3.44</v>
      </c>
      <c r="BQ128">
        <v>1.33</v>
      </c>
      <c r="BR128">
        <v>30.2</v>
      </c>
      <c r="BS128">
        <v>0.21</v>
      </c>
      <c r="BT128">
        <v>60.6</v>
      </c>
      <c r="BU128">
        <v>-0.8</v>
      </c>
      <c r="BV128">
        <v>9.1999999999999993</v>
      </c>
      <c r="BW128">
        <v>0.59</v>
      </c>
      <c r="BX128">
        <v>8.74</v>
      </c>
      <c r="BY128">
        <v>-0.78</v>
      </c>
      <c r="BZ128">
        <v>10.53</v>
      </c>
      <c r="CA128">
        <v>1.68</v>
      </c>
      <c r="CB128">
        <v>8.9499999999999993</v>
      </c>
      <c r="CC128">
        <v>1.0900000000000001</v>
      </c>
      <c r="CD128">
        <v>37.44</v>
      </c>
      <c r="CE128">
        <v>-2.52</v>
      </c>
      <c r="CF128">
        <v>29</v>
      </c>
      <c r="CG128">
        <v>0.08</v>
      </c>
      <c r="CH128">
        <v>5.34</v>
      </c>
      <c r="CI128">
        <v>0.45</v>
      </c>
      <c r="CJ128">
        <v>51.38</v>
      </c>
      <c r="CK128">
        <v>-3.44</v>
      </c>
      <c r="CL128">
        <v>11.32</v>
      </c>
      <c r="CM128">
        <v>1.3</v>
      </c>
      <c r="CN128">
        <v>30.17</v>
      </c>
      <c r="CO128">
        <v>3.15</v>
      </c>
      <c r="CP128">
        <v>7.13</v>
      </c>
      <c r="CQ128">
        <v>-1.02</v>
      </c>
      <c r="CR128">
        <v>1.91</v>
      </c>
      <c r="CS128">
        <v>-0.95</v>
      </c>
      <c r="CT128">
        <v>1.72</v>
      </c>
      <c r="CU128">
        <v>-1.1299999999999999</v>
      </c>
      <c r="CV128">
        <v>66.11</v>
      </c>
      <c r="CW128">
        <v>-0.33</v>
      </c>
      <c r="CX128">
        <v>9.7899999999999991</v>
      </c>
      <c r="CY128">
        <v>-2.04</v>
      </c>
      <c r="CZ128">
        <v>6.8</v>
      </c>
      <c r="DA128">
        <v>-5.36</v>
      </c>
      <c r="DB128">
        <v>0.62</v>
      </c>
      <c r="DC128">
        <v>-0.34</v>
      </c>
      <c r="DD128">
        <v>0.47</v>
      </c>
      <c r="DE128">
        <v>0.18</v>
      </c>
      <c r="DF128">
        <v>0.26</v>
      </c>
      <c r="DG128">
        <v>-0.26</v>
      </c>
      <c r="DH128">
        <v>12.33</v>
      </c>
      <c r="DI128">
        <v>10.24</v>
      </c>
      <c r="DJ128">
        <v>7.18</v>
      </c>
      <c r="DK128">
        <v>0.37</v>
      </c>
      <c r="DL128">
        <v>13.43</v>
      </c>
      <c r="DM128">
        <v>1.02</v>
      </c>
      <c r="DN128">
        <v>22.69</v>
      </c>
      <c r="DO128">
        <v>0.04</v>
      </c>
      <c r="DP128">
        <v>3.4</v>
      </c>
      <c r="DQ128">
        <v>0.19</v>
      </c>
      <c r="DR128">
        <v>2.89</v>
      </c>
      <c r="DS128">
        <v>1.04</v>
      </c>
      <c r="DT128">
        <v>3.84</v>
      </c>
      <c r="DU128">
        <v>1.17</v>
      </c>
      <c r="DV128">
        <v>35.380000000000003</v>
      </c>
      <c r="DW128">
        <v>-0.83</v>
      </c>
      <c r="DX128">
        <v>11.2</v>
      </c>
      <c r="DY128">
        <v>-2.99</v>
      </c>
      <c r="DZ128">
        <v>65.650000000000006</v>
      </c>
      <c r="EA128">
        <v>-2.4</v>
      </c>
      <c r="EB128">
        <v>1.0900000000000001</v>
      </c>
      <c r="EC128">
        <v>-0.46</v>
      </c>
      <c r="ED128">
        <v>13.09</v>
      </c>
      <c r="EE128">
        <v>5.07</v>
      </c>
      <c r="EF128">
        <v>19.29</v>
      </c>
      <c r="EG128">
        <v>-2.58</v>
      </c>
      <c r="EH128">
        <v>0.88</v>
      </c>
      <c r="EI128">
        <v>0.36</v>
      </c>
      <c r="EJ128">
        <v>12.14</v>
      </c>
      <c r="EK128">
        <v>-0.75</v>
      </c>
      <c r="EL128">
        <v>11.83</v>
      </c>
      <c r="EM128">
        <v>-0.35</v>
      </c>
      <c r="EN128">
        <v>10.78</v>
      </c>
      <c r="EO128">
        <v>-0.04</v>
      </c>
      <c r="EP128">
        <v>13.86</v>
      </c>
      <c r="EQ128">
        <v>-2.61</v>
      </c>
      <c r="ER128">
        <v>15.8</v>
      </c>
      <c r="ES128">
        <v>1.84</v>
      </c>
      <c r="ET128">
        <v>12.4</v>
      </c>
      <c r="EU128">
        <v>-0.56000000000000005</v>
      </c>
      <c r="EV128">
        <v>10.78</v>
      </c>
      <c r="EW128">
        <v>1.6</v>
      </c>
      <c r="EX128">
        <v>3.84</v>
      </c>
      <c r="EY128">
        <v>0.08</v>
      </c>
      <c r="EZ128">
        <v>8.56</v>
      </c>
      <c r="FA128">
        <v>0.76</v>
      </c>
      <c r="FB128">
        <f t="shared" si="32"/>
        <v>6.3894736842105271</v>
      </c>
      <c r="FC128">
        <f t="shared" si="33"/>
        <v>5.6736842105263161</v>
      </c>
      <c r="FD128">
        <f t="shared" si="34"/>
        <v>5.915</v>
      </c>
      <c r="FE128">
        <f t="shared" si="35"/>
        <v>6.93</v>
      </c>
      <c r="FF128" s="6">
        <f t="shared" si="36"/>
        <v>7.2947368421052632</v>
      </c>
      <c r="FG128">
        <f t="shared" si="37"/>
        <v>6.2</v>
      </c>
      <c r="FH128" s="2">
        <f t="shared" ca="1" si="38"/>
        <v>2.5592783504593908</v>
      </c>
      <c r="FI128">
        <f t="shared" ca="1" si="39"/>
        <v>4.8605295152168946</v>
      </c>
      <c r="FJ128" s="5">
        <f ca="1">(C128*(CJ128/100))*(FI128/100)</f>
        <v>3174.4688501204264</v>
      </c>
      <c r="FK128">
        <f t="shared" ca="1" si="40"/>
        <v>2.550082174752168</v>
      </c>
      <c r="FL128" s="5">
        <f t="shared" ca="1" si="41"/>
        <v>1665.4885858947152</v>
      </c>
      <c r="FM128" s="6">
        <f ca="1">100-FI128</f>
        <v>95.139470484783104</v>
      </c>
      <c r="FN128" s="5">
        <f ca="1">(C128*(CJ128/100))*(FM128/100)</f>
        <v>62136.704349879576</v>
      </c>
      <c r="FO128" s="5">
        <f t="shared" ca="1" si="51"/>
        <v>1869.4211315084235</v>
      </c>
      <c r="FP128" s="5">
        <f t="shared" ca="1" si="51"/>
        <v>1303.7177355939662</v>
      </c>
      <c r="FQ128" s="5">
        <f t="shared" ca="1" si="51"/>
        <v>1940.5661285128242</v>
      </c>
      <c r="FR128" s="7">
        <f t="shared" ca="1" si="52"/>
        <v>0.41148959861498791</v>
      </c>
      <c r="FS128" s="7">
        <f t="shared" ca="1" si="42"/>
        <v>6.1290957234716208</v>
      </c>
      <c r="FT128" s="5">
        <f t="shared" ca="1" si="53"/>
        <v>5993.2054442733197</v>
      </c>
      <c r="FU128" s="10">
        <f t="shared" ca="1" si="43"/>
        <v>93.870904276528378</v>
      </c>
      <c r="FV128" s="5">
        <f ca="1">(C128/100)*FU128</f>
        <v>119323.06126206629</v>
      </c>
      <c r="FW128" s="6">
        <f t="shared" ca="1" si="54"/>
        <v>16.799061820183042</v>
      </c>
      <c r="FX128">
        <f ca="1">(C128/100)*FW128</f>
        <v>21353.959442107473</v>
      </c>
      <c r="FY128" s="4">
        <f t="shared" ca="1" si="44"/>
        <v>83.200938179816958</v>
      </c>
      <c r="FZ128" s="9">
        <f ca="1">(C128/100)*FY128</f>
        <v>105760.04055789254</v>
      </c>
      <c r="GA128" s="5">
        <f ca="1">(C128/100)*RAND()</f>
        <v>1161.8906778006958</v>
      </c>
      <c r="GB128" s="5">
        <f ca="1">(C128/100)*RAND()</f>
        <v>685.95925647705326</v>
      </c>
      <c r="GC128" s="5">
        <f ca="1">(C128/70)*RAND()</f>
        <v>52.468614195426014</v>
      </c>
      <c r="GD128" s="5">
        <f ca="1">(C128/100)*RAND()</f>
        <v>1033.3670195826624</v>
      </c>
      <c r="GE128" s="5">
        <f t="shared" ca="1" si="55"/>
        <v>1353.364311558058</v>
      </c>
      <c r="GF128" s="5">
        <f t="shared" ca="1" si="55"/>
        <v>2358.7153855474253</v>
      </c>
      <c r="GG128" s="5">
        <f t="shared" ca="1" si="55"/>
        <v>1988.3229757098686</v>
      </c>
      <c r="GH128" s="5">
        <f t="shared" ca="1" si="55"/>
        <v>1677.698755711504</v>
      </c>
      <c r="GI128" s="6">
        <f t="shared" ca="1" si="56"/>
        <v>17.020043461681084</v>
      </c>
      <c r="GJ128">
        <f ca="1">(C128/100)*GI128</f>
        <v>21634.858045881294</v>
      </c>
      <c r="GK128" s="6">
        <f t="shared" ca="1" si="59"/>
        <v>2.8577107901333774</v>
      </c>
      <c r="GL128" s="6">
        <f t="shared" ca="1" si="57"/>
        <v>4.8176714485385155</v>
      </c>
      <c r="GM128" s="6">
        <f t="shared" ca="1" si="57"/>
        <v>8.3109243901970355</v>
      </c>
      <c r="GN128">
        <f ca="1">(C127/100)*GM128</f>
        <v>8313.5007767579955</v>
      </c>
      <c r="GO128" s="6">
        <f t="shared" ca="1" si="45"/>
        <v>1.214975391556506</v>
      </c>
      <c r="GP128">
        <f ca="1">(C128/100)*GO128</f>
        <v>1544.4038192231371</v>
      </c>
      <c r="GQ128" s="6">
        <f t="shared" ca="1" si="58"/>
        <v>74.133517042406766</v>
      </c>
      <c r="GR128" s="6">
        <f t="shared" ca="1" si="60"/>
        <v>93.817175074067904</v>
      </c>
      <c r="GS128" s="5">
        <f ca="1">(C128/100)*GR128</f>
        <v>119254.76392365068</v>
      </c>
      <c r="GT128" s="6">
        <f t="shared" si="46"/>
        <v>29.83</v>
      </c>
      <c r="GU128" s="5">
        <f>(C128/100)*GT128</f>
        <v>37918.106200000002</v>
      </c>
      <c r="GV128" s="10">
        <f t="shared" si="47"/>
        <v>44.744999999999997</v>
      </c>
      <c r="GW128" s="5">
        <f>(C128/100)*GV128</f>
        <v>56877.159299999999</v>
      </c>
      <c r="GX128" s="5">
        <f t="shared" ca="1" si="48"/>
        <v>1839.7695307908946</v>
      </c>
      <c r="GY128" s="5">
        <f t="shared" ca="1" si="31"/>
        <v>1734.5047517099727</v>
      </c>
      <c r="GZ128" s="5">
        <f t="shared" ca="1" si="31"/>
        <v>1310.2610506224555</v>
      </c>
      <c r="HA128" s="5">
        <f t="shared" ca="1" si="31"/>
        <v>1207.2141606711932</v>
      </c>
      <c r="HB128">
        <f t="shared" ca="1" si="49"/>
        <v>2.8063496236438219</v>
      </c>
      <c r="HC128">
        <f t="shared" si="50"/>
        <v>0</v>
      </c>
      <c r="HD128">
        <f>(C128/100)*HC128</f>
        <v>0</v>
      </c>
      <c r="HE128">
        <f>N128/1.1</f>
        <v>0</v>
      </c>
      <c r="HF128">
        <f>(C128/100)*HE128</f>
        <v>0</v>
      </c>
    </row>
    <row r="129" spans="1:214" ht="15.75" x14ac:dyDescent="0.25">
      <c r="A129" t="s">
        <v>411</v>
      </c>
      <c r="B129" t="s">
        <v>412</v>
      </c>
      <c r="C129">
        <v>87317</v>
      </c>
      <c r="D129">
        <v>5.39</v>
      </c>
      <c r="E129">
        <v>41</v>
      </c>
      <c r="F129">
        <v>5.13</v>
      </c>
      <c r="G129">
        <v>9.83</v>
      </c>
      <c r="H129">
        <v>7.02</v>
      </c>
      <c r="I129">
        <v>5.36</v>
      </c>
      <c r="J129">
        <v>51.47</v>
      </c>
      <c r="K129">
        <v>-0.17</v>
      </c>
      <c r="L129">
        <v>48.53</v>
      </c>
      <c r="M129">
        <v>0.17</v>
      </c>
      <c r="R129">
        <v>7.33</v>
      </c>
      <c r="S129">
        <v>-0.26</v>
      </c>
      <c r="T129">
        <v>1.07</v>
      </c>
      <c r="U129">
        <v>0.24</v>
      </c>
      <c r="V129">
        <v>1.74</v>
      </c>
      <c r="W129">
        <v>0.35</v>
      </c>
      <c r="X129">
        <v>89.86</v>
      </c>
      <c r="Y129">
        <v>-0.33</v>
      </c>
      <c r="Z129">
        <v>0.4</v>
      </c>
      <c r="AA129">
        <v>0.19</v>
      </c>
      <c r="AB129">
        <v>59.93</v>
      </c>
      <c r="AC129">
        <v>-10.9</v>
      </c>
      <c r="AD129">
        <v>4.54</v>
      </c>
      <c r="AE129">
        <v>1.95</v>
      </c>
      <c r="AF129">
        <v>1.85</v>
      </c>
      <c r="AG129">
        <v>-0.23</v>
      </c>
      <c r="AH129">
        <v>2.23</v>
      </c>
      <c r="AI129">
        <v>0.7</v>
      </c>
      <c r="AJ129">
        <v>22.83</v>
      </c>
      <c r="AK129">
        <v>7.95</v>
      </c>
      <c r="AL129">
        <v>0.68</v>
      </c>
      <c r="AM129">
        <v>0.23</v>
      </c>
      <c r="AN129">
        <v>7.02</v>
      </c>
      <c r="AO129">
        <v>-0.14000000000000001</v>
      </c>
      <c r="AP129">
        <v>0.53</v>
      </c>
      <c r="AQ129">
        <v>0.26</v>
      </c>
      <c r="AR129">
        <v>9.15</v>
      </c>
      <c r="AS129">
        <v>4.01</v>
      </c>
      <c r="AT129">
        <v>1.84</v>
      </c>
      <c r="AU129">
        <v>0.84</v>
      </c>
      <c r="AV129">
        <v>2.29</v>
      </c>
      <c r="AW129">
        <v>1.03</v>
      </c>
      <c r="AX129">
        <v>0.48</v>
      </c>
      <c r="AY129">
        <v>0.22</v>
      </c>
      <c r="AZ129">
        <v>86.23</v>
      </c>
      <c r="BA129">
        <v>-6.12</v>
      </c>
      <c r="BB129">
        <v>3.9</v>
      </c>
      <c r="BC129">
        <v>-2.59</v>
      </c>
      <c r="BD129">
        <v>11.19</v>
      </c>
      <c r="BE129">
        <v>-8.74</v>
      </c>
      <c r="BF129">
        <v>84.91</v>
      </c>
      <c r="BG129">
        <v>11.33</v>
      </c>
      <c r="BH129">
        <v>54.65</v>
      </c>
      <c r="BI129">
        <v>-0.77</v>
      </c>
      <c r="BJ129">
        <v>25.88</v>
      </c>
      <c r="BK129">
        <v>-3.17</v>
      </c>
      <c r="BL129">
        <v>13.68</v>
      </c>
      <c r="BM129">
        <v>2.48</v>
      </c>
      <c r="BN129">
        <v>2.62</v>
      </c>
      <c r="BO129">
        <v>0.45</v>
      </c>
      <c r="BP129">
        <v>3.18</v>
      </c>
      <c r="BQ129">
        <v>1.03</v>
      </c>
      <c r="BR129">
        <v>32.33</v>
      </c>
      <c r="BS129">
        <v>1.4</v>
      </c>
      <c r="BT129">
        <v>56.76</v>
      </c>
      <c r="BU129">
        <v>-1.84</v>
      </c>
      <c r="BV129">
        <v>10.9</v>
      </c>
      <c r="BW129">
        <v>0.43</v>
      </c>
      <c r="BX129">
        <v>8.86</v>
      </c>
      <c r="BY129">
        <v>-1.1599999999999999</v>
      </c>
      <c r="BZ129">
        <v>8.73</v>
      </c>
      <c r="CA129">
        <v>0.59</v>
      </c>
      <c r="CB129">
        <v>9.5</v>
      </c>
      <c r="CC129">
        <v>1.43</v>
      </c>
      <c r="CD129">
        <v>38.979999999999997</v>
      </c>
      <c r="CE129">
        <v>-2.2400000000000002</v>
      </c>
      <c r="CF129">
        <v>27.74</v>
      </c>
      <c r="CG129">
        <v>0.91</v>
      </c>
      <c r="CH129">
        <v>6.19</v>
      </c>
      <c r="CI129">
        <v>0.48</v>
      </c>
      <c r="CJ129">
        <v>52.55</v>
      </c>
      <c r="CK129">
        <v>-3.23</v>
      </c>
      <c r="CL129">
        <v>10.41</v>
      </c>
      <c r="CM129">
        <v>1.18</v>
      </c>
      <c r="CN129">
        <v>30.09</v>
      </c>
      <c r="CO129">
        <v>3.57</v>
      </c>
      <c r="CP129">
        <v>6.95</v>
      </c>
      <c r="CQ129">
        <v>-1.52</v>
      </c>
      <c r="CR129">
        <v>1.25</v>
      </c>
      <c r="CS129">
        <v>-0.23</v>
      </c>
      <c r="CT129">
        <v>2.25</v>
      </c>
      <c r="CU129">
        <v>0.09</v>
      </c>
      <c r="CV129">
        <v>65.2</v>
      </c>
      <c r="CW129">
        <v>-4.1399999999999997</v>
      </c>
      <c r="CX129">
        <v>6.19</v>
      </c>
      <c r="CY129">
        <v>-1.69</v>
      </c>
      <c r="CZ129">
        <v>6.98</v>
      </c>
      <c r="DA129">
        <v>-6.55</v>
      </c>
      <c r="DB129">
        <v>0.75</v>
      </c>
      <c r="DC129">
        <v>-0.08</v>
      </c>
      <c r="DD129">
        <v>0.5</v>
      </c>
      <c r="DE129">
        <v>-0.02</v>
      </c>
      <c r="DF129">
        <v>0.4</v>
      </c>
      <c r="DG129">
        <v>-0.11</v>
      </c>
      <c r="DH129">
        <v>16.48</v>
      </c>
      <c r="DI129">
        <v>12.73</v>
      </c>
      <c r="DJ129">
        <v>7.35</v>
      </c>
      <c r="DK129">
        <v>0.71</v>
      </c>
      <c r="DL129">
        <v>13.61</v>
      </c>
      <c r="DM129">
        <v>1.29</v>
      </c>
      <c r="DN129">
        <v>22.56</v>
      </c>
      <c r="DO129">
        <v>0.24</v>
      </c>
      <c r="DP129">
        <v>3.75</v>
      </c>
      <c r="DQ129">
        <v>0.01</v>
      </c>
      <c r="DR129">
        <v>2.77</v>
      </c>
      <c r="DS129">
        <v>0.77</v>
      </c>
      <c r="DT129">
        <v>4.1399999999999997</v>
      </c>
      <c r="DU129">
        <v>1.06</v>
      </c>
      <c r="DV129">
        <v>33.53</v>
      </c>
      <c r="DW129">
        <v>-1.1200000000000001</v>
      </c>
      <c r="DX129">
        <v>12.29</v>
      </c>
      <c r="DY129">
        <v>-2.97</v>
      </c>
      <c r="DZ129">
        <v>72.72</v>
      </c>
      <c r="EA129">
        <v>-4.0599999999999996</v>
      </c>
      <c r="EB129">
        <v>1.01</v>
      </c>
      <c r="EC129">
        <v>-0.36</v>
      </c>
      <c r="ED129">
        <v>10.56</v>
      </c>
      <c r="EE129">
        <v>4.8899999999999997</v>
      </c>
      <c r="EF129">
        <v>15.15</v>
      </c>
      <c r="EG129">
        <v>-0.64</v>
      </c>
      <c r="EH129">
        <v>0.55000000000000004</v>
      </c>
      <c r="EI129">
        <v>0.16</v>
      </c>
      <c r="EJ129">
        <v>12.23</v>
      </c>
      <c r="EK129">
        <v>-0.37</v>
      </c>
      <c r="EL129">
        <v>12.57</v>
      </c>
      <c r="EM129">
        <v>0.18</v>
      </c>
      <c r="EN129">
        <v>10.39</v>
      </c>
      <c r="EO129">
        <v>-0.13</v>
      </c>
      <c r="EP129">
        <v>13.21</v>
      </c>
      <c r="EQ129">
        <v>-2.09</v>
      </c>
      <c r="ER129">
        <v>15.92</v>
      </c>
      <c r="ES129">
        <v>1.35</v>
      </c>
      <c r="ET129">
        <v>12.75</v>
      </c>
      <c r="EU129">
        <v>-0.62</v>
      </c>
      <c r="EV129">
        <v>10.67</v>
      </c>
      <c r="EW129">
        <v>1.39</v>
      </c>
      <c r="EX129">
        <v>3.81</v>
      </c>
      <c r="EY129">
        <v>-0.13</v>
      </c>
      <c r="EZ129">
        <v>8.4499999999999993</v>
      </c>
      <c r="FA129">
        <v>0.42</v>
      </c>
      <c r="FB129">
        <f t="shared" si="32"/>
        <v>6.4368421052631586</v>
      </c>
      <c r="FC129">
        <f t="shared" si="33"/>
        <v>5.6157894736842104</v>
      </c>
      <c r="FD129">
        <f t="shared" si="34"/>
        <v>6.2850000000000001</v>
      </c>
      <c r="FE129">
        <f t="shared" si="35"/>
        <v>6.6050000000000004</v>
      </c>
      <c r="FF129" s="6">
        <f t="shared" si="36"/>
        <v>6.9526315789473694</v>
      </c>
      <c r="FG129">
        <f t="shared" si="37"/>
        <v>6.375</v>
      </c>
      <c r="FH129" s="2">
        <f t="shared" ca="1" si="38"/>
        <v>1.8569504465552393</v>
      </c>
      <c r="FI129">
        <f t="shared" ca="1" si="39"/>
        <v>3.3040204952237393</v>
      </c>
      <c r="FJ129" s="5">
        <f ca="1">(C129*(CJ129/100))*(FI129/100)</f>
        <v>1516.0525630905261</v>
      </c>
      <c r="FK129">
        <f t="shared" ca="1" si="40"/>
        <v>2.4342176164410785</v>
      </c>
      <c r="FL129" s="5">
        <f t="shared" ca="1" si="41"/>
        <v>1116.9427858756985</v>
      </c>
      <c r="FM129" s="6">
        <f ca="1">100-FI129</f>
        <v>96.695979504776261</v>
      </c>
      <c r="FN129" s="5">
        <f ca="1">(C129*(CJ129/100))*(FM129/100)</f>
        <v>44369.030936909476</v>
      </c>
      <c r="FO129" s="5">
        <f t="shared" ca="1" si="51"/>
        <v>1189.7201696132097</v>
      </c>
      <c r="FP129" s="5">
        <f t="shared" ca="1" si="51"/>
        <v>876.42400948958948</v>
      </c>
      <c r="FQ129" s="5">
        <f t="shared" ca="1" si="51"/>
        <v>1226.189791080933</v>
      </c>
      <c r="FR129" s="7">
        <f t="shared" ca="1" si="52"/>
        <v>0.63366137020849977</v>
      </c>
      <c r="FS129" s="7">
        <f t="shared" ca="1" si="42"/>
        <v>9.0020791559906073</v>
      </c>
      <c r="FT129" s="5">
        <f t="shared" ca="1" si="53"/>
        <v>4036.8214235671921</v>
      </c>
      <c r="FU129" s="10">
        <f t="shared" ca="1" si="43"/>
        <v>90.9979208440094</v>
      </c>
      <c r="FV129" s="5">
        <f ca="1">(C129/100)*FU129</f>
        <v>79456.654543363678</v>
      </c>
      <c r="FW129" s="6">
        <f t="shared" ca="1" si="54"/>
        <v>14.312338868254642</v>
      </c>
      <c r="FX129">
        <f ca="1">(C129/100)*FW129</f>
        <v>12497.104929593905</v>
      </c>
      <c r="FY129" s="4">
        <f t="shared" ca="1" si="44"/>
        <v>85.687661131745358</v>
      </c>
      <c r="FZ129" s="9">
        <f ca="1">(C129/100)*FY129</f>
        <v>74819.895070406084</v>
      </c>
      <c r="GA129" s="5">
        <f ca="1">(C129/100)*RAND()</f>
        <v>718.46358817600878</v>
      </c>
      <c r="GB129" s="5">
        <f ca="1">(C129/100)*RAND()</f>
        <v>175.94794253395918</v>
      </c>
      <c r="GC129" s="5">
        <f ca="1">(C129/70)*RAND()</f>
        <v>469.75243168048416</v>
      </c>
      <c r="GD129" s="5">
        <f ca="1">(C129/100)*RAND()</f>
        <v>777.60544491512906</v>
      </c>
      <c r="GE129" s="5">
        <f t="shared" ca="1" si="55"/>
        <v>1210.2967339014613</v>
      </c>
      <c r="GF129" s="5">
        <f t="shared" ca="1" si="55"/>
        <v>1699.7308066019762</v>
      </c>
      <c r="GG129" s="5">
        <f t="shared" ca="1" si="55"/>
        <v>1360.5548325791087</v>
      </c>
      <c r="GH129" s="5">
        <f t="shared" ca="1" si="55"/>
        <v>1032.3725502669699</v>
      </c>
      <c r="GI129" s="6">
        <f t="shared" ca="1" si="56"/>
        <v>19.577686403402044</v>
      </c>
      <c r="GJ129">
        <f ca="1">(C129/100)*GI129</f>
        <v>17094.648436858562</v>
      </c>
      <c r="GK129" s="6">
        <f t="shared" ca="1" si="59"/>
        <v>7.4812159425279354</v>
      </c>
      <c r="GL129" s="6">
        <f t="shared" ca="1" si="57"/>
        <v>0.41184748909326796</v>
      </c>
      <c r="GM129" s="6">
        <f t="shared" ca="1" si="57"/>
        <v>8.8492678449328253</v>
      </c>
      <c r="GN129">
        <f ca="1">(C128/100)*GM129</f>
        <v>11248.658328407912</v>
      </c>
      <c r="GO129" s="6">
        <f t="shared" ca="1" si="45"/>
        <v>0.48977159828267802</v>
      </c>
      <c r="GP129">
        <f ca="1">(C129/100)*GO129</f>
        <v>427.65386647248596</v>
      </c>
      <c r="GQ129" s="6">
        <f t="shared" ca="1" si="58"/>
        <v>84.820594857677179</v>
      </c>
      <c r="GR129" s="6">
        <f t="shared" ca="1" si="60"/>
        <v>83.735364193218572</v>
      </c>
      <c r="GS129" s="5">
        <f ca="1">(C129/100)*GR129</f>
        <v>73115.207952592653</v>
      </c>
      <c r="GT129" s="6">
        <f t="shared" si="46"/>
        <v>28.743333333333336</v>
      </c>
      <c r="GU129" s="5">
        <f>(C129/100)*GT129</f>
        <v>25097.816366666666</v>
      </c>
      <c r="GV129" s="10">
        <f t="shared" si="47"/>
        <v>43.115000000000002</v>
      </c>
      <c r="GW129" s="5">
        <f>(C129/100)*GV129</f>
        <v>37646.724549999999</v>
      </c>
      <c r="GX129" s="5">
        <f t="shared" ca="1" si="48"/>
        <v>1377.0465293170259</v>
      </c>
      <c r="GY129" s="5">
        <f t="shared" ca="1" si="31"/>
        <v>1066.4482291190068</v>
      </c>
      <c r="GZ129" s="5">
        <f t="shared" ca="1" si="31"/>
        <v>978.02310954563495</v>
      </c>
      <c r="HA129" s="5">
        <f t="shared" ca="1" si="31"/>
        <v>847.93051754550731</v>
      </c>
      <c r="HB129">
        <f t="shared" ca="1" si="49"/>
        <v>3.9563137913762088</v>
      </c>
      <c r="HC129">
        <f t="shared" si="50"/>
        <v>0</v>
      </c>
      <c r="HD129">
        <f>(C129/100)*HC129</f>
        <v>0</v>
      </c>
      <c r="HE129">
        <f>N129/1.1</f>
        <v>0</v>
      </c>
      <c r="HF129">
        <f>(C129/100)*HE129</f>
        <v>0</v>
      </c>
    </row>
    <row r="130" spans="1:214" ht="15.75" x14ac:dyDescent="0.25">
      <c r="A130" t="s">
        <v>413</v>
      </c>
      <c r="B130" t="s">
        <v>414</v>
      </c>
      <c r="C130">
        <v>90301</v>
      </c>
      <c r="D130">
        <v>13.26</v>
      </c>
      <c r="E130">
        <v>35</v>
      </c>
      <c r="F130">
        <v>0</v>
      </c>
      <c r="G130">
        <v>42.15</v>
      </c>
      <c r="H130">
        <v>30.1</v>
      </c>
      <c r="I130">
        <v>13.28</v>
      </c>
      <c r="J130">
        <v>50.36</v>
      </c>
      <c r="K130">
        <v>-0.44</v>
      </c>
      <c r="L130">
        <v>49.64</v>
      </c>
      <c r="M130">
        <v>0.44</v>
      </c>
      <c r="R130">
        <v>5.99</v>
      </c>
      <c r="S130">
        <v>-0.2</v>
      </c>
      <c r="T130">
        <v>1.18</v>
      </c>
      <c r="U130">
        <v>0.3</v>
      </c>
      <c r="V130">
        <v>1.75</v>
      </c>
      <c r="W130">
        <v>0.2</v>
      </c>
      <c r="X130">
        <v>91.07</v>
      </c>
      <c r="Y130">
        <v>-0.3</v>
      </c>
      <c r="Z130">
        <v>0.73</v>
      </c>
      <c r="AA130">
        <v>0.4</v>
      </c>
      <c r="AB130">
        <v>54.14</v>
      </c>
      <c r="AC130">
        <v>-12.31</v>
      </c>
      <c r="AD130">
        <v>4.82</v>
      </c>
      <c r="AE130">
        <v>3.09</v>
      </c>
      <c r="AF130">
        <v>1.1299999999999999</v>
      </c>
      <c r="AG130">
        <v>0.01</v>
      </c>
      <c r="AH130">
        <v>9.86</v>
      </c>
      <c r="AI130">
        <v>3.75</v>
      </c>
      <c r="AJ130">
        <v>21.41</v>
      </c>
      <c r="AK130">
        <v>5.31</v>
      </c>
      <c r="AL130">
        <v>0.54</v>
      </c>
      <c r="AM130">
        <v>0.18</v>
      </c>
      <c r="AN130">
        <v>6.74</v>
      </c>
      <c r="AO130">
        <v>-0.56999999999999995</v>
      </c>
      <c r="AP130">
        <v>0.63</v>
      </c>
      <c r="AQ130">
        <v>0.14000000000000001</v>
      </c>
      <c r="AR130">
        <v>17.91</v>
      </c>
      <c r="AS130">
        <v>9.1300000000000008</v>
      </c>
      <c r="AT130">
        <v>5.79</v>
      </c>
      <c r="AU130">
        <v>3.13</v>
      </c>
      <c r="AV130">
        <v>3.44</v>
      </c>
      <c r="AW130">
        <v>1.34</v>
      </c>
      <c r="AX130">
        <v>0.94</v>
      </c>
      <c r="AY130">
        <v>0.44</v>
      </c>
      <c r="AZ130">
        <v>71.92</v>
      </c>
      <c r="BA130">
        <v>-14.03</v>
      </c>
      <c r="BB130">
        <v>4.1399999999999997</v>
      </c>
      <c r="BC130">
        <v>-2.71</v>
      </c>
      <c r="BD130">
        <v>10.98</v>
      </c>
      <c r="BE130">
        <v>-9.61</v>
      </c>
      <c r="BF130">
        <v>84.89</v>
      </c>
      <c r="BG130">
        <v>12.32</v>
      </c>
      <c r="BH130">
        <v>58.71</v>
      </c>
      <c r="BI130">
        <v>-1.83</v>
      </c>
      <c r="BJ130">
        <v>23.41</v>
      </c>
      <c r="BK130">
        <v>-2.2999999999999998</v>
      </c>
      <c r="BL130">
        <v>10.4</v>
      </c>
      <c r="BM130">
        <v>1.84</v>
      </c>
      <c r="BN130">
        <v>3.42</v>
      </c>
      <c r="BO130">
        <v>0.7</v>
      </c>
      <c r="BP130">
        <v>4.0599999999999996</v>
      </c>
      <c r="BQ130">
        <v>1.58</v>
      </c>
      <c r="BR130">
        <v>32.520000000000003</v>
      </c>
      <c r="BS130">
        <v>2.42</v>
      </c>
      <c r="BT130">
        <v>58.09</v>
      </c>
      <c r="BU130">
        <v>-2</v>
      </c>
      <c r="BV130">
        <v>9.39</v>
      </c>
      <c r="BW130">
        <v>-0.42</v>
      </c>
      <c r="BX130">
        <v>5.41</v>
      </c>
      <c r="BY130">
        <v>-1.57</v>
      </c>
      <c r="BZ130">
        <v>10.1</v>
      </c>
      <c r="CA130">
        <v>-0.41</v>
      </c>
      <c r="CB130">
        <v>10.66</v>
      </c>
      <c r="CC130">
        <v>2.29</v>
      </c>
      <c r="CD130">
        <v>33.39</v>
      </c>
      <c r="CE130">
        <v>-2.5299999999999998</v>
      </c>
      <c r="CF130">
        <v>31.06</v>
      </c>
      <c r="CG130">
        <v>1.4</v>
      </c>
      <c r="CH130">
        <v>9.3699999999999992</v>
      </c>
      <c r="CI130">
        <v>0.81</v>
      </c>
      <c r="CJ130">
        <v>46.18</v>
      </c>
      <c r="CK130">
        <v>-2.2799999999999998</v>
      </c>
      <c r="CL130">
        <v>10.66</v>
      </c>
      <c r="CM130">
        <v>0.56999999999999995</v>
      </c>
      <c r="CN130">
        <v>37.54</v>
      </c>
      <c r="CO130">
        <v>3.16</v>
      </c>
      <c r="CP130">
        <v>5.62</v>
      </c>
      <c r="CQ130">
        <v>-1.45</v>
      </c>
      <c r="CR130">
        <v>2.2799999999999998</v>
      </c>
      <c r="CS130">
        <v>0.23</v>
      </c>
      <c r="CT130">
        <v>4.7699999999999996</v>
      </c>
      <c r="CU130">
        <v>-0.89</v>
      </c>
      <c r="CV130">
        <v>57.43</v>
      </c>
      <c r="CW130">
        <v>-9.32</v>
      </c>
      <c r="CX130">
        <v>13.87</v>
      </c>
      <c r="CY130">
        <v>2.16</v>
      </c>
      <c r="CZ130">
        <v>4.3600000000000003</v>
      </c>
      <c r="DA130">
        <v>-2.2400000000000002</v>
      </c>
      <c r="DB130">
        <v>0.82</v>
      </c>
      <c r="DC130">
        <v>-0.18</v>
      </c>
      <c r="DD130">
        <v>0.57999999999999996</v>
      </c>
      <c r="DE130">
        <v>0.34</v>
      </c>
      <c r="DF130">
        <v>0.46</v>
      </c>
      <c r="DG130">
        <v>0</v>
      </c>
      <c r="DH130">
        <v>15.45</v>
      </c>
      <c r="DI130">
        <v>9.91</v>
      </c>
      <c r="DJ130">
        <v>5.79</v>
      </c>
      <c r="DK130">
        <v>0.14000000000000001</v>
      </c>
      <c r="DL130">
        <v>11.77</v>
      </c>
      <c r="DM130">
        <v>1.03</v>
      </c>
      <c r="DN130">
        <v>25.7</v>
      </c>
      <c r="DO130">
        <v>0.05</v>
      </c>
      <c r="DP130">
        <v>3.3</v>
      </c>
      <c r="DQ130">
        <v>0.14000000000000001</v>
      </c>
      <c r="DR130">
        <v>2.88</v>
      </c>
      <c r="DS130">
        <v>1.17</v>
      </c>
      <c r="DT130">
        <v>4.74</v>
      </c>
      <c r="DU130">
        <v>1.84</v>
      </c>
      <c r="DV130">
        <v>36.61</v>
      </c>
      <c r="DW130">
        <v>-0.74</v>
      </c>
      <c r="DX130">
        <v>9.1999999999999993</v>
      </c>
      <c r="DY130">
        <v>-3.63</v>
      </c>
      <c r="DZ130">
        <v>61.63</v>
      </c>
      <c r="EA130">
        <v>-10.76</v>
      </c>
      <c r="EB130">
        <v>0.79</v>
      </c>
      <c r="EC130">
        <v>-0.16</v>
      </c>
      <c r="ED130">
        <v>20.09</v>
      </c>
      <c r="EE130">
        <v>10.37</v>
      </c>
      <c r="EF130">
        <v>16.32</v>
      </c>
      <c r="EG130">
        <v>0.17</v>
      </c>
      <c r="EH130">
        <v>1.1599999999999999</v>
      </c>
      <c r="EI130">
        <v>0.37</v>
      </c>
      <c r="EJ130">
        <v>13.47</v>
      </c>
      <c r="EK130">
        <v>0.39</v>
      </c>
      <c r="EL130">
        <v>11.74</v>
      </c>
      <c r="EM130">
        <v>-0.08</v>
      </c>
      <c r="EN130">
        <v>15.24</v>
      </c>
      <c r="EO130">
        <v>-7.0000000000000007E-2</v>
      </c>
      <c r="EP130">
        <v>17.12</v>
      </c>
      <c r="EQ130">
        <v>-1.21</v>
      </c>
      <c r="ER130">
        <v>14.86</v>
      </c>
      <c r="ES130">
        <v>1.58</v>
      </c>
      <c r="ET130">
        <v>10.79</v>
      </c>
      <c r="EU130">
        <v>-7.0000000000000007E-2</v>
      </c>
      <c r="EV130">
        <v>7.91</v>
      </c>
      <c r="EW130">
        <v>0.25</v>
      </c>
      <c r="EX130">
        <v>2.88</v>
      </c>
      <c r="EY130">
        <v>-0.37</v>
      </c>
      <c r="EZ130">
        <v>5.99</v>
      </c>
      <c r="FA130">
        <v>-0.42</v>
      </c>
      <c r="FB130">
        <f t="shared" si="32"/>
        <v>7.0894736842105273</v>
      </c>
      <c r="FC130">
        <f t="shared" si="33"/>
        <v>4.1631578947368419</v>
      </c>
      <c r="FD130">
        <f t="shared" si="34"/>
        <v>5.87</v>
      </c>
      <c r="FE130">
        <f t="shared" si="35"/>
        <v>8.56</v>
      </c>
      <c r="FF130" s="6">
        <f t="shared" si="36"/>
        <v>9.010526315789475</v>
      </c>
      <c r="FG130">
        <f t="shared" si="37"/>
        <v>5.3949999999999996</v>
      </c>
      <c r="FH130" s="2">
        <f t="shared" ca="1" si="38"/>
        <v>2.2204168929148231</v>
      </c>
      <c r="FI130">
        <f t="shared" ca="1" si="39"/>
        <v>2.3052305324764353</v>
      </c>
      <c r="FJ130" s="5">
        <f ca="1">(C130*(CJ130/100))*(FI130/100)</f>
        <v>961.30422584214784</v>
      </c>
      <c r="FK130">
        <f t="shared" ca="1" si="40"/>
        <v>1.9326254864096912</v>
      </c>
      <c r="FL130" s="5">
        <f t="shared" ca="1" si="41"/>
        <v>805.9241888749641</v>
      </c>
      <c r="FM130" s="6">
        <f ca="1">100-FI130</f>
        <v>97.694769467523571</v>
      </c>
      <c r="FN130" s="5">
        <f ca="1">(C130*(CJ130/100))*(FM130/100)</f>
        <v>40739.69757415785</v>
      </c>
      <c r="FO130" s="5">
        <f t="shared" ca="1" si="51"/>
        <v>1423.2332343751457</v>
      </c>
      <c r="FP130" s="5">
        <f t="shared" ca="1" si="51"/>
        <v>877.80192240276745</v>
      </c>
      <c r="FQ130" s="5">
        <f t="shared" ca="1" si="51"/>
        <v>1589.6738676028451</v>
      </c>
      <c r="FR130" s="7">
        <f t="shared" ca="1" si="52"/>
        <v>0.45438090534663705</v>
      </c>
      <c r="FS130" s="7">
        <f t="shared" ca="1" si="42"/>
        <v>4.4904491168400051</v>
      </c>
      <c r="FT130" s="5">
        <f t="shared" ca="1" si="53"/>
        <v>3988.1548126634407</v>
      </c>
      <c r="FU130" s="10">
        <f t="shared" ca="1" si="43"/>
        <v>95.509550883159989</v>
      </c>
      <c r="FV130" s="5">
        <f ca="1">(C130/100)*FU130</f>
        <v>86246.079543002299</v>
      </c>
      <c r="FW130" s="6">
        <f t="shared" ca="1" si="54"/>
        <v>22.212897404950013</v>
      </c>
      <c r="FX130">
        <f ca="1">(C130/100)*FW130</f>
        <v>20058.468485643913</v>
      </c>
      <c r="FY130" s="4">
        <f t="shared" ca="1" si="44"/>
        <v>77.787102595049987</v>
      </c>
      <c r="FZ130" s="9">
        <f ca="1">(C130/100)*FY130</f>
        <v>70242.531514356087</v>
      </c>
      <c r="GA130" s="5">
        <f ca="1">(C130/100)*RAND()</f>
        <v>789.29773314611009</v>
      </c>
      <c r="GB130" s="5">
        <f ca="1">(C130/100)*RAND()</f>
        <v>114.70312029015204</v>
      </c>
      <c r="GC130" s="5">
        <f ca="1">(C130/70)*RAND()</f>
        <v>373.6564486244589</v>
      </c>
      <c r="GD130" s="5">
        <f ca="1">(C130/100)*RAND()</f>
        <v>716.25872369714205</v>
      </c>
      <c r="GE130" s="5">
        <f t="shared" ca="1" si="55"/>
        <v>905.64503881691405</v>
      </c>
      <c r="GF130" s="5">
        <f t="shared" ca="1" si="55"/>
        <v>1661.9562276006977</v>
      </c>
      <c r="GG130" s="5">
        <f t="shared" ca="1" si="55"/>
        <v>1456.0806090291035</v>
      </c>
      <c r="GH130" s="5">
        <f t="shared" ca="1" si="55"/>
        <v>1061.1269161242196</v>
      </c>
      <c r="GI130" s="6">
        <f t="shared" ca="1" si="56"/>
        <v>21.10156056657916</v>
      </c>
      <c r="GJ130">
        <f ca="1">(C130/100)*GI130</f>
        <v>19054.920207226645</v>
      </c>
      <c r="GK130" s="6">
        <f t="shared" ca="1" si="59"/>
        <v>2.4741438973992746</v>
      </c>
      <c r="GL130" s="6">
        <f t="shared" ca="1" si="57"/>
        <v>2.4767504824769473</v>
      </c>
      <c r="GM130" s="6">
        <f t="shared" ca="1" si="57"/>
        <v>8.4036649085736261</v>
      </c>
      <c r="GN130">
        <f ca="1">(C129/100)*GM130</f>
        <v>7337.828088219233</v>
      </c>
      <c r="GO130" s="6">
        <f t="shared" ca="1" si="45"/>
        <v>0.3829119377327671</v>
      </c>
      <c r="GP130">
        <f ca="1">(C130/100)*GO130</f>
        <v>345.77330889206604</v>
      </c>
      <c r="GQ130" s="6">
        <f t="shared" ca="1" si="58"/>
        <v>78.868397898851484</v>
      </c>
      <c r="GR130" s="6">
        <f t="shared" ca="1" si="60"/>
        <v>85.936705248028417</v>
      </c>
      <c r="GS130" s="5">
        <f ca="1">(C130/100)*GR130</f>
        <v>77601.704206022143</v>
      </c>
      <c r="GT130" s="6">
        <f t="shared" si="46"/>
        <v>23.973333333333333</v>
      </c>
      <c r="GU130" s="5">
        <f>(C130/100)*GT130</f>
        <v>21648.159733333334</v>
      </c>
      <c r="GV130" s="10">
        <f t="shared" si="47"/>
        <v>35.96</v>
      </c>
      <c r="GW130" s="5">
        <f>(C130/100)*GV130</f>
        <v>32472.239600000001</v>
      </c>
      <c r="GX130" s="5">
        <f t="shared" ca="1" si="48"/>
        <v>1145.2597053334312</v>
      </c>
      <c r="GY130" s="5">
        <f t="shared" ca="1" si="48"/>
        <v>1326.3512598314026</v>
      </c>
      <c r="GZ130" s="5">
        <f t="shared" ca="1" si="48"/>
        <v>1000.1608452867316</v>
      </c>
      <c r="HA130" s="5">
        <f t="shared" ca="1" si="48"/>
        <v>888.61649689704893</v>
      </c>
      <c r="HB130">
        <f t="shared" ca="1" si="49"/>
        <v>2.1601408288466226</v>
      </c>
      <c r="HC130">
        <f t="shared" si="50"/>
        <v>0</v>
      </c>
      <c r="HD130">
        <f>(C130/100)*HC130</f>
        <v>0</v>
      </c>
      <c r="HE130">
        <f>N130/1.1</f>
        <v>0</v>
      </c>
      <c r="HF130">
        <f>(C130/100)*HE130</f>
        <v>0</v>
      </c>
    </row>
    <row r="131" spans="1:214" ht="15.75" x14ac:dyDescent="0.25">
      <c r="A131" t="s">
        <v>415</v>
      </c>
      <c r="B131" t="s">
        <v>416</v>
      </c>
      <c r="C131">
        <v>117956</v>
      </c>
      <c r="D131">
        <v>14.9</v>
      </c>
      <c r="E131">
        <v>40</v>
      </c>
      <c r="F131">
        <v>5.26</v>
      </c>
      <c r="G131">
        <v>2.0299999999999998</v>
      </c>
      <c r="H131">
        <v>1.45</v>
      </c>
      <c r="I131">
        <v>14.69</v>
      </c>
      <c r="J131">
        <v>51.48</v>
      </c>
      <c r="K131">
        <v>0.14000000000000001</v>
      </c>
      <c r="L131">
        <v>48.52</v>
      </c>
      <c r="M131">
        <v>-0.14000000000000001</v>
      </c>
      <c r="R131">
        <v>6.52</v>
      </c>
      <c r="S131">
        <v>-0.27</v>
      </c>
      <c r="T131">
        <v>1.21</v>
      </c>
      <c r="U131">
        <v>0.36</v>
      </c>
      <c r="V131">
        <v>2.29</v>
      </c>
      <c r="W131">
        <v>0.48</v>
      </c>
      <c r="X131">
        <v>89.98</v>
      </c>
      <c r="Y131">
        <v>-0.56999999999999995</v>
      </c>
      <c r="Z131">
        <v>0.68</v>
      </c>
      <c r="AA131">
        <v>0.51</v>
      </c>
      <c r="AB131">
        <v>62.95</v>
      </c>
      <c r="AC131">
        <v>-13.5</v>
      </c>
      <c r="AD131">
        <v>1.0900000000000001</v>
      </c>
      <c r="AE131">
        <v>0.83</v>
      </c>
      <c r="AF131">
        <v>0.1</v>
      </c>
      <c r="AG131">
        <v>-0.02</v>
      </c>
      <c r="AH131">
        <v>0.86</v>
      </c>
      <c r="AI131">
        <v>0.3</v>
      </c>
      <c r="AJ131">
        <v>26.27</v>
      </c>
      <c r="AK131">
        <v>11.64</v>
      </c>
      <c r="AL131">
        <v>0.37</v>
      </c>
      <c r="AM131">
        <v>7.0000000000000007E-2</v>
      </c>
      <c r="AN131">
        <v>7.61</v>
      </c>
      <c r="AO131">
        <v>0.17</v>
      </c>
      <c r="AP131">
        <v>0.08</v>
      </c>
      <c r="AQ131">
        <v>0.01</v>
      </c>
      <c r="AR131">
        <v>3.38</v>
      </c>
      <c r="AS131">
        <v>2.4500000000000002</v>
      </c>
      <c r="AT131">
        <v>1.17</v>
      </c>
      <c r="AU131">
        <v>0.74</v>
      </c>
      <c r="AV131">
        <v>1.43</v>
      </c>
      <c r="AW131">
        <v>0.57999999999999996</v>
      </c>
      <c r="AX131">
        <v>0.33</v>
      </c>
      <c r="AY131">
        <v>0.11</v>
      </c>
      <c r="AZ131">
        <v>93.7</v>
      </c>
      <c r="BA131">
        <v>-3.86</v>
      </c>
      <c r="BB131">
        <v>4.59</v>
      </c>
      <c r="BC131">
        <v>-2.65</v>
      </c>
      <c r="BD131">
        <v>12.74</v>
      </c>
      <c r="BE131">
        <v>-9.81</v>
      </c>
      <c r="BF131">
        <v>82.67</v>
      </c>
      <c r="BG131">
        <v>12.47</v>
      </c>
      <c r="BH131">
        <v>54.07</v>
      </c>
      <c r="BI131">
        <v>-0.26</v>
      </c>
      <c r="BJ131">
        <v>27.37</v>
      </c>
      <c r="BK131">
        <v>-3.08</v>
      </c>
      <c r="BL131">
        <v>11.87</v>
      </c>
      <c r="BM131">
        <v>1.41</v>
      </c>
      <c r="BN131">
        <v>3.05</v>
      </c>
      <c r="BO131">
        <v>0.71</v>
      </c>
      <c r="BP131">
        <v>3.63</v>
      </c>
      <c r="BQ131">
        <v>1.22</v>
      </c>
      <c r="BR131">
        <v>32.25</v>
      </c>
      <c r="BS131">
        <v>0.99</v>
      </c>
      <c r="BT131">
        <v>58.44</v>
      </c>
      <c r="BU131">
        <v>-1.42</v>
      </c>
      <c r="BV131">
        <v>9.31</v>
      </c>
      <c r="BW131">
        <v>0.43</v>
      </c>
      <c r="BX131">
        <v>9.39</v>
      </c>
      <c r="BY131">
        <v>-0.66</v>
      </c>
      <c r="BZ131">
        <v>11.02</v>
      </c>
      <c r="CA131">
        <v>1.36</v>
      </c>
      <c r="CB131">
        <v>10.19</v>
      </c>
      <c r="CC131">
        <v>2.4500000000000002</v>
      </c>
      <c r="CD131">
        <v>37.75</v>
      </c>
      <c r="CE131">
        <v>-3.77</v>
      </c>
      <c r="CF131">
        <v>25.62</v>
      </c>
      <c r="CG131">
        <v>0.72</v>
      </c>
      <c r="CH131">
        <v>6.04</v>
      </c>
      <c r="CI131">
        <v>-0.09</v>
      </c>
      <c r="CJ131">
        <v>51.91</v>
      </c>
      <c r="CK131">
        <v>-4.29</v>
      </c>
      <c r="CL131">
        <v>12.27</v>
      </c>
      <c r="CM131">
        <v>1.57</v>
      </c>
      <c r="CN131">
        <v>28.99</v>
      </c>
      <c r="CO131">
        <v>3.99</v>
      </c>
      <c r="CP131">
        <v>6.83</v>
      </c>
      <c r="CQ131">
        <v>-1.26</v>
      </c>
      <c r="CR131">
        <v>2.5499999999999998</v>
      </c>
      <c r="CS131">
        <v>-0.28999999999999998</v>
      </c>
      <c r="CT131">
        <v>2.62</v>
      </c>
      <c r="CU131">
        <v>-0.59</v>
      </c>
      <c r="CV131">
        <v>69.45</v>
      </c>
      <c r="CW131">
        <v>0.65</v>
      </c>
      <c r="CX131">
        <v>10.29</v>
      </c>
      <c r="CY131">
        <v>0.69</v>
      </c>
      <c r="CZ131">
        <v>6.94</v>
      </c>
      <c r="DA131">
        <v>-5.08</v>
      </c>
      <c r="DB131">
        <v>0.66</v>
      </c>
      <c r="DC131">
        <v>-0.23</v>
      </c>
      <c r="DD131">
        <v>0.55000000000000004</v>
      </c>
      <c r="DE131">
        <v>0.2</v>
      </c>
      <c r="DF131">
        <v>0.26</v>
      </c>
      <c r="DG131">
        <v>-0.05</v>
      </c>
      <c r="DH131">
        <v>6.69</v>
      </c>
      <c r="DI131">
        <v>4.72</v>
      </c>
      <c r="DJ131">
        <v>7.34</v>
      </c>
      <c r="DK131">
        <v>0.11</v>
      </c>
      <c r="DL131">
        <v>14.73</v>
      </c>
      <c r="DM131">
        <v>1.29</v>
      </c>
      <c r="DN131">
        <v>21.94</v>
      </c>
      <c r="DO131">
        <v>0.56999999999999995</v>
      </c>
      <c r="DP131">
        <v>3.29</v>
      </c>
      <c r="DQ131">
        <v>-0.04</v>
      </c>
      <c r="DR131">
        <v>2.95</v>
      </c>
      <c r="DS131">
        <v>1.1000000000000001</v>
      </c>
      <c r="DT131">
        <v>4.38</v>
      </c>
      <c r="DU131">
        <v>1.37</v>
      </c>
      <c r="DV131">
        <v>33.36</v>
      </c>
      <c r="DW131">
        <v>-0.02</v>
      </c>
      <c r="DX131">
        <v>12.03</v>
      </c>
      <c r="DY131">
        <v>-4.3600000000000003</v>
      </c>
      <c r="DZ131">
        <v>68.400000000000006</v>
      </c>
      <c r="EA131">
        <v>-5.86</v>
      </c>
      <c r="EB131">
        <v>1.46</v>
      </c>
      <c r="EC131">
        <v>-0.9</v>
      </c>
      <c r="ED131">
        <v>14.33</v>
      </c>
      <c r="EE131">
        <v>7</v>
      </c>
      <c r="EF131">
        <v>14.47</v>
      </c>
      <c r="EG131">
        <v>-1.2</v>
      </c>
      <c r="EH131">
        <v>1.34</v>
      </c>
      <c r="EI131">
        <v>0.96</v>
      </c>
      <c r="EJ131">
        <v>12.83</v>
      </c>
      <c r="EK131">
        <v>-0.31</v>
      </c>
      <c r="EL131">
        <v>13.11</v>
      </c>
      <c r="EM131">
        <v>0.57999999999999996</v>
      </c>
      <c r="EN131">
        <v>10.78</v>
      </c>
      <c r="EO131">
        <v>0.25</v>
      </c>
      <c r="EP131">
        <v>11.96</v>
      </c>
      <c r="EQ131">
        <v>-3.59</v>
      </c>
      <c r="ER131">
        <v>15.84</v>
      </c>
      <c r="ES131">
        <v>2.36</v>
      </c>
      <c r="ET131">
        <v>12.06</v>
      </c>
      <c r="EU131">
        <v>-1.53</v>
      </c>
      <c r="EV131">
        <v>11.76</v>
      </c>
      <c r="EW131">
        <v>2.25</v>
      </c>
      <c r="EX131">
        <v>3.91</v>
      </c>
      <c r="EY131">
        <v>-0.02</v>
      </c>
      <c r="EZ131">
        <v>7.76</v>
      </c>
      <c r="FA131">
        <v>0.03</v>
      </c>
      <c r="FB131">
        <f t="shared" ref="FB131:FB194" si="61">EJ131/1.9</f>
        <v>6.7526315789473692</v>
      </c>
      <c r="FC131">
        <f t="shared" ref="FC131:FC194" si="62">EV131/1.9</f>
        <v>6.1894736842105269</v>
      </c>
      <c r="FD131">
        <f t="shared" ref="FD131:FD194" si="63">EL131/2</f>
        <v>6.5549999999999997</v>
      </c>
      <c r="FE131">
        <f t="shared" ref="FE131:FE194" si="64">EP131/2</f>
        <v>5.98</v>
      </c>
      <c r="FF131" s="6">
        <f t="shared" ref="FF131:FF194" si="65">EP131/1.9</f>
        <v>6.2947368421052641</v>
      </c>
      <c r="FG131">
        <f t="shared" ref="FG131:FG194" si="66">ET131/2</f>
        <v>6.03</v>
      </c>
      <c r="FH131" s="2">
        <f t="shared" ref="FH131:FH194" ca="1" si="67">NORMINV(RAND(),2.1,0.3)</f>
        <v>2.1084261794017105</v>
      </c>
      <c r="FI131">
        <f t="shared" ref="FI131:FI194" ca="1" si="68">NORMINV(RAND(),2.3,1)</f>
        <v>2.5737792606769427</v>
      </c>
      <c r="FJ131" s="5">
        <f ca="1">(C131*(CJ131/100))*(FI131/100)</f>
        <v>1575.9497392982776</v>
      </c>
      <c r="FK131">
        <f t="shared" ref="FK131:FK194" ca="1" si="69">NORMINV(RAND(),2.3,1)</f>
        <v>2.2625740366417251</v>
      </c>
      <c r="FL131" s="5">
        <f t="shared" ref="FL131:FL194" ca="1" si="70">(C131*(CJ131/100))*(FK131/100)</f>
        <v>1385.3957942961838</v>
      </c>
      <c r="FM131" s="6">
        <f ca="1">100-FI131</f>
        <v>97.426220739323057</v>
      </c>
      <c r="FN131" s="5">
        <f ca="1">(C131*(CJ131/100))*(FM131/100)</f>
        <v>59655.009860701721</v>
      </c>
      <c r="FO131" s="5">
        <f t="shared" ca="1" si="51"/>
        <v>1742.0533731349008</v>
      </c>
      <c r="FP131" s="5">
        <f t="shared" ca="1" si="51"/>
        <v>1039.9847681951642</v>
      </c>
      <c r="FQ131" s="5">
        <f t="shared" ca="1" si="51"/>
        <v>1866.0229000929121</v>
      </c>
      <c r="FR131" s="7">
        <f t="shared" ca="1" si="52"/>
        <v>0.48966731242532135</v>
      </c>
      <c r="FS131" s="7">
        <f t="shared" ref="FS131:FS194" ca="1" si="71">ABS(NORMINV(RAND(),5,3))</f>
        <v>6.0431237085777196</v>
      </c>
      <c r="FT131" s="5">
        <f t="shared" ca="1" si="53"/>
        <v>5416.3297181688522</v>
      </c>
      <c r="FU131" s="10">
        <f t="shared" ref="FU131:FU194" ca="1" si="72">100-FS131</f>
        <v>93.956876291422276</v>
      </c>
      <c r="FV131" s="5">
        <f ca="1">(C131/100)*FU131</f>
        <v>110827.77299831006</v>
      </c>
      <c r="FW131" s="6">
        <f t="shared" ca="1" si="54"/>
        <v>16.156755186469617</v>
      </c>
      <c r="FX131">
        <f ca="1">(C131/100)*FW131</f>
        <v>19057.862147752101</v>
      </c>
      <c r="FY131" s="4">
        <f t="shared" ref="FY131:FY194" ca="1" si="73">100-FW131</f>
        <v>83.84324481353039</v>
      </c>
      <c r="FZ131" s="9">
        <f ca="1">(C131/100)*FY131</f>
        <v>98898.137852247906</v>
      </c>
      <c r="GA131" s="5">
        <f ca="1">(C131/100)*RAND()</f>
        <v>460.96193544052136</v>
      </c>
      <c r="GB131" s="5">
        <f ca="1">(C131/100)*RAND()</f>
        <v>699.41689285182338</v>
      </c>
      <c r="GC131" s="5">
        <f ca="1">(C131/70)*RAND()</f>
        <v>1004.4421112875407</v>
      </c>
      <c r="GD131" s="5">
        <f ca="1">(C131/100)*RAND()</f>
        <v>694.70383837134523</v>
      </c>
      <c r="GE131" s="5">
        <f t="shared" ca="1" si="55"/>
        <v>1633.7185760144889</v>
      </c>
      <c r="GF131" s="5">
        <f t="shared" ca="1" si="55"/>
        <v>1945.9490080262265</v>
      </c>
      <c r="GG131" s="5">
        <f t="shared" ca="1" si="55"/>
        <v>1593.7536263083152</v>
      </c>
      <c r="GH131" s="5">
        <f t="shared" ref="GF131:GH194" ca="1" si="74">ABS(NORMINV(RAND(),($C131/100)*(GH$2/$C$2*100),$C131/500))</f>
        <v>1537.878200933741</v>
      </c>
      <c r="GI131" s="6">
        <f t="shared" ca="1" si="56"/>
        <v>21.397618909286262</v>
      </c>
      <c r="GJ131">
        <f ca="1">(C131/100)*GI131</f>
        <v>25239.775360637701</v>
      </c>
      <c r="GK131" s="6">
        <f t="shared" ca="1" si="59"/>
        <v>1.7827329326142527</v>
      </c>
      <c r="GL131" s="6">
        <f t="shared" ca="1" si="57"/>
        <v>11.08228255770157</v>
      </c>
      <c r="GM131" s="6">
        <f t="shared" ca="1" si="57"/>
        <v>6.9972868667833588</v>
      </c>
      <c r="GN131">
        <f ca="1">(C130/100)*GM131</f>
        <v>6318.620013574041</v>
      </c>
      <c r="GO131" s="6">
        <f t="shared" ref="GO131:GO194" ca="1" si="75">ABS(NORMINV(RAND(),1,1))</f>
        <v>0.88618913180894165</v>
      </c>
      <c r="GP131">
        <f ca="1">(C131/100)*GO131</f>
        <v>1045.3132523165552</v>
      </c>
      <c r="GQ131" s="6">
        <f t="shared" ca="1" si="58"/>
        <v>70.710797965012048</v>
      </c>
      <c r="GR131" s="6">
        <f t="shared" ca="1" si="60"/>
        <v>87.483900463799131</v>
      </c>
      <c r="GS131" s="5">
        <f ca="1">(C131/100)*GR131</f>
        <v>103192.50963107889</v>
      </c>
      <c r="GT131" s="6">
        <f t="shared" ref="GT131:GT194" si="76">AZ131/3</f>
        <v>31.233333333333334</v>
      </c>
      <c r="GU131" s="5">
        <f>(C131/100)*GT131</f>
        <v>36841.590666666663</v>
      </c>
      <c r="GV131" s="10">
        <f t="shared" ref="GV131:GV194" si="77">AZ131/2</f>
        <v>46.85</v>
      </c>
      <c r="GW131" s="5">
        <f>(C131/100)*GV131</f>
        <v>55262.385999999999</v>
      </c>
      <c r="GX131" s="5">
        <f t="shared" ref="GX131:HA194" ca="1" si="78">NORMINV(RAND(),($C131/100)*(GX$2/$C$2*100),100)</f>
        <v>1532.032873371704</v>
      </c>
      <c r="GY131" s="5">
        <f t="shared" ca="1" si="78"/>
        <v>1636.1327354898972</v>
      </c>
      <c r="GZ131" s="5">
        <f t="shared" ca="1" si="78"/>
        <v>1074.8032899363347</v>
      </c>
      <c r="HA131" s="5">
        <f t="shared" ca="1" si="78"/>
        <v>993.68398321280597</v>
      </c>
      <c r="HB131">
        <f t="shared" ref="HB131:HB194" ca="1" si="79">ABS(NORMINV(RAND(),1,3))</f>
        <v>2.4171728586760599</v>
      </c>
      <c r="HC131">
        <f t="shared" ref="HC131:HC194" si="80">N131</f>
        <v>0</v>
      </c>
      <c r="HD131">
        <f>(C131/100)*HC131</f>
        <v>0</v>
      </c>
      <c r="HE131">
        <f>N131/1.1</f>
        <v>0</v>
      </c>
      <c r="HF131">
        <f>(C131/100)*HE131</f>
        <v>0</v>
      </c>
    </row>
    <row r="132" spans="1:214" ht="15.75" x14ac:dyDescent="0.25">
      <c r="A132" t="s">
        <v>417</v>
      </c>
      <c r="B132" t="s">
        <v>418</v>
      </c>
      <c r="C132">
        <v>151145</v>
      </c>
      <c r="D132">
        <v>11.73</v>
      </c>
      <c r="E132">
        <v>39</v>
      </c>
      <c r="F132">
        <v>0</v>
      </c>
      <c r="G132">
        <v>4.8899999999999997</v>
      </c>
      <c r="H132">
        <v>3.49</v>
      </c>
      <c r="I132">
        <v>11.64</v>
      </c>
      <c r="J132">
        <v>51.94</v>
      </c>
      <c r="K132">
        <v>-0.66</v>
      </c>
      <c r="L132">
        <v>48.06</v>
      </c>
      <c r="M132">
        <v>0.66</v>
      </c>
      <c r="R132">
        <v>6.68</v>
      </c>
      <c r="S132">
        <v>-0.28000000000000003</v>
      </c>
      <c r="T132">
        <v>1.2</v>
      </c>
      <c r="U132">
        <v>0.26</v>
      </c>
      <c r="V132">
        <v>2.4300000000000002</v>
      </c>
      <c r="W132">
        <v>0.44</v>
      </c>
      <c r="X132">
        <v>89.69</v>
      </c>
      <c r="Y132">
        <v>-0.42</v>
      </c>
      <c r="Z132">
        <v>0.57999999999999996</v>
      </c>
      <c r="AA132">
        <v>0.2</v>
      </c>
      <c r="AB132">
        <v>60.29</v>
      </c>
      <c r="AC132">
        <v>-12.99</v>
      </c>
      <c r="AD132">
        <v>0.7</v>
      </c>
      <c r="AE132">
        <v>0.32</v>
      </c>
      <c r="AF132">
        <v>0.18</v>
      </c>
      <c r="AG132">
        <v>0.02</v>
      </c>
      <c r="AH132">
        <v>1.22</v>
      </c>
      <c r="AI132">
        <v>0.57999999999999996</v>
      </c>
      <c r="AJ132">
        <v>28.53</v>
      </c>
      <c r="AK132">
        <v>11.87</v>
      </c>
      <c r="AL132">
        <v>0.5</v>
      </c>
      <c r="AM132">
        <v>0.08</v>
      </c>
      <c r="AN132">
        <v>7.85</v>
      </c>
      <c r="AO132">
        <v>-0.14000000000000001</v>
      </c>
      <c r="AP132">
        <v>0.16</v>
      </c>
      <c r="AQ132">
        <v>7.0000000000000007E-2</v>
      </c>
      <c r="AR132">
        <v>3.4</v>
      </c>
      <c r="AS132">
        <v>1.95</v>
      </c>
      <c r="AT132">
        <v>1.28</v>
      </c>
      <c r="AU132">
        <v>0.83</v>
      </c>
      <c r="AV132">
        <v>1.69</v>
      </c>
      <c r="AW132">
        <v>0.68</v>
      </c>
      <c r="AX132">
        <v>0.6</v>
      </c>
      <c r="AY132">
        <v>0.13</v>
      </c>
      <c r="AZ132">
        <v>93.04</v>
      </c>
      <c r="BA132">
        <v>-3.58</v>
      </c>
      <c r="BB132">
        <v>5.18</v>
      </c>
      <c r="BC132">
        <v>-3.67</v>
      </c>
      <c r="BD132">
        <v>13.37</v>
      </c>
      <c r="BE132">
        <v>-10.220000000000001</v>
      </c>
      <c r="BF132">
        <v>81.45</v>
      </c>
      <c r="BG132">
        <v>13.89</v>
      </c>
      <c r="BH132">
        <v>43.99</v>
      </c>
      <c r="BI132">
        <v>-2.72</v>
      </c>
      <c r="BJ132">
        <v>36.24</v>
      </c>
      <c r="BK132">
        <v>-1.51</v>
      </c>
      <c r="BL132">
        <v>9.64</v>
      </c>
      <c r="BM132">
        <v>0.95</v>
      </c>
      <c r="BN132">
        <v>7.08</v>
      </c>
      <c r="BO132">
        <v>2.92</v>
      </c>
      <c r="BP132">
        <v>3.05</v>
      </c>
      <c r="BQ132">
        <v>0.36</v>
      </c>
      <c r="BR132">
        <v>26.05</v>
      </c>
      <c r="BS132">
        <v>-0.68</v>
      </c>
      <c r="BT132">
        <v>65.89</v>
      </c>
      <c r="BU132">
        <v>0.48</v>
      </c>
      <c r="BV132">
        <v>8.06</v>
      </c>
      <c r="BW132">
        <v>0.2</v>
      </c>
      <c r="BX132">
        <v>9.98</v>
      </c>
      <c r="BY132">
        <v>-1.5</v>
      </c>
      <c r="BZ132">
        <v>9.0500000000000007</v>
      </c>
      <c r="CA132">
        <v>1.1100000000000001</v>
      </c>
      <c r="CB132">
        <v>9.3699999999999992</v>
      </c>
      <c r="CC132">
        <v>0.94</v>
      </c>
      <c r="CD132">
        <v>31.48</v>
      </c>
      <c r="CE132">
        <v>-2.81</v>
      </c>
      <c r="CF132">
        <v>29.76</v>
      </c>
      <c r="CG132">
        <v>-0.11</v>
      </c>
      <c r="CH132">
        <v>10.35</v>
      </c>
      <c r="CI132">
        <v>2.35</v>
      </c>
      <c r="CJ132">
        <v>43.22</v>
      </c>
      <c r="CK132">
        <v>-5.7</v>
      </c>
      <c r="CL132">
        <v>10.69</v>
      </c>
      <c r="CM132">
        <v>0.36</v>
      </c>
      <c r="CN132">
        <v>38.630000000000003</v>
      </c>
      <c r="CO132">
        <v>7.08</v>
      </c>
      <c r="CP132">
        <v>7.46</v>
      </c>
      <c r="CQ132">
        <v>-1.74</v>
      </c>
      <c r="CR132">
        <v>2.75</v>
      </c>
      <c r="CS132">
        <v>-0.39</v>
      </c>
      <c r="CT132">
        <v>5</v>
      </c>
      <c r="CU132">
        <v>1.04</v>
      </c>
      <c r="CV132">
        <v>63.17</v>
      </c>
      <c r="CW132">
        <v>-0.84</v>
      </c>
      <c r="CX132">
        <v>15.79</v>
      </c>
      <c r="CY132">
        <v>1.1200000000000001</v>
      </c>
      <c r="CZ132">
        <v>6.35</v>
      </c>
      <c r="DA132">
        <v>-3.79</v>
      </c>
      <c r="DB132">
        <v>0.68</v>
      </c>
      <c r="DC132">
        <v>-0.41</v>
      </c>
      <c r="DD132">
        <v>0.53</v>
      </c>
      <c r="DE132">
        <v>0.08</v>
      </c>
      <c r="DF132">
        <v>0.3</v>
      </c>
      <c r="DG132">
        <v>-0.19</v>
      </c>
      <c r="DH132">
        <v>5.44</v>
      </c>
      <c r="DI132">
        <v>3.39</v>
      </c>
      <c r="DJ132">
        <v>9.0399999999999991</v>
      </c>
      <c r="DK132">
        <v>0.91</v>
      </c>
      <c r="DL132">
        <v>15.25</v>
      </c>
      <c r="DM132">
        <v>0.96</v>
      </c>
      <c r="DN132">
        <v>20.68</v>
      </c>
      <c r="DO132">
        <v>0.32</v>
      </c>
      <c r="DP132">
        <v>3.6</v>
      </c>
      <c r="DQ132">
        <v>-0.18</v>
      </c>
      <c r="DR132">
        <v>4.6100000000000003</v>
      </c>
      <c r="DS132">
        <v>1.82</v>
      </c>
      <c r="DT132">
        <v>5.59</v>
      </c>
      <c r="DU132">
        <v>1.52</v>
      </c>
      <c r="DV132">
        <v>30.4</v>
      </c>
      <c r="DW132">
        <v>-1.54</v>
      </c>
      <c r="DX132">
        <v>10.83</v>
      </c>
      <c r="DY132">
        <v>-3.81</v>
      </c>
      <c r="DZ132">
        <v>66</v>
      </c>
      <c r="EA132">
        <v>-6.05</v>
      </c>
      <c r="EB132">
        <v>1.45</v>
      </c>
      <c r="EC132">
        <v>-0.61</v>
      </c>
      <c r="ED132">
        <v>19.54</v>
      </c>
      <c r="EE132">
        <v>6.61</v>
      </c>
      <c r="EF132">
        <v>12.19</v>
      </c>
      <c r="EG132">
        <v>-0.21</v>
      </c>
      <c r="EH132">
        <v>0.82</v>
      </c>
      <c r="EI132">
        <v>0.26</v>
      </c>
      <c r="EJ132">
        <v>9.94</v>
      </c>
      <c r="EK132">
        <v>-0.84</v>
      </c>
      <c r="EL132">
        <v>14.36</v>
      </c>
      <c r="EM132">
        <v>0.68</v>
      </c>
      <c r="EN132">
        <v>16.46</v>
      </c>
      <c r="EO132">
        <v>2.65</v>
      </c>
      <c r="EP132">
        <v>10.01</v>
      </c>
      <c r="EQ132">
        <v>-2.68</v>
      </c>
      <c r="ER132">
        <v>12.7</v>
      </c>
      <c r="ES132">
        <v>0.69</v>
      </c>
      <c r="ET132">
        <v>11.32</v>
      </c>
      <c r="EU132">
        <v>-1.38</v>
      </c>
      <c r="EV132">
        <v>11.65</v>
      </c>
      <c r="EW132">
        <v>1.96</v>
      </c>
      <c r="EX132">
        <v>4.2300000000000004</v>
      </c>
      <c r="EY132">
        <v>-0.36</v>
      </c>
      <c r="EZ132">
        <v>9.33</v>
      </c>
      <c r="FA132">
        <v>-0.72</v>
      </c>
      <c r="FB132">
        <f t="shared" si="61"/>
        <v>5.2315789473684209</v>
      </c>
      <c r="FC132">
        <f t="shared" si="62"/>
        <v>6.1315789473684212</v>
      </c>
      <c r="FD132">
        <f t="shared" si="63"/>
        <v>7.18</v>
      </c>
      <c r="FE132">
        <f t="shared" si="64"/>
        <v>5.0049999999999999</v>
      </c>
      <c r="FF132" s="6">
        <f t="shared" si="65"/>
        <v>5.2684210526315791</v>
      </c>
      <c r="FG132">
        <f t="shared" si="66"/>
        <v>5.66</v>
      </c>
      <c r="FH132" s="2">
        <f t="shared" ca="1" si="67"/>
        <v>2.3921312262235075</v>
      </c>
      <c r="FI132">
        <f t="shared" ca="1" si="68"/>
        <v>3.3582494604107471</v>
      </c>
      <c r="FJ132" s="5">
        <f ca="1">(C132*(CJ132/100))*(FI132/100)</f>
        <v>2193.7720607065271</v>
      </c>
      <c r="FK132">
        <f t="shared" ca="1" si="69"/>
        <v>2.4046943484039711</v>
      </c>
      <c r="FL132" s="5">
        <f t="shared" ca="1" si="70"/>
        <v>1570.8634329452977</v>
      </c>
      <c r="FM132" s="6">
        <f ca="1">100-FI132</f>
        <v>96.641750539589253</v>
      </c>
      <c r="FN132" s="5">
        <f ca="1">(C132*(CJ132/100))*(FM132/100)</f>
        <v>63131.096939293471</v>
      </c>
      <c r="FO132" s="5">
        <f t="shared" ref="FO132:FQ195" ca="1" si="81">NORMINV(RAND(),($C132/100)*(FO$2/$C$2*100),100)</f>
        <v>2263.3709916717989</v>
      </c>
      <c r="FP132" s="5">
        <f t="shared" ca="1" si="81"/>
        <v>1532.5125168937514</v>
      </c>
      <c r="FQ132" s="5">
        <f t="shared" ca="1" si="81"/>
        <v>2278.5655012703951</v>
      </c>
      <c r="FR132" s="7">
        <f t="shared" ref="FR132:FR195" ca="1" si="82">ABS(NORMINV(RAND(),0.4,0.2))</f>
        <v>0.3900337629571663</v>
      </c>
      <c r="FS132" s="7">
        <f t="shared" ca="1" si="71"/>
        <v>9.1831267293571326</v>
      </c>
      <c r="FT132" s="5">
        <f t="shared" ref="FT132:FT195" ca="1" si="83">NORMINV(RAND(),($C132/100)*(FT$2/$C$2*100),100)</f>
        <v>6994.3596326157749</v>
      </c>
      <c r="FU132" s="10">
        <f t="shared" ca="1" si="72"/>
        <v>90.816873270642873</v>
      </c>
      <c r="FV132" s="5">
        <f ca="1">(C132/100)*FU132</f>
        <v>137265.16310491317</v>
      </c>
      <c r="FW132" s="6">
        <f t="shared" ref="FW132:FW195" ca="1" si="84">ABS(NORMINV(RAND(),17,3))</f>
        <v>15.725830916857033</v>
      </c>
      <c r="FX132">
        <f ca="1">(C132/100)*FW132</f>
        <v>23768.807139283563</v>
      </c>
      <c r="FY132" s="4">
        <f t="shared" ca="1" si="73"/>
        <v>84.274169083142965</v>
      </c>
      <c r="FZ132" s="9">
        <f ca="1">(C132/100)*FY132</f>
        <v>127376.19286071644</v>
      </c>
      <c r="GA132" s="5">
        <f ca="1">(C132/100)*RAND()</f>
        <v>680.63404335067003</v>
      </c>
      <c r="GB132" s="5">
        <f ca="1">(C132/100)*RAND()</f>
        <v>1091.0629813343785</v>
      </c>
      <c r="GC132" s="5">
        <f ca="1">(C132/70)*RAND()</f>
        <v>646.27912428326272</v>
      </c>
      <c r="GD132" s="5">
        <f ca="1">(C132/100)*RAND()</f>
        <v>12.216439173363835</v>
      </c>
      <c r="GE132" s="5">
        <f t="shared" ref="GE132:GH195" ca="1" si="85">ABS(NORMINV(RAND(),($C132/100)*(GE$2/$C$2*100),$C132/500))</f>
        <v>1092.4882677384098</v>
      </c>
      <c r="GF132" s="5">
        <f t="shared" ca="1" si="74"/>
        <v>2125.9449806067928</v>
      </c>
      <c r="GG132" s="5">
        <f t="shared" ca="1" si="74"/>
        <v>2195.6623541831846</v>
      </c>
      <c r="GH132" s="5">
        <f t="shared" ca="1" si="74"/>
        <v>2081.8892241093558</v>
      </c>
      <c r="GI132" s="6">
        <f t="shared" ref="GI132:GI195" ca="1" si="86">ABS(NORMINV(RAND(),20,3))</f>
        <v>21.405094222723211</v>
      </c>
      <c r="GJ132">
        <f ca="1">(C132/100)*GI132</f>
        <v>32352.729662934998</v>
      </c>
      <c r="GK132" s="6">
        <f t="shared" ca="1" si="59"/>
        <v>7.5102850242072083</v>
      </c>
      <c r="GL132" s="6">
        <f t="shared" ref="GL132:GM195" ca="1" si="87">ABS(NORMINV(RAND(),5,3))</f>
        <v>9.0227620919429548</v>
      </c>
      <c r="GM132" s="6">
        <f t="shared" ca="1" si="87"/>
        <v>4.0171691295907275</v>
      </c>
      <c r="GN132">
        <f ca="1">(C131/100)*GM132</f>
        <v>4738.4920185000383</v>
      </c>
      <c r="GO132" s="6">
        <f t="shared" ca="1" si="75"/>
        <v>1.7488913316228962</v>
      </c>
      <c r="GP132">
        <f ca="1">(C132/100)*GO132</f>
        <v>2643.3618031814267</v>
      </c>
      <c r="GQ132" s="6">
        <f t="shared" ref="GQ132:GQ195" ca="1" si="88">ABS(NORMINV(RAND(),80,10))</f>
        <v>59.00337448053105</v>
      </c>
      <c r="GR132" s="6">
        <f t="shared" ca="1" si="60"/>
        <v>92.642223457485443</v>
      </c>
      <c r="GS132" s="5">
        <f ca="1">(C132/100)*GR132</f>
        <v>140024.08864481637</v>
      </c>
      <c r="GT132" s="6">
        <f t="shared" si="76"/>
        <v>31.013333333333335</v>
      </c>
      <c r="GU132" s="5">
        <f>(C132/100)*GT132</f>
        <v>46875.102666666673</v>
      </c>
      <c r="GV132" s="10">
        <f t="shared" si="77"/>
        <v>46.52</v>
      </c>
      <c r="GW132" s="5">
        <f>(C132/100)*GV132</f>
        <v>70312.65400000001</v>
      </c>
      <c r="GX132" s="5">
        <f t="shared" ca="1" si="78"/>
        <v>2130.3026559038913</v>
      </c>
      <c r="GY132" s="5">
        <f t="shared" ca="1" si="78"/>
        <v>1879.5285186453034</v>
      </c>
      <c r="GZ132" s="5">
        <f t="shared" ca="1" si="78"/>
        <v>1644.5874616700351</v>
      </c>
      <c r="HA132" s="5">
        <f t="shared" ca="1" si="78"/>
        <v>1495.3299818075141</v>
      </c>
      <c r="HB132">
        <f t="shared" ca="1" si="79"/>
        <v>2.3842021987837541</v>
      </c>
      <c r="HC132">
        <f t="shared" si="80"/>
        <v>0</v>
      </c>
      <c r="HD132">
        <f>(C132/100)*HC132</f>
        <v>0</v>
      </c>
      <c r="HE132">
        <f>N132/1.1</f>
        <v>0</v>
      </c>
      <c r="HF132">
        <f>(C132/100)*HE132</f>
        <v>0</v>
      </c>
    </row>
    <row r="133" spans="1:214" ht="15.75" x14ac:dyDescent="0.25">
      <c r="A133" t="s">
        <v>419</v>
      </c>
      <c r="B133" t="s">
        <v>420</v>
      </c>
      <c r="C133">
        <v>97365</v>
      </c>
      <c r="D133">
        <v>13.33</v>
      </c>
      <c r="E133">
        <v>37</v>
      </c>
      <c r="F133">
        <v>2.78</v>
      </c>
      <c r="G133">
        <v>13.38</v>
      </c>
      <c r="H133">
        <v>9.5500000000000007</v>
      </c>
      <c r="I133">
        <v>13.29</v>
      </c>
      <c r="J133">
        <v>50.64</v>
      </c>
      <c r="K133">
        <v>-0.33</v>
      </c>
      <c r="L133">
        <v>49.36</v>
      </c>
      <c r="M133">
        <v>0.33</v>
      </c>
      <c r="R133">
        <v>6.09</v>
      </c>
      <c r="S133">
        <v>-0.37</v>
      </c>
      <c r="T133">
        <v>1.1599999999999999</v>
      </c>
      <c r="U133">
        <v>0.31</v>
      </c>
      <c r="V133">
        <v>2.2200000000000002</v>
      </c>
      <c r="W133">
        <v>0.51</v>
      </c>
      <c r="X133">
        <v>90.53</v>
      </c>
      <c r="Y133">
        <v>-0.45</v>
      </c>
      <c r="Z133">
        <v>0.39</v>
      </c>
      <c r="AA133">
        <v>0.15</v>
      </c>
      <c r="AB133">
        <v>60.64</v>
      </c>
      <c r="AC133">
        <v>-12.64</v>
      </c>
      <c r="AD133">
        <v>1.59</v>
      </c>
      <c r="AE133">
        <v>0.83</v>
      </c>
      <c r="AF133">
        <v>0.09</v>
      </c>
      <c r="AG133">
        <v>0.02</v>
      </c>
      <c r="AH133">
        <v>1.61</v>
      </c>
      <c r="AI133">
        <v>0.92</v>
      </c>
      <c r="AJ133">
        <v>27.2</v>
      </c>
      <c r="AK133">
        <v>12.15</v>
      </c>
      <c r="AL133">
        <v>0.33</v>
      </c>
      <c r="AM133">
        <v>0.11</v>
      </c>
      <c r="AN133">
        <v>6.56</v>
      </c>
      <c r="AO133">
        <v>-2.0299999999999998</v>
      </c>
      <c r="AP133">
        <v>1.58</v>
      </c>
      <c r="AQ133">
        <v>0.48</v>
      </c>
      <c r="AR133">
        <v>5.96</v>
      </c>
      <c r="AS133">
        <v>2.78</v>
      </c>
      <c r="AT133">
        <v>3.67</v>
      </c>
      <c r="AU133">
        <v>2.79</v>
      </c>
      <c r="AV133">
        <v>2.2200000000000002</v>
      </c>
      <c r="AW133">
        <v>1</v>
      </c>
      <c r="AX133">
        <v>0.78</v>
      </c>
      <c r="AY133">
        <v>0.56000000000000005</v>
      </c>
      <c r="AZ133">
        <v>87.37</v>
      </c>
      <c r="BA133">
        <v>-7.13</v>
      </c>
      <c r="BB133">
        <v>4.43</v>
      </c>
      <c r="BC133">
        <v>-2.92</v>
      </c>
      <c r="BD133">
        <v>12.16</v>
      </c>
      <c r="BE133">
        <v>-10.11</v>
      </c>
      <c r="BF133">
        <v>83.41</v>
      </c>
      <c r="BG133">
        <v>13.04</v>
      </c>
      <c r="BH133">
        <v>58.46</v>
      </c>
      <c r="BI133">
        <v>0.11</v>
      </c>
      <c r="BJ133">
        <v>24.55</v>
      </c>
      <c r="BK133">
        <v>-4.62</v>
      </c>
      <c r="BL133">
        <v>9.81</v>
      </c>
      <c r="BM133">
        <v>2.0299999999999998</v>
      </c>
      <c r="BN133">
        <v>2.79</v>
      </c>
      <c r="BO133">
        <v>0.64</v>
      </c>
      <c r="BP133">
        <v>4.4000000000000004</v>
      </c>
      <c r="BQ133">
        <v>1.86</v>
      </c>
      <c r="BR133">
        <v>32.39</v>
      </c>
      <c r="BS133">
        <v>1.32</v>
      </c>
      <c r="BT133">
        <v>57.39</v>
      </c>
      <c r="BU133">
        <v>-1.63</v>
      </c>
      <c r="BV133">
        <v>10.210000000000001</v>
      </c>
      <c r="BW133">
        <v>0.3</v>
      </c>
      <c r="BX133">
        <v>7.35</v>
      </c>
      <c r="BY133">
        <v>-1.55</v>
      </c>
      <c r="BZ133">
        <v>11.69</v>
      </c>
      <c r="CA133">
        <v>0.83</v>
      </c>
      <c r="CB133">
        <v>11.36</v>
      </c>
      <c r="CC133">
        <v>2.35</v>
      </c>
      <c r="CD133">
        <v>34.36</v>
      </c>
      <c r="CE133">
        <v>-4.5</v>
      </c>
      <c r="CF133">
        <v>29.05</v>
      </c>
      <c r="CG133">
        <v>1.06</v>
      </c>
      <c r="CH133">
        <v>6.19</v>
      </c>
      <c r="CI133">
        <v>1.81</v>
      </c>
      <c r="CJ133">
        <v>47.3</v>
      </c>
      <c r="CK133">
        <v>-5.03</v>
      </c>
      <c r="CL133">
        <v>11.68</v>
      </c>
      <c r="CM133">
        <v>0.91</v>
      </c>
      <c r="CN133">
        <v>34.58</v>
      </c>
      <c r="CO133">
        <v>5.21</v>
      </c>
      <c r="CP133">
        <v>6.45</v>
      </c>
      <c r="CQ133">
        <v>-1.07</v>
      </c>
      <c r="CR133">
        <v>1.08</v>
      </c>
      <c r="CS133">
        <v>0</v>
      </c>
      <c r="CT133">
        <v>5.17</v>
      </c>
      <c r="CU133">
        <v>-2.48</v>
      </c>
      <c r="CV133">
        <v>62.42</v>
      </c>
      <c r="CW133">
        <v>-9.42</v>
      </c>
      <c r="CX133">
        <v>7.27</v>
      </c>
      <c r="CY133">
        <v>0.41</v>
      </c>
      <c r="CZ133">
        <v>3.6</v>
      </c>
      <c r="DA133">
        <v>-2.93</v>
      </c>
      <c r="DB133">
        <v>1.39</v>
      </c>
      <c r="DC133">
        <v>0.25</v>
      </c>
      <c r="DD133">
        <v>0.47</v>
      </c>
      <c r="DE133">
        <v>0.11</v>
      </c>
      <c r="DF133">
        <v>0.66</v>
      </c>
      <c r="DG133">
        <v>-0.02</v>
      </c>
      <c r="DH133">
        <v>17.940000000000001</v>
      </c>
      <c r="DI133">
        <v>14.08</v>
      </c>
      <c r="DJ133">
        <v>6.13</v>
      </c>
      <c r="DK133">
        <v>-0.08</v>
      </c>
      <c r="DL133">
        <v>13.18</v>
      </c>
      <c r="DM133">
        <v>1.07</v>
      </c>
      <c r="DN133">
        <v>24.85</v>
      </c>
      <c r="DO133">
        <v>0.28000000000000003</v>
      </c>
      <c r="DP133">
        <v>2.81</v>
      </c>
      <c r="DQ133">
        <v>0.33</v>
      </c>
      <c r="DR133">
        <v>2.34</v>
      </c>
      <c r="DS133">
        <v>0.92</v>
      </c>
      <c r="DT133">
        <v>3.92</v>
      </c>
      <c r="DU133">
        <v>1.39</v>
      </c>
      <c r="DV133">
        <v>36.229999999999997</v>
      </c>
      <c r="DW133">
        <v>-0.72</v>
      </c>
      <c r="DX133">
        <v>10.54</v>
      </c>
      <c r="DY133">
        <v>-3.18</v>
      </c>
      <c r="DZ133">
        <v>66.91</v>
      </c>
      <c r="EA133">
        <v>-6.85</v>
      </c>
      <c r="EB133">
        <v>0.98</v>
      </c>
      <c r="EC133">
        <v>-0.39</v>
      </c>
      <c r="ED133">
        <v>15.93</v>
      </c>
      <c r="EE133">
        <v>7.91</v>
      </c>
      <c r="EF133">
        <v>14.84</v>
      </c>
      <c r="EG133">
        <v>-1.37</v>
      </c>
      <c r="EH133">
        <v>1.34</v>
      </c>
      <c r="EI133">
        <v>0.69</v>
      </c>
      <c r="EJ133">
        <v>13.09</v>
      </c>
      <c r="EK133">
        <v>-0.33</v>
      </c>
      <c r="EL133">
        <v>12.25</v>
      </c>
      <c r="EM133">
        <v>-0.1</v>
      </c>
      <c r="EN133">
        <v>13.64</v>
      </c>
      <c r="EO133">
        <v>0.64</v>
      </c>
      <c r="EP133">
        <v>14.57</v>
      </c>
      <c r="EQ133">
        <v>-2.6</v>
      </c>
      <c r="ER133">
        <v>15.39</v>
      </c>
      <c r="ES133">
        <v>2.33</v>
      </c>
      <c r="ET133">
        <v>11.5</v>
      </c>
      <c r="EU133">
        <v>-0.37</v>
      </c>
      <c r="EV133">
        <v>9.23</v>
      </c>
      <c r="EW133">
        <v>0.35</v>
      </c>
      <c r="EX133">
        <v>3.29</v>
      </c>
      <c r="EY133">
        <v>-0.49</v>
      </c>
      <c r="EZ133">
        <v>7.04</v>
      </c>
      <c r="FA133">
        <v>0.56999999999999995</v>
      </c>
      <c r="FB133">
        <f t="shared" si="61"/>
        <v>6.8894736842105262</v>
      </c>
      <c r="FC133">
        <f t="shared" si="62"/>
        <v>4.8578947368421055</v>
      </c>
      <c r="FD133">
        <f t="shared" si="63"/>
        <v>6.125</v>
      </c>
      <c r="FE133">
        <f t="shared" si="64"/>
        <v>7.2850000000000001</v>
      </c>
      <c r="FF133" s="6">
        <f t="shared" si="65"/>
        <v>7.6684210526315795</v>
      </c>
      <c r="FG133">
        <f t="shared" si="66"/>
        <v>5.75</v>
      </c>
      <c r="FH133" s="2">
        <f t="shared" ca="1" si="67"/>
        <v>2.0722438656104178</v>
      </c>
      <c r="FI133">
        <f t="shared" ca="1" si="68"/>
        <v>1.2302522302858336</v>
      </c>
      <c r="FJ133" s="5">
        <f ca="1">(C133*(CJ133/100))*(FI133/100)</f>
        <v>566.57599474042036</v>
      </c>
      <c r="FK133">
        <f t="shared" ca="1" si="69"/>
        <v>2.9975598180872303</v>
      </c>
      <c r="FL133" s="5">
        <f t="shared" ca="1" si="70"/>
        <v>1380.4855572845388</v>
      </c>
      <c r="FM133" s="6">
        <f ca="1">100-FI133</f>
        <v>98.769747769714172</v>
      </c>
      <c r="FN133" s="5">
        <f ca="1">(C133*(CJ133/100))*(FM133/100)</f>
        <v>45487.069005259575</v>
      </c>
      <c r="FO133" s="5">
        <f t="shared" ca="1" si="81"/>
        <v>1516.8038075623804</v>
      </c>
      <c r="FP133" s="5">
        <f t="shared" ca="1" si="81"/>
        <v>805.78602483476652</v>
      </c>
      <c r="FQ133" s="5">
        <f t="shared" ca="1" si="81"/>
        <v>1346.7390074642217</v>
      </c>
      <c r="FR133" s="7">
        <f t="shared" ca="1" si="82"/>
        <v>0.52344251533747066</v>
      </c>
      <c r="FS133" s="7">
        <f t="shared" ca="1" si="71"/>
        <v>5.744792185177273</v>
      </c>
      <c r="FT133" s="5">
        <f t="shared" ca="1" si="83"/>
        <v>4429.0504201035055</v>
      </c>
      <c r="FU133" s="10">
        <f t="shared" ca="1" si="72"/>
        <v>94.255207814822725</v>
      </c>
      <c r="FV133" s="5">
        <f ca="1">(C133/100)*FU133</f>
        <v>91771.583088902145</v>
      </c>
      <c r="FW133" s="6">
        <f t="shared" ca="1" si="84"/>
        <v>17.997494903072631</v>
      </c>
      <c r="FX133">
        <f ca="1">(C133/100)*FW133</f>
        <v>17523.260912376667</v>
      </c>
      <c r="FY133" s="4">
        <f t="shared" ca="1" si="73"/>
        <v>82.002505096927365</v>
      </c>
      <c r="FZ133" s="9">
        <f ca="1">(C133/100)*FY133</f>
        <v>79841.739087623326</v>
      </c>
      <c r="GA133" s="5">
        <f ca="1">(C133/100)*RAND()</f>
        <v>97.028595140995023</v>
      </c>
      <c r="GB133" s="5">
        <f ca="1">(C133/100)*RAND()</f>
        <v>648.93313728769442</v>
      </c>
      <c r="GC133" s="5">
        <f ca="1">(C133/70)*RAND()</f>
        <v>290.03450899476502</v>
      </c>
      <c r="GD133" s="5">
        <f ca="1">(C133/100)*RAND()</f>
        <v>129.10085810249709</v>
      </c>
      <c r="GE133" s="5">
        <f t="shared" ca="1" si="85"/>
        <v>810.68269535347508</v>
      </c>
      <c r="GF133" s="5">
        <f t="shared" ca="1" si="74"/>
        <v>1366.0520836330552</v>
      </c>
      <c r="GG133" s="5">
        <f t="shared" ca="1" si="74"/>
        <v>1392.7907847940451</v>
      </c>
      <c r="GH133" s="5">
        <f t="shared" ca="1" si="74"/>
        <v>1492.5737676441308</v>
      </c>
      <c r="GI133" s="6">
        <f t="shared" ca="1" si="86"/>
        <v>21.194227948569463</v>
      </c>
      <c r="GJ133">
        <f ca="1">(C133/100)*GI133</f>
        <v>20635.760042124657</v>
      </c>
      <c r="GK133" s="6">
        <f t="shared" ref="GK133:GK196" ca="1" si="89">ABS(NORMINV(RAND(),5,2))</f>
        <v>3.9428640483533659</v>
      </c>
      <c r="GL133" s="6">
        <f t="shared" ca="1" si="87"/>
        <v>9.3413588278585493</v>
      </c>
      <c r="GM133" s="6">
        <f t="shared" ca="1" si="87"/>
        <v>8.144332940455385</v>
      </c>
      <c r="GN133">
        <f ca="1">(C132/100)*GM133</f>
        <v>12309.752022851291</v>
      </c>
      <c r="GO133" s="6">
        <f t="shared" ca="1" si="75"/>
        <v>1.1157777747097304</v>
      </c>
      <c r="GP133">
        <f ca="1">(C133/100)*GO133</f>
        <v>1086.377030346129</v>
      </c>
      <c r="GQ133" s="6">
        <f t="shared" ca="1" si="88"/>
        <v>75.498030444607068</v>
      </c>
      <c r="GR133" s="6">
        <f t="shared" ca="1" si="60"/>
        <v>82.822625278227292</v>
      </c>
      <c r="GS133" s="5">
        <f ca="1">(C133/100)*GR133</f>
        <v>80640.249102146001</v>
      </c>
      <c r="GT133" s="6">
        <f t="shared" si="76"/>
        <v>29.123333333333335</v>
      </c>
      <c r="GU133" s="5">
        <f>(C133/100)*GT133</f>
        <v>28355.933499999999</v>
      </c>
      <c r="GV133" s="10">
        <f t="shared" si="77"/>
        <v>43.685000000000002</v>
      </c>
      <c r="GW133" s="5">
        <f>(C133/100)*GV133</f>
        <v>42533.900249999999</v>
      </c>
      <c r="GX133" s="5">
        <f t="shared" ca="1" si="78"/>
        <v>1377.7665979366536</v>
      </c>
      <c r="GY133" s="5">
        <f t="shared" ca="1" si="78"/>
        <v>1183.406661825313</v>
      </c>
      <c r="GZ133" s="5">
        <f t="shared" ca="1" si="78"/>
        <v>1168.6539400260403</v>
      </c>
      <c r="HA133" s="5">
        <f t="shared" ca="1" si="78"/>
        <v>923.61551851466277</v>
      </c>
      <c r="HB133">
        <f t="shared" ca="1" si="79"/>
        <v>3.17255232203593</v>
      </c>
      <c r="HC133">
        <f t="shared" si="80"/>
        <v>0</v>
      </c>
      <c r="HD133">
        <f>(C133/100)*HC133</f>
        <v>0</v>
      </c>
      <c r="HE133">
        <f>N133/1.1</f>
        <v>0</v>
      </c>
      <c r="HF133">
        <f>(C133/100)*HE133</f>
        <v>0</v>
      </c>
    </row>
    <row r="134" spans="1:214" ht="15.75" x14ac:dyDescent="0.25">
      <c r="A134" t="s">
        <v>421</v>
      </c>
      <c r="B134" t="s">
        <v>422</v>
      </c>
      <c r="C134">
        <v>111674</v>
      </c>
      <c r="D134">
        <v>6.8</v>
      </c>
      <c r="E134">
        <v>44</v>
      </c>
      <c r="F134">
        <v>10</v>
      </c>
      <c r="G134">
        <v>3.55</v>
      </c>
      <c r="H134">
        <v>2.5299999999999998</v>
      </c>
      <c r="I134">
        <v>6.93</v>
      </c>
      <c r="J134">
        <v>50.96</v>
      </c>
      <c r="K134">
        <v>-0.92</v>
      </c>
      <c r="L134">
        <v>49.04</v>
      </c>
      <c r="M134">
        <v>0.92</v>
      </c>
      <c r="R134">
        <v>7.07</v>
      </c>
      <c r="S134">
        <v>0.05</v>
      </c>
      <c r="T134">
        <v>1.41</v>
      </c>
      <c r="U134">
        <v>0.37</v>
      </c>
      <c r="V134">
        <v>2.85</v>
      </c>
      <c r="W134">
        <v>0.59</v>
      </c>
      <c r="X134">
        <v>88.67</v>
      </c>
      <c r="Y134">
        <v>-1.01</v>
      </c>
      <c r="Z134">
        <v>0.47</v>
      </c>
      <c r="AA134">
        <v>0.3</v>
      </c>
      <c r="AB134">
        <v>64.06</v>
      </c>
      <c r="AC134">
        <v>-12.54</v>
      </c>
      <c r="AD134">
        <v>0.61</v>
      </c>
      <c r="AE134">
        <v>0.46</v>
      </c>
      <c r="AF134">
        <v>0.09</v>
      </c>
      <c r="AG134">
        <v>0.02</v>
      </c>
      <c r="AH134">
        <v>0.47</v>
      </c>
      <c r="AI134">
        <v>0.18</v>
      </c>
      <c r="AJ134">
        <v>26.01</v>
      </c>
      <c r="AK134">
        <v>11.83</v>
      </c>
      <c r="AL134">
        <v>0.47</v>
      </c>
      <c r="AM134">
        <v>0.19</v>
      </c>
      <c r="AN134">
        <v>7.78</v>
      </c>
      <c r="AO134">
        <v>-0.44</v>
      </c>
      <c r="AP134">
        <v>0.04</v>
      </c>
      <c r="AQ134">
        <v>0</v>
      </c>
      <c r="AR134">
        <v>1.82</v>
      </c>
      <c r="AS134">
        <v>1.22</v>
      </c>
      <c r="AT134">
        <v>0.35</v>
      </c>
      <c r="AU134">
        <v>0.17</v>
      </c>
      <c r="AV134">
        <v>0.92</v>
      </c>
      <c r="AW134">
        <v>0.37</v>
      </c>
      <c r="AX134">
        <v>0.23</v>
      </c>
      <c r="AY134">
        <v>0.09</v>
      </c>
      <c r="AZ134">
        <v>96.68</v>
      </c>
      <c r="BA134">
        <v>-1.84</v>
      </c>
      <c r="BB134">
        <v>6.29</v>
      </c>
      <c r="BC134">
        <v>-3.17</v>
      </c>
      <c r="BD134">
        <v>14.99</v>
      </c>
      <c r="BE134">
        <v>-9.17</v>
      </c>
      <c r="BF134">
        <v>78.72</v>
      </c>
      <c r="BG134">
        <v>12.34</v>
      </c>
      <c r="BH134">
        <v>50.74</v>
      </c>
      <c r="BI134">
        <v>-0.57999999999999996</v>
      </c>
      <c r="BJ134">
        <v>32.57</v>
      </c>
      <c r="BK134">
        <v>-2.86</v>
      </c>
      <c r="BL134">
        <v>9.82</v>
      </c>
      <c r="BM134">
        <v>1.77</v>
      </c>
      <c r="BN134">
        <v>2.42</v>
      </c>
      <c r="BO134">
        <v>0.5</v>
      </c>
      <c r="BP134">
        <v>4.46</v>
      </c>
      <c r="BQ134">
        <v>1.17</v>
      </c>
      <c r="BR134">
        <v>26.39</v>
      </c>
      <c r="BS134">
        <v>-2.15</v>
      </c>
      <c r="BT134">
        <v>64.06</v>
      </c>
      <c r="BU134">
        <v>1.46</v>
      </c>
      <c r="BV134">
        <v>9.5500000000000007</v>
      </c>
      <c r="BW134">
        <v>0.7</v>
      </c>
      <c r="BX134">
        <v>9.77</v>
      </c>
      <c r="BY134">
        <v>-0.76</v>
      </c>
      <c r="BZ134">
        <v>10.11</v>
      </c>
      <c r="CA134">
        <v>2.0299999999999998</v>
      </c>
      <c r="CB134">
        <v>9.81</v>
      </c>
      <c r="CC134">
        <v>-0.05</v>
      </c>
      <c r="CD134">
        <v>32.93</v>
      </c>
      <c r="CE134">
        <v>-3.63</v>
      </c>
      <c r="CF134">
        <v>31.62</v>
      </c>
      <c r="CG134">
        <v>1.35</v>
      </c>
      <c r="CH134">
        <v>5.76</v>
      </c>
      <c r="CI134">
        <v>1.05</v>
      </c>
      <c r="CJ134">
        <v>48.52</v>
      </c>
      <c r="CK134">
        <v>-4.22</v>
      </c>
      <c r="CL134">
        <v>13.71</v>
      </c>
      <c r="CM134">
        <v>1.94</v>
      </c>
      <c r="CN134">
        <v>29.46</v>
      </c>
      <c r="CO134">
        <v>3.79</v>
      </c>
      <c r="CP134">
        <v>8.31</v>
      </c>
      <c r="CQ134">
        <v>-1.52</v>
      </c>
      <c r="CR134">
        <v>2.15</v>
      </c>
      <c r="CS134">
        <v>-0.57999999999999996</v>
      </c>
      <c r="CT134">
        <v>3.63</v>
      </c>
      <c r="CU134">
        <v>-0.53</v>
      </c>
      <c r="CV134">
        <v>70.510000000000005</v>
      </c>
      <c r="CW134">
        <v>3.34</v>
      </c>
      <c r="CX134">
        <v>12.36</v>
      </c>
      <c r="CY134">
        <v>-0.01</v>
      </c>
      <c r="CZ134">
        <v>5.33</v>
      </c>
      <c r="DA134">
        <v>-3.33</v>
      </c>
      <c r="DB134">
        <v>0.87</v>
      </c>
      <c r="DC134">
        <v>-0.64</v>
      </c>
      <c r="DD134">
        <v>0.85</v>
      </c>
      <c r="DE134">
        <v>0.27</v>
      </c>
      <c r="DF134">
        <v>0.49</v>
      </c>
      <c r="DG134">
        <v>-0.48</v>
      </c>
      <c r="DH134">
        <v>3.81</v>
      </c>
      <c r="DI134">
        <v>1.96</v>
      </c>
      <c r="DJ134">
        <v>6.94</v>
      </c>
      <c r="DK134">
        <v>0.1</v>
      </c>
      <c r="DL134">
        <v>15.48</v>
      </c>
      <c r="DM134">
        <v>1.1499999999999999</v>
      </c>
      <c r="DN134">
        <v>21.66</v>
      </c>
      <c r="DO134">
        <v>0.28999999999999998</v>
      </c>
      <c r="DP134">
        <v>3.14</v>
      </c>
      <c r="DQ134">
        <v>-0.45</v>
      </c>
      <c r="DR134">
        <v>3.03</v>
      </c>
      <c r="DS134">
        <v>1.24</v>
      </c>
      <c r="DT134">
        <v>5.44</v>
      </c>
      <c r="DU134">
        <v>2.2200000000000002</v>
      </c>
      <c r="DV134">
        <v>33.549999999999997</v>
      </c>
      <c r="DW134">
        <v>0.15</v>
      </c>
      <c r="DX134">
        <v>10.76</v>
      </c>
      <c r="DY134">
        <v>-4.7</v>
      </c>
      <c r="DZ134">
        <v>66.53</v>
      </c>
      <c r="EA134">
        <v>-4.8499999999999996</v>
      </c>
      <c r="EB134">
        <v>1.67</v>
      </c>
      <c r="EC134">
        <v>-0.71</v>
      </c>
      <c r="ED134">
        <v>17.09</v>
      </c>
      <c r="EE134">
        <v>6.6</v>
      </c>
      <c r="EF134">
        <v>14.21</v>
      </c>
      <c r="EG134">
        <v>-1.1299999999999999</v>
      </c>
      <c r="EH134">
        <v>0.51</v>
      </c>
      <c r="EI134">
        <v>0.09</v>
      </c>
      <c r="EJ134">
        <v>10.87</v>
      </c>
      <c r="EK134">
        <v>-1.1000000000000001</v>
      </c>
      <c r="EL134">
        <v>12.23</v>
      </c>
      <c r="EM134">
        <v>-0.79</v>
      </c>
      <c r="EN134">
        <v>10.51</v>
      </c>
      <c r="EO134">
        <v>0.51</v>
      </c>
      <c r="EP134">
        <v>10.8</v>
      </c>
      <c r="EQ134">
        <v>-2.96</v>
      </c>
      <c r="ER134">
        <v>14.6</v>
      </c>
      <c r="ES134">
        <v>1.25</v>
      </c>
      <c r="ET134">
        <v>13.47</v>
      </c>
      <c r="EU134">
        <v>-0.26</v>
      </c>
      <c r="EV134">
        <v>13.39</v>
      </c>
      <c r="EW134">
        <v>2.98</v>
      </c>
      <c r="EX134">
        <v>4.6500000000000004</v>
      </c>
      <c r="EY134">
        <v>0.12</v>
      </c>
      <c r="EZ134">
        <v>9.49</v>
      </c>
      <c r="FA134">
        <v>0.26</v>
      </c>
      <c r="FB134">
        <f t="shared" si="61"/>
        <v>5.7210526315789476</v>
      </c>
      <c r="FC134">
        <f t="shared" si="62"/>
        <v>7.0473684210526324</v>
      </c>
      <c r="FD134">
        <f t="shared" si="63"/>
        <v>6.1150000000000002</v>
      </c>
      <c r="FE134">
        <f t="shared" si="64"/>
        <v>5.4</v>
      </c>
      <c r="FF134" s="6">
        <f t="shared" si="65"/>
        <v>5.6842105263157903</v>
      </c>
      <c r="FG134">
        <f t="shared" si="66"/>
        <v>6.7350000000000003</v>
      </c>
      <c r="FH134" s="2">
        <f t="shared" ca="1" si="67"/>
        <v>2.0549760145201219</v>
      </c>
      <c r="FI134">
        <f t="shared" ca="1" si="68"/>
        <v>2.7884418388647081</v>
      </c>
      <c r="FJ134" s="5">
        <f ca="1">(C134*(CJ134/100))*(FI134/100)</f>
        <v>1510.8955943877072</v>
      </c>
      <c r="FK134">
        <f t="shared" ca="1" si="69"/>
        <v>0.95951144921971609</v>
      </c>
      <c r="FL134" s="5">
        <f t="shared" ca="1" si="70"/>
        <v>519.90384062694886</v>
      </c>
      <c r="FM134" s="6">
        <f ca="1">100-FI134</f>
        <v>97.211558161135287</v>
      </c>
      <c r="FN134" s="5">
        <f ca="1">(C134*(CJ134/100))*(FM134/100)</f>
        <v>52673.329205612295</v>
      </c>
      <c r="FO134" s="5">
        <f t="shared" ca="1" si="81"/>
        <v>1687.0438702189988</v>
      </c>
      <c r="FP134" s="5">
        <f t="shared" ca="1" si="81"/>
        <v>1006.7613976805371</v>
      </c>
      <c r="FQ134" s="5">
        <f t="shared" ca="1" si="81"/>
        <v>1771.0019304492271</v>
      </c>
      <c r="FR134" s="7">
        <f t="shared" ca="1" si="82"/>
        <v>0.35930726612521136</v>
      </c>
      <c r="FS134" s="7">
        <f t="shared" ca="1" si="71"/>
        <v>2.2343665568637139</v>
      </c>
      <c r="FT134" s="5">
        <f t="shared" ca="1" si="83"/>
        <v>5359.9922917262838</v>
      </c>
      <c r="FU134" s="10">
        <f t="shared" ca="1" si="72"/>
        <v>97.765633443136281</v>
      </c>
      <c r="FV134" s="5">
        <f ca="1">(C134/100)*FU134</f>
        <v>109178.79349128802</v>
      </c>
      <c r="FW134" s="6">
        <f t="shared" ca="1" si="84"/>
        <v>18.481650966455145</v>
      </c>
      <c r="FX134">
        <f ca="1">(C134/100)*FW134</f>
        <v>20639.19890027912</v>
      </c>
      <c r="FY134" s="4">
        <f t="shared" ca="1" si="73"/>
        <v>81.518349033544851</v>
      </c>
      <c r="FZ134" s="9">
        <f ca="1">(C134/100)*FY134</f>
        <v>91034.801099720877</v>
      </c>
      <c r="GA134" s="5">
        <f ca="1">(C134/100)*RAND()</f>
        <v>310.14808198532069</v>
      </c>
      <c r="GB134" s="5">
        <f ca="1">(C134/100)*RAND()</f>
        <v>864.71768351677747</v>
      </c>
      <c r="GC134" s="5">
        <f ca="1">(C134/70)*RAND()</f>
        <v>890.06553619241686</v>
      </c>
      <c r="GD134" s="5">
        <f ca="1">(C134/100)*RAND()</f>
        <v>23.353958988008188</v>
      </c>
      <c r="GE134" s="5">
        <f t="shared" ca="1" si="85"/>
        <v>1221.1927487712594</v>
      </c>
      <c r="GF134" s="5">
        <f t="shared" ca="1" si="74"/>
        <v>1943.6599794123824</v>
      </c>
      <c r="GG134" s="5">
        <f t="shared" ca="1" si="74"/>
        <v>1546.9275538835036</v>
      </c>
      <c r="GH134" s="5">
        <f t="shared" ca="1" si="74"/>
        <v>1662.7297254288401</v>
      </c>
      <c r="GI134" s="6">
        <f t="shared" ca="1" si="86"/>
        <v>15.948360631295227</v>
      </c>
      <c r="GJ134">
        <f ca="1">(C134/100)*GI134</f>
        <v>17810.172251392632</v>
      </c>
      <c r="GK134" s="6">
        <f t="shared" ca="1" si="89"/>
        <v>2.9114835613552552</v>
      </c>
      <c r="GL134" s="6">
        <f t="shared" ca="1" si="87"/>
        <v>5.9652950765010511</v>
      </c>
      <c r="GM134" s="6">
        <f t="shared" ca="1" si="87"/>
        <v>2.5207716893153158</v>
      </c>
      <c r="GN134">
        <f ca="1">(C133/100)*GM134</f>
        <v>2454.349355301857</v>
      </c>
      <c r="GO134" s="6">
        <f t="shared" ca="1" si="75"/>
        <v>0.61075943662416132</v>
      </c>
      <c r="GP134">
        <f ca="1">(C134/100)*GO134</f>
        <v>682.05949325566587</v>
      </c>
      <c r="GQ134" s="6">
        <f t="shared" ca="1" si="88"/>
        <v>88.609446405220424</v>
      </c>
      <c r="GR134" s="6">
        <f t="shared" ref="GR134:GR197" ca="1" si="90">NORMINV(RAND(),90,5)</f>
        <v>86.652820798727447</v>
      </c>
      <c r="GS134" s="5">
        <f ca="1">(C134/100)*GR134</f>
        <v>96768.671098770894</v>
      </c>
      <c r="GT134" s="6">
        <f t="shared" si="76"/>
        <v>32.226666666666667</v>
      </c>
      <c r="GU134" s="5">
        <f>(C134/100)*GT134</f>
        <v>35988.807733333335</v>
      </c>
      <c r="GV134" s="10">
        <f t="shared" si="77"/>
        <v>48.34</v>
      </c>
      <c r="GW134" s="5">
        <f>(C134/100)*GV134</f>
        <v>53983.211600000002</v>
      </c>
      <c r="GX134" s="5">
        <f t="shared" ca="1" si="78"/>
        <v>1645.6266083320154</v>
      </c>
      <c r="GY134" s="5">
        <f t="shared" ca="1" si="78"/>
        <v>1494.1288203786128</v>
      </c>
      <c r="GZ134" s="5">
        <f t="shared" ca="1" si="78"/>
        <v>1168.7837881781368</v>
      </c>
      <c r="HA134" s="5">
        <f t="shared" ca="1" si="78"/>
        <v>1180.4379287085708</v>
      </c>
      <c r="HB134">
        <f t="shared" ca="1" si="79"/>
        <v>5.3015539290702964</v>
      </c>
      <c r="HC134">
        <f t="shared" si="80"/>
        <v>0</v>
      </c>
      <c r="HD134">
        <f>(C134/100)*HC134</f>
        <v>0</v>
      </c>
      <c r="HE134">
        <f>N134/1.1</f>
        <v>0</v>
      </c>
      <c r="HF134">
        <f>(C134/100)*HE134</f>
        <v>0</v>
      </c>
    </row>
    <row r="135" spans="1:214" ht="15.75" x14ac:dyDescent="0.25">
      <c r="A135" t="s">
        <v>423</v>
      </c>
      <c r="B135" t="s">
        <v>424</v>
      </c>
      <c r="C135">
        <v>101720</v>
      </c>
      <c r="D135">
        <v>6.27</v>
      </c>
      <c r="E135">
        <v>39</v>
      </c>
      <c r="F135">
        <v>5.41</v>
      </c>
      <c r="G135">
        <v>10.27</v>
      </c>
      <c r="H135">
        <v>7.33</v>
      </c>
      <c r="I135">
        <v>6.2</v>
      </c>
      <c r="J135">
        <v>50.71</v>
      </c>
      <c r="K135">
        <v>-0.3</v>
      </c>
      <c r="L135">
        <v>49.29</v>
      </c>
      <c r="M135">
        <v>0.3</v>
      </c>
      <c r="R135">
        <v>6.26</v>
      </c>
      <c r="S135">
        <v>-0.36</v>
      </c>
      <c r="T135">
        <v>1.36</v>
      </c>
      <c r="U135">
        <v>0.38</v>
      </c>
      <c r="V135">
        <v>2.5099999999999998</v>
      </c>
      <c r="W135">
        <v>0.66</v>
      </c>
      <c r="X135">
        <v>89.86</v>
      </c>
      <c r="Y135">
        <v>-0.69</v>
      </c>
      <c r="Z135">
        <v>0.33</v>
      </c>
      <c r="AA135">
        <v>0.08</v>
      </c>
      <c r="AB135">
        <v>60.84</v>
      </c>
      <c r="AC135">
        <v>-11.46</v>
      </c>
      <c r="AD135">
        <v>0.93</v>
      </c>
      <c r="AE135">
        <v>0.3</v>
      </c>
      <c r="AF135">
        <v>0.05</v>
      </c>
      <c r="AG135">
        <v>-0.01</v>
      </c>
      <c r="AH135">
        <v>1.86</v>
      </c>
      <c r="AI135">
        <v>1.06</v>
      </c>
      <c r="AJ135">
        <v>21.49</v>
      </c>
      <c r="AK135">
        <v>9.4700000000000006</v>
      </c>
      <c r="AL135">
        <v>0.6</v>
      </c>
      <c r="AM135">
        <v>0.33</v>
      </c>
      <c r="AN135">
        <v>6.29</v>
      </c>
      <c r="AO135">
        <v>-0.73</v>
      </c>
      <c r="AP135">
        <v>7.61</v>
      </c>
      <c r="AQ135">
        <v>0.95</v>
      </c>
      <c r="AR135">
        <v>10.42</v>
      </c>
      <c r="AS135">
        <v>1.85</v>
      </c>
      <c r="AT135">
        <v>2.84</v>
      </c>
      <c r="AU135">
        <v>2.2000000000000002</v>
      </c>
      <c r="AV135">
        <v>2.0299999999999998</v>
      </c>
      <c r="AW135">
        <v>1.01</v>
      </c>
      <c r="AX135">
        <v>1.91</v>
      </c>
      <c r="AY135">
        <v>1.66</v>
      </c>
      <c r="AZ135">
        <v>82.8</v>
      </c>
      <c r="BA135">
        <v>-6.73</v>
      </c>
      <c r="BB135">
        <v>5.13</v>
      </c>
      <c r="BC135">
        <v>-2.68</v>
      </c>
      <c r="BD135">
        <v>13.4</v>
      </c>
      <c r="BE135">
        <v>-9.4</v>
      </c>
      <c r="BF135">
        <v>81.47</v>
      </c>
      <c r="BG135">
        <v>12.09</v>
      </c>
      <c r="BH135">
        <v>53.53</v>
      </c>
      <c r="BI135">
        <v>-0.67</v>
      </c>
      <c r="BJ135">
        <v>29.09</v>
      </c>
      <c r="BK135">
        <v>-3.14</v>
      </c>
      <c r="BL135">
        <v>9.5</v>
      </c>
      <c r="BM135">
        <v>1.58</v>
      </c>
      <c r="BN135">
        <v>2.81</v>
      </c>
      <c r="BO135">
        <v>0.64</v>
      </c>
      <c r="BP135">
        <v>5.07</v>
      </c>
      <c r="BQ135">
        <v>1.59</v>
      </c>
      <c r="BR135">
        <v>32.6</v>
      </c>
      <c r="BS135">
        <v>0.69</v>
      </c>
      <c r="BT135">
        <v>56.38</v>
      </c>
      <c r="BU135">
        <v>-0.93</v>
      </c>
      <c r="BV135">
        <v>11.02</v>
      </c>
      <c r="BW135">
        <v>0.24</v>
      </c>
      <c r="BX135">
        <v>8.36</v>
      </c>
      <c r="BY135">
        <v>-0.95</v>
      </c>
      <c r="BZ135">
        <v>10.08</v>
      </c>
      <c r="CA135">
        <v>1.18</v>
      </c>
      <c r="CB135">
        <v>11.22</v>
      </c>
      <c r="CC135">
        <v>2.4300000000000002</v>
      </c>
      <c r="CD135">
        <v>34.659999999999997</v>
      </c>
      <c r="CE135">
        <v>-5.27</v>
      </c>
      <c r="CF135">
        <v>27.53</v>
      </c>
      <c r="CG135">
        <v>0.35</v>
      </c>
      <c r="CH135">
        <v>8.14</v>
      </c>
      <c r="CI135">
        <v>2.25</v>
      </c>
      <c r="CJ135">
        <v>48.89</v>
      </c>
      <c r="CK135">
        <v>-5.74</v>
      </c>
      <c r="CL135">
        <v>11.55</v>
      </c>
      <c r="CM135">
        <v>0.99</v>
      </c>
      <c r="CN135">
        <v>32.36</v>
      </c>
      <c r="CO135">
        <v>5.9</v>
      </c>
      <c r="CP135">
        <v>7.19</v>
      </c>
      <c r="CQ135">
        <v>-1.1599999999999999</v>
      </c>
      <c r="CR135">
        <v>0.97</v>
      </c>
      <c r="CS135">
        <v>-0.77</v>
      </c>
      <c r="CT135">
        <v>6.67</v>
      </c>
      <c r="CU135">
        <v>1.51</v>
      </c>
      <c r="CV135">
        <v>66.95</v>
      </c>
      <c r="CW135">
        <v>1.9</v>
      </c>
      <c r="CX135">
        <v>8.11</v>
      </c>
      <c r="CY135">
        <v>-3.57</v>
      </c>
      <c r="CZ135">
        <v>3.86</v>
      </c>
      <c r="DA135">
        <v>-8.4</v>
      </c>
      <c r="DB135">
        <v>1.1299999999999999</v>
      </c>
      <c r="DC135">
        <v>0.22</v>
      </c>
      <c r="DD135">
        <v>0.56000000000000005</v>
      </c>
      <c r="DE135">
        <v>0.2</v>
      </c>
      <c r="DF135">
        <v>0.42</v>
      </c>
      <c r="DG135">
        <v>-0.14000000000000001</v>
      </c>
      <c r="DH135">
        <v>11.34</v>
      </c>
      <c r="DI135">
        <v>9.0500000000000007</v>
      </c>
      <c r="DJ135">
        <v>6.95</v>
      </c>
      <c r="DK135">
        <v>0</v>
      </c>
      <c r="DL135">
        <v>14.55</v>
      </c>
      <c r="DM135">
        <v>1.19</v>
      </c>
      <c r="DN135">
        <v>21.99</v>
      </c>
      <c r="DO135">
        <v>0.15</v>
      </c>
      <c r="DP135">
        <v>2.8</v>
      </c>
      <c r="DQ135">
        <v>0.16</v>
      </c>
      <c r="DR135">
        <v>2.62</v>
      </c>
      <c r="DS135">
        <v>0.96</v>
      </c>
      <c r="DT135">
        <v>4.55</v>
      </c>
      <c r="DU135">
        <v>1.93</v>
      </c>
      <c r="DV135">
        <v>35.31</v>
      </c>
      <c r="DW135">
        <v>-0.42</v>
      </c>
      <c r="DX135">
        <v>11.24</v>
      </c>
      <c r="DY135">
        <v>-3.97</v>
      </c>
      <c r="DZ135">
        <v>64.55</v>
      </c>
      <c r="EA135">
        <v>-6.71</v>
      </c>
      <c r="EB135">
        <v>1.22</v>
      </c>
      <c r="EC135">
        <v>-0.84</v>
      </c>
      <c r="ED135">
        <v>16.14</v>
      </c>
      <c r="EE135">
        <v>8.5500000000000007</v>
      </c>
      <c r="EF135">
        <v>17.329999999999998</v>
      </c>
      <c r="EG135">
        <v>-1.37</v>
      </c>
      <c r="EH135">
        <v>0.75</v>
      </c>
      <c r="EI135">
        <v>0.37</v>
      </c>
      <c r="EJ135">
        <v>12.7</v>
      </c>
      <c r="EK135">
        <v>-0.45</v>
      </c>
      <c r="EL135">
        <v>13.03</v>
      </c>
      <c r="EM135">
        <v>-0.3</v>
      </c>
      <c r="EN135">
        <v>12.9</v>
      </c>
      <c r="EO135">
        <v>1.59</v>
      </c>
      <c r="EP135">
        <v>12.79</v>
      </c>
      <c r="EQ135">
        <v>-2.65</v>
      </c>
      <c r="ER135">
        <v>14.99</v>
      </c>
      <c r="ES135">
        <v>1.61</v>
      </c>
      <c r="ET135">
        <v>11.8</v>
      </c>
      <c r="EU135">
        <v>-1.24</v>
      </c>
      <c r="EV135">
        <v>10.33</v>
      </c>
      <c r="EW135">
        <v>0.67</v>
      </c>
      <c r="EX135">
        <v>3.82</v>
      </c>
      <c r="EY135">
        <v>-0.17</v>
      </c>
      <c r="EZ135">
        <v>7.64</v>
      </c>
      <c r="FA135">
        <v>0.93</v>
      </c>
      <c r="FB135">
        <f t="shared" si="61"/>
        <v>6.6842105263157894</v>
      </c>
      <c r="FC135">
        <f t="shared" si="62"/>
        <v>5.4368421052631586</v>
      </c>
      <c r="FD135">
        <f t="shared" si="63"/>
        <v>6.5149999999999997</v>
      </c>
      <c r="FE135">
        <f t="shared" si="64"/>
        <v>6.3949999999999996</v>
      </c>
      <c r="FF135" s="6">
        <f t="shared" si="65"/>
        <v>6.7315789473684209</v>
      </c>
      <c r="FG135">
        <f t="shared" si="66"/>
        <v>5.9</v>
      </c>
      <c r="FH135" s="2">
        <f t="shared" ca="1" si="67"/>
        <v>1.9228472857269328</v>
      </c>
      <c r="FI135">
        <f t="shared" ca="1" si="68"/>
        <v>-0.20089265098441045</v>
      </c>
      <c r="FJ135" s="5">
        <f ca="1">(C135*(CJ135/100))*(FI135/100)</f>
        <v>-99.905739439818248</v>
      </c>
      <c r="FK135">
        <f t="shared" ca="1" si="69"/>
        <v>2.4184487327529092</v>
      </c>
      <c r="FL135" s="5">
        <f t="shared" ca="1" si="70"/>
        <v>1202.7165143125153</v>
      </c>
      <c r="FM135" s="6">
        <f ca="1">100-FI135</f>
        <v>100.20089265098441</v>
      </c>
      <c r="FN135" s="5">
        <f ca="1">(C135*(CJ135/100))*(FM135/100)</f>
        <v>49830.813739439829</v>
      </c>
      <c r="FO135" s="5">
        <f t="shared" ca="1" si="81"/>
        <v>1521.9908611603976</v>
      </c>
      <c r="FP135" s="5">
        <f t="shared" ca="1" si="81"/>
        <v>937.32179829366339</v>
      </c>
      <c r="FQ135" s="5">
        <f t="shared" ca="1" si="81"/>
        <v>1581.8922575528807</v>
      </c>
      <c r="FR135" s="7">
        <f t="shared" ca="1" si="82"/>
        <v>0.41652582003463556</v>
      </c>
      <c r="FS135" s="7">
        <f t="shared" ca="1" si="71"/>
        <v>5.4928426292205499</v>
      </c>
      <c r="FT135" s="5">
        <f t="shared" ca="1" si="83"/>
        <v>4822.2994910976749</v>
      </c>
      <c r="FU135" s="10">
        <f t="shared" ca="1" si="72"/>
        <v>94.507157370779453</v>
      </c>
      <c r="FV135" s="5">
        <f ca="1">(C135/100)*FU135</f>
        <v>96132.68047755686</v>
      </c>
      <c r="FW135" s="6">
        <f t="shared" ca="1" si="84"/>
        <v>16.590194473493021</v>
      </c>
      <c r="FX135">
        <f ca="1">(C135/100)*FW135</f>
        <v>16875.545818437102</v>
      </c>
      <c r="FY135" s="4">
        <f t="shared" ca="1" si="73"/>
        <v>83.409805526506972</v>
      </c>
      <c r="FZ135" s="9">
        <f ca="1">(C135/100)*FY135</f>
        <v>84844.454181562891</v>
      </c>
      <c r="GA135" s="5">
        <f ca="1">(C135/100)*RAND()</f>
        <v>786.11746155269543</v>
      </c>
      <c r="GB135" s="5">
        <f ca="1">(C135/100)*RAND()</f>
        <v>423.07194668440877</v>
      </c>
      <c r="GC135" s="5">
        <f ca="1">(C135/70)*RAND()</f>
        <v>97.055614032209732</v>
      </c>
      <c r="GD135" s="5">
        <f ca="1">(C135/100)*RAND()</f>
        <v>587.27912629828541</v>
      </c>
      <c r="GE135" s="5">
        <f t="shared" ca="1" si="85"/>
        <v>1136.2098066913809</v>
      </c>
      <c r="GF135" s="5">
        <f t="shared" ca="1" si="74"/>
        <v>1753.1059345959588</v>
      </c>
      <c r="GG135" s="5">
        <f t="shared" ca="1" si="74"/>
        <v>1552.1665382225731</v>
      </c>
      <c r="GH135" s="5">
        <f t="shared" ca="1" si="74"/>
        <v>1098.2647029494315</v>
      </c>
      <c r="GI135" s="6">
        <f t="shared" ca="1" si="86"/>
        <v>21.805147550723035</v>
      </c>
      <c r="GJ135">
        <f ca="1">(C135/100)*GI135</f>
        <v>22180.196088595472</v>
      </c>
      <c r="GK135" s="6">
        <f t="shared" ca="1" si="89"/>
        <v>7.3108787791386582</v>
      </c>
      <c r="GL135" s="6">
        <f t="shared" ca="1" si="87"/>
        <v>2.2507426399572998</v>
      </c>
      <c r="GM135" s="6">
        <f t="shared" ca="1" si="87"/>
        <v>5.8785183751254166</v>
      </c>
      <c r="GN135">
        <f ca="1">(C134/100)*GM135</f>
        <v>6564.7766102375581</v>
      </c>
      <c r="GO135" s="6">
        <f t="shared" ca="1" si="75"/>
        <v>1.4957808388234981</v>
      </c>
      <c r="GP135">
        <f ca="1">(C135/100)*GO135</f>
        <v>1521.5082692512624</v>
      </c>
      <c r="GQ135" s="6">
        <f t="shared" ca="1" si="88"/>
        <v>62.299819827474558</v>
      </c>
      <c r="GR135" s="6">
        <f t="shared" ca="1" si="90"/>
        <v>92.390234428526355</v>
      </c>
      <c r="GS135" s="5">
        <f ca="1">(C135/100)*GR135</f>
        <v>93979.346460697008</v>
      </c>
      <c r="GT135" s="6">
        <f t="shared" si="76"/>
        <v>27.599999999999998</v>
      </c>
      <c r="GU135" s="5">
        <f>(C135/100)*GT135</f>
        <v>28074.719999999998</v>
      </c>
      <c r="GV135" s="10">
        <f t="shared" si="77"/>
        <v>41.4</v>
      </c>
      <c r="GW135" s="5">
        <f>(C135/100)*GV135</f>
        <v>42112.08</v>
      </c>
      <c r="GX135" s="5">
        <f t="shared" ca="1" si="78"/>
        <v>1456.5041097301157</v>
      </c>
      <c r="GY135" s="5">
        <f t="shared" ca="1" si="78"/>
        <v>1359.335466600257</v>
      </c>
      <c r="GZ135" s="5">
        <f t="shared" ca="1" si="78"/>
        <v>1182.9961072257224</v>
      </c>
      <c r="HA135" s="5">
        <f t="shared" ca="1" si="78"/>
        <v>995.0417088219225</v>
      </c>
      <c r="HB135">
        <f t="shared" ca="1" si="79"/>
        <v>1.7500440730712419</v>
      </c>
      <c r="HC135">
        <f t="shared" si="80"/>
        <v>0</v>
      </c>
      <c r="HD135">
        <f>(C135/100)*HC135</f>
        <v>0</v>
      </c>
      <c r="HE135">
        <f>N135/1.1</f>
        <v>0</v>
      </c>
      <c r="HF135">
        <f>(C135/100)*HE135</f>
        <v>0</v>
      </c>
    </row>
    <row r="136" spans="1:214" ht="15.75" x14ac:dyDescent="0.25">
      <c r="A136" t="s">
        <v>425</v>
      </c>
      <c r="B136" t="s">
        <v>426</v>
      </c>
      <c r="C136">
        <v>155143</v>
      </c>
      <c r="D136">
        <v>11.66</v>
      </c>
      <c r="E136">
        <v>41</v>
      </c>
      <c r="F136">
        <v>5.13</v>
      </c>
      <c r="G136">
        <v>3.94</v>
      </c>
      <c r="H136">
        <v>2.81</v>
      </c>
      <c r="I136">
        <v>11.61</v>
      </c>
      <c r="J136">
        <v>50.7</v>
      </c>
      <c r="K136">
        <v>-0.11</v>
      </c>
      <c r="L136">
        <v>49.3</v>
      </c>
      <c r="M136">
        <v>0.11</v>
      </c>
      <c r="R136">
        <v>6.75</v>
      </c>
      <c r="S136">
        <v>-0.42</v>
      </c>
      <c r="T136">
        <v>1.1100000000000001</v>
      </c>
      <c r="U136">
        <v>0.33</v>
      </c>
      <c r="V136">
        <v>2.17</v>
      </c>
      <c r="W136">
        <v>0.55000000000000004</v>
      </c>
      <c r="X136">
        <v>89.97</v>
      </c>
      <c r="Y136">
        <v>-0.46</v>
      </c>
      <c r="Z136">
        <v>0.57999999999999996</v>
      </c>
      <c r="AA136">
        <v>0.35</v>
      </c>
      <c r="AB136">
        <v>62.9</v>
      </c>
      <c r="AC136">
        <v>-13.41</v>
      </c>
      <c r="AD136">
        <v>0.96</v>
      </c>
      <c r="AE136">
        <v>0.48</v>
      </c>
      <c r="AF136">
        <v>0.11</v>
      </c>
      <c r="AG136">
        <v>-0.01</v>
      </c>
      <c r="AH136">
        <v>1.0900000000000001</v>
      </c>
      <c r="AI136">
        <v>0.56000000000000005</v>
      </c>
      <c r="AJ136">
        <v>26.75</v>
      </c>
      <c r="AK136">
        <v>12.42</v>
      </c>
      <c r="AL136">
        <v>0.39</v>
      </c>
      <c r="AM136">
        <v>-0.13</v>
      </c>
      <c r="AN136">
        <v>7.12</v>
      </c>
      <c r="AO136">
        <v>-0.26</v>
      </c>
      <c r="AP136">
        <v>0.11</v>
      </c>
      <c r="AQ136">
        <v>0</v>
      </c>
      <c r="AR136">
        <v>3.19</v>
      </c>
      <c r="AS136">
        <v>1.83</v>
      </c>
      <c r="AT136">
        <v>0.89</v>
      </c>
      <c r="AU136">
        <v>0.59</v>
      </c>
      <c r="AV136">
        <v>1.51</v>
      </c>
      <c r="AW136">
        <v>0.72</v>
      </c>
      <c r="AX136">
        <v>0.31</v>
      </c>
      <c r="AY136">
        <v>0.11</v>
      </c>
      <c r="AZ136">
        <v>94.1</v>
      </c>
      <c r="BA136">
        <v>-3.25</v>
      </c>
      <c r="BB136">
        <v>4.4000000000000004</v>
      </c>
      <c r="BC136">
        <v>-2.5499999999999998</v>
      </c>
      <c r="BD136">
        <v>12.43</v>
      </c>
      <c r="BE136">
        <v>-9.42</v>
      </c>
      <c r="BF136">
        <v>83.16</v>
      </c>
      <c r="BG136">
        <v>11.96</v>
      </c>
      <c r="BH136">
        <v>55.66</v>
      </c>
      <c r="BI136">
        <v>-0.88</v>
      </c>
      <c r="BJ136">
        <v>27.12</v>
      </c>
      <c r="BK136">
        <v>-2.0299999999999998</v>
      </c>
      <c r="BL136">
        <v>11.27</v>
      </c>
      <c r="BM136">
        <v>1.52</v>
      </c>
      <c r="BN136">
        <v>2.56</v>
      </c>
      <c r="BO136">
        <v>0.2</v>
      </c>
      <c r="BP136">
        <v>3.4</v>
      </c>
      <c r="BQ136">
        <v>1.21</v>
      </c>
      <c r="BR136">
        <v>30.62</v>
      </c>
      <c r="BS136">
        <v>0.57999999999999996</v>
      </c>
      <c r="BT136">
        <v>59.73</v>
      </c>
      <c r="BU136">
        <v>-0.05</v>
      </c>
      <c r="BV136">
        <v>9.65</v>
      </c>
      <c r="BW136">
        <v>-0.53</v>
      </c>
      <c r="BX136">
        <v>9.44</v>
      </c>
      <c r="BY136">
        <v>-0.28999999999999998</v>
      </c>
      <c r="BZ136">
        <v>10.65</v>
      </c>
      <c r="CA136">
        <v>1.8</v>
      </c>
      <c r="CB136">
        <v>9.73</v>
      </c>
      <c r="CC136">
        <v>1.98</v>
      </c>
      <c r="CD136">
        <v>37.85</v>
      </c>
      <c r="CE136">
        <v>-4.8899999999999997</v>
      </c>
      <c r="CF136">
        <v>25.93</v>
      </c>
      <c r="CG136">
        <v>0.1</v>
      </c>
      <c r="CH136">
        <v>6.39</v>
      </c>
      <c r="CI136">
        <v>1.29</v>
      </c>
      <c r="CJ136">
        <v>51.44</v>
      </c>
      <c r="CK136">
        <v>-4.46</v>
      </c>
      <c r="CL136">
        <v>11.82</v>
      </c>
      <c r="CM136">
        <v>1.67</v>
      </c>
      <c r="CN136">
        <v>29.94</v>
      </c>
      <c r="CO136">
        <v>3.68</v>
      </c>
      <c r="CP136">
        <v>6.8</v>
      </c>
      <c r="CQ136">
        <v>-0.89</v>
      </c>
      <c r="CR136">
        <v>1.2</v>
      </c>
      <c r="CS136">
        <v>-0.06</v>
      </c>
      <c r="CT136">
        <v>3.77</v>
      </c>
      <c r="CU136">
        <v>-0.8</v>
      </c>
      <c r="CV136">
        <v>69.09</v>
      </c>
      <c r="CW136">
        <v>-1.26</v>
      </c>
      <c r="CX136">
        <v>11.55</v>
      </c>
      <c r="CY136">
        <v>1.2</v>
      </c>
      <c r="CZ136">
        <v>6.03</v>
      </c>
      <c r="DA136">
        <v>-4.01</v>
      </c>
      <c r="DB136">
        <v>0.69</v>
      </c>
      <c r="DC136">
        <v>-0.21</v>
      </c>
      <c r="DD136">
        <v>0.51</v>
      </c>
      <c r="DE136">
        <v>0.17</v>
      </c>
      <c r="DF136">
        <v>0.28000000000000003</v>
      </c>
      <c r="DG136">
        <v>0</v>
      </c>
      <c r="DH136">
        <v>6.89</v>
      </c>
      <c r="DI136">
        <v>4.9800000000000004</v>
      </c>
      <c r="DJ136">
        <v>7.03</v>
      </c>
      <c r="DK136">
        <v>-0.03</v>
      </c>
      <c r="DL136">
        <v>14.04</v>
      </c>
      <c r="DM136">
        <v>1.51</v>
      </c>
      <c r="DN136">
        <v>22.12</v>
      </c>
      <c r="DO136">
        <v>0.06</v>
      </c>
      <c r="DP136">
        <v>3.28</v>
      </c>
      <c r="DQ136">
        <v>0.05</v>
      </c>
      <c r="DR136">
        <v>2.84</v>
      </c>
      <c r="DS136">
        <v>0.87</v>
      </c>
      <c r="DT136">
        <v>4.24</v>
      </c>
      <c r="DU136">
        <v>1.33</v>
      </c>
      <c r="DV136">
        <v>33.950000000000003</v>
      </c>
      <c r="DW136">
        <v>-0.05</v>
      </c>
      <c r="DX136">
        <v>12.49</v>
      </c>
      <c r="DY136">
        <v>-3.74</v>
      </c>
      <c r="DZ136">
        <v>70.45</v>
      </c>
      <c r="EA136">
        <v>-6.81</v>
      </c>
      <c r="EB136">
        <v>1.19</v>
      </c>
      <c r="EC136">
        <v>-0.84</v>
      </c>
      <c r="ED136">
        <v>14.59</v>
      </c>
      <c r="EE136">
        <v>6.94</v>
      </c>
      <c r="EF136">
        <v>12.71</v>
      </c>
      <c r="EG136">
        <v>0.12</v>
      </c>
      <c r="EH136">
        <v>1.06</v>
      </c>
      <c r="EI136">
        <v>0.59</v>
      </c>
      <c r="EJ136">
        <v>11.82</v>
      </c>
      <c r="EK136">
        <v>-0.22</v>
      </c>
      <c r="EL136">
        <v>12.06</v>
      </c>
      <c r="EM136">
        <v>-0.26</v>
      </c>
      <c r="EN136">
        <v>11.78</v>
      </c>
      <c r="EO136">
        <v>0.28000000000000003</v>
      </c>
      <c r="EP136">
        <v>12.76</v>
      </c>
      <c r="EQ136">
        <v>-2.4700000000000002</v>
      </c>
      <c r="ER136">
        <v>15.32</v>
      </c>
      <c r="ES136">
        <v>1.36</v>
      </c>
      <c r="ET136">
        <v>12.6</v>
      </c>
      <c r="EU136">
        <v>-1.65</v>
      </c>
      <c r="EV136">
        <v>11.73</v>
      </c>
      <c r="EW136">
        <v>2.16</v>
      </c>
      <c r="EX136">
        <v>4.04</v>
      </c>
      <c r="EY136">
        <v>0.24</v>
      </c>
      <c r="EZ136">
        <v>7.89</v>
      </c>
      <c r="FA136">
        <v>0.56000000000000005</v>
      </c>
      <c r="FB136">
        <f t="shared" si="61"/>
        <v>6.2210526315789476</v>
      </c>
      <c r="FC136">
        <f t="shared" si="62"/>
        <v>6.1736842105263161</v>
      </c>
      <c r="FD136">
        <f t="shared" si="63"/>
        <v>6.03</v>
      </c>
      <c r="FE136">
        <f t="shared" si="64"/>
        <v>6.38</v>
      </c>
      <c r="FF136" s="6">
        <f t="shared" si="65"/>
        <v>6.715789473684211</v>
      </c>
      <c r="FG136">
        <f t="shared" si="66"/>
        <v>6.3</v>
      </c>
      <c r="FH136" s="2">
        <f t="shared" ca="1" si="67"/>
        <v>1.9627882302969466</v>
      </c>
      <c r="FI136">
        <f t="shared" ca="1" si="68"/>
        <v>1.6617500297932892</v>
      </c>
      <c r="FJ136" s="5">
        <f ca="1">(C136*(CJ136/100))*(FI136/100)</f>
        <v>1326.1689037827009</v>
      </c>
      <c r="FK136">
        <f t="shared" ca="1" si="69"/>
        <v>4.2253774175751229</v>
      </c>
      <c r="FL136" s="5">
        <f t="shared" ca="1" si="70"/>
        <v>3372.0860764063455</v>
      </c>
      <c r="FM136" s="6">
        <f ca="1">100-FI136</f>
        <v>98.338249970206704</v>
      </c>
      <c r="FN136" s="5">
        <f ca="1">(C136*(CJ136/100))*(FM136/100)</f>
        <v>78479.390296217287</v>
      </c>
      <c r="FO136" s="5">
        <f t="shared" ca="1" si="81"/>
        <v>2327.6085759570551</v>
      </c>
      <c r="FP136" s="5">
        <f t="shared" ca="1" si="81"/>
        <v>1392.8262331294834</v>
      </c>
      <c r="FQ136" s="5">
        <f t="shared" ca="1" si="81"/>
        <v>2299.6896663287089</v>
      </c>
      <c r="FR136" s="7">
        <f t="shared" ca="1" si="82"/>
        <v>9.1709126753105386E-2</v>
      </c>
      <c r="FS136" s="7">
        <f t="shared" ca="1" si="71"/>
        <v>3.2945544445439827</v>
      </c>
      <c r="FT136" s="5">
        <f t="shared" ca="1" si="83"/>
        <v>7292.1066382462805</v>
      </c>
      <c r="FU136" s="10">
        <f t="shared" ca="1" si="72"/>
        <v>96.705445555456023</v>
      </c>
      <c r="FV136" s="5">
        <f ca="1">(C136/100)*FU136</f>
        <v>150031.72939810113</v>
      </c>
      <c r="FW136" s="6">
        <f t="shared" ca="1" si="84"/>
        <v>13.994315431044329</v>
      </c>
      <c r="FX136">
        <f ca="1">(C136/100)*FW136</f>
        <v>21711.200789185106</v>
      </c>
      <c r="FY136" s="4">
        <f t="shared" ca="1" si="73"/>
        <v>86.005684568955672</v>
      </c>
      <c r="FZ136" s="9">
        <f ca="1">(C136/100)*FY136</f>
        <v>133431.7992108149</v>
      </c>
      <c r="GA136" s="5">
        <f ca="1">(C136/100)*RAND()</f>
        <v>1192.0244203863031</v>
      </c>
      <c r="GB136" s="5">
        <f ca="1">(C136/100)*RAND()</f>
        <v>739.9966780360088</v>
      </c>
      <c r="GC136" s="5">
        <f ca="1">(C136/70)*RAND()</f>
        <v>691.55645624575084</v>
      </c>
      <c r="GD136" s="5">
        <f ca="1">(C136/100)*RAND()</f>
        <v>596.00608487261218</v>
      </c>
      <c r="GE136" s="5">
        <f t="shared" ca="1" si="85"/>
        <v>1562.6904871330573</v>
      </c>
      <c r="GF136" s="5">
        <f t="shared" ca="1" si="74"/>
        <v>2657.737080461704</v>
      </c>
      <c r="GG136" s="5">
        <f t="shared" ca="1" si="74"/>
        <v>2482.3000092096918</v>
      </c>
      <c r="GH136" s="5">
        <f t="shared" ca="1" si="74"/>
        <v>2235.5470499930066</v>
      </c>
      <c r="GI136" s="6">
        <f t="shared" ca="1" si="86"/>
        <v>19.290530865690144</v>
      </c>
      <c r="GJ136">
        <f ca="1">(C136/100)*GI136</f>
        <v>29927.908300957661</v>
      </c>
      <c r="GK136" s="6">
        <f t="shared" ca="1" si="89"/>
        <v>5.0780118992897476</v>
      </c>
      <c r="GL136" s="6">
        <f t="shared" ca="1" si="87"/>
        <v>3.5789650946577538</v>
      </c>
      <c r="GM136" s="6">
        <f t="shared" ca="1" si="87"/>
        <v>6.3602222583825547</v>
      </c>
      <c r="GN136">
        <f ca="1">(C135/100)*GM136</f>
        <v>6469.6180812267348</v>
      </c>
      <c r="GO136" s="6">
        <f t="shared" ca="1" si="75"/>
        <v>0.5169284548165991</v>
      </c>
      <c r="GP136">
        <f ca="1">(C136/100)*GO136</f>
        <v>801.97831265611637</v>
      </c>
      <c r="GQ136" s="6">
        <f t="shared" ca="1" si="88"/>
        <v>70.460142010839931</v>
      </c>
      <c r="GR136" s="6">
        <f t="shared" ca="1" si="90"/>
        <v>90.356431344687948</v>
      </c>
      <c r="GS136" s="5">
        <f ca="1">(C136/100)*GR136</f>
        <v>140181.67828108923</v>
      </c>
      <c r="GT136" s="6">
        <f t="shared" si="76"/>
        <v>31.366666666666664</v>
      </c>
      <c r="GU136" s="5">
        <f>(C136/100)*GT136</f>
        <v>48663.187666666665</v>
      </c>
      <c r="GV136" s="10">
        <f t="shared" si="77"/>
        <v>47.05</v>
      </c>
      <c r="GW136" s="5">
        <f>(C136/100)*GV136</f>
        <v>72994.781499999997</v>
      </c>
      <c r="GX136" s="5">
        <f t="shared" ca="1" si="78"/>
        <v>2113.0032391002906</v>
      </c>
      <c r="GY136" s="5">
        <f t="shared" ca="1" si="78"/>
        <v>2258.7752562743367</v>
      </c>
      <c r="GZ136" s="5">
        <f t="shared" ca="1" si="78"/>
        <v>1632.5828304978861</v>
      </c>
      <c r="HA136" s="5">
        <f t="shared" ca="1" si="78"/>
        <v>1356.0067336432228</v>
      </c>
      <c r="HB136">
        <f t="shared" ca="1" si="79"/>
        <v>0.18341140930211219</v>
      </c>
      <c r="HC136">
        <f t="shared" si="80"/>
        <v>0</v>
      </c>
      <c r="HD136">
        <f>(C136/100)*HC136</f>
        <v>0</v>
      </c>
      <c r="HE136">
        <f>N136/1.1</f>
        <v>0</v>
      </c>
      <c r="HF136">
        <f>(C136/100)*HE136</f>
        <v>0</v>
      </c>
    </row>
    <row r="137" spans="1:214" ht="15.75" x14ac:dyDescent="0.25">
      <c r="A137" t="s">
        <v>427</v>
      </c>
      <c r="B137" t="s">
        <v>428</v>
      </c>
      <c r="C137">
        <v>114893</v>
      </c>
      <c r="D137">
        <v>5.1100000000000003</v>
      </c>
      <c r="E137">
        <v>43</v>
      </c>
      <c r="F137">
        <v>4.88</v>
      </c>
      <c r="G137">
        <v>3.11</v>
      </c>
      <c r="H137">
        <v>2.2200000000000002</v>
      </c>
      <c r="I137">
        <v>5.07</v>
      </c>
      <c r="J137">
        <v>51.48</v>
      </c>
      <c r="K137">
        <v>-0.13</v>
      </c>
      <c r="L137">
        <v>48.52</v>
      </c>
      <c r="M137">
        <v>0.13</v>
      </c>
      <c r="R137">
        <v>7.4</v>
      </c>
      <c r="S137">
        <v>-0.31</v>
      </c>
      <c r="T137">
        <v>1.04</v>
      </c>
      <c r="U137">
        <v>0.28000000000000003</v>
      </c>
      <c r="V137">
        <v>1.96</v>
      </c>
      <c r="W137">
        <v>0.47</v>
      </c>
      <c r="X137">
        <v>89.6</v>
      </c>
      <c r="Y137">
        <v>-0.44</v>
      </c>
      <c r="Z137">
        <v>0.32</v>
      </c>
      <c r="AA137">
        <v>0.12</v>
      </c>
      <c r="AB137">
        <v>65.430000000000007</v>
      </c>
      <c r="AC137">
        <v>-11.59</v>
      </c>
      <c r="AD137">
        <v>0.34</v>
      </c>
      <c r="AE137">
        <v>0.14000000000000001</v>
      </c>
      <c r="AF137">
        <v>0.17</v>
      </c>
      <c r="AG137">
        <v>0.02</v>
      </c>
      <c r="AH137">
        <v>0.52</v>
      </c>
      <c r="AI137">
        <v>0.18</v>
      </c>
      <c r="AJ137">
        <v>25.19</v>
      </c>
      <c r="AK137">
        <v>10.76</v>
      </c>
      <c r="AL137">
        <v>0.3</v>
      </c>
      <c r="AM137">
        <v>0.03</v>
      </c>
      <c r="AN137">
        <v>7.58</v>
      </c>
      <c r="AO137">
        <v>0.28000000000000003</v>
      </c>
      <c r="AP137">
        <v>0.16</v>
      </c>
      <c r="AQ137">
        <v>7.0000000000000007E-2</v>
      </c>
      <c r="AR137">
        <v>1.81</v>
      </c>
      <c r="AS137">
        <v>0.98</v>
      </c>
      <c r="AT137">
        <v>0.74</v>
      </c>
      <c r="AU137">
        <v>0.5</v>
      </c>
      <c r="AV137">
        <v>1.46</v>
      </c>
      <c r="AW137">
        <v>0.69</v>
      </c>
      <c r="AX137">
        <v>0.22</v>
      </c>
      <c r="AY137">
        <v>0.02</v>
      </c>
      <c r="AZ137">
        <v>95.77</v>
      </c>
      <c r="BA137">
        <v>-2.19</v>
      </c>
      <c r="BB137">
        <v>3.98</v>
      </c>
      <c r="BC137">
        <v>-2.57</v>
      </c>
      <c r="BD137">
        <v>11.47</v>
      </c>
      <c r="BE137">
        <v>-9.06</v>
      </c>
      <c r="BF137">
        <v>84.55</v>
      </c>
      <c r="BG137">
        <v>11.63</v>
      </c>
      <c r="BH137">
        <v>52.81</v>
      </c>
      <c r="BI137">
        <v>0.08</v>
      </c>
      <c r="BJ137">
        <v>28.49</v>
      </c>
      <c r="BK137">
        <v>-3.08</v>
      </c>
      <c r="BL137">
        <v>13.62</v>
      </c>
      <c r="BM137">
        <v>1.78</v>
      </c>
      <c r="BN137">
        <v>2.2400000000000002</v>
      </c>
      <c r="BO137">
        <v>0.31</v>
      </c>
      <c r="BP137">
        <v>2.84</v>
      </c>
      <c r="BQ137">
        <v>0.91</v>
      </c>
      <c r="BR137">
        <v>29.93</v>
      </c>
      <c r="BS137">
        <v>-0.15</v>
      </c>
      <c r="BT137">
        <v>59.48</v>
      </c>
      <c r="BU137">
        <v>0.12</v>
      </c>
      <c r="BV137">
        <v>10.59</v>
      </c>
      <c r="BW137">
        <v>0.03</v>
      </c>
      <c r="BX137">
        <v>10.37</v>
      </c>
      <c r="BY137">
        <v>-0.47</v>
      </c>
      <c r="BZ137">
        <v>9.3000000000000007</v>
      </c>
      <c r="CA137">
        <v>1.72</v>
      </c>
      <c r="CB137">
        <v>8.19</v>
      </c>
      <c r="CC137">
        <v>0.73</v>
      </c>
      <c r="CD137">
        <v>40.369999999999997</v>
      </c>
      <c r="CE137">
        <v>-3.35</v>
      </c>
      <c r="CF137">
        <v>27</v>
      </c>
      <c r="CG137">
        <v>0.95</v>
      </c>
      <c r="CH137">
        <v>4.7699999999999996</v>
      </c>
      <c r="CI137">
        <v>0.41</v>
      </c>
      <c r="CJ137">
        <v>54.67</v>
      </c>
      <c r="CK137">
        <v>-3.59</v>
      </c>
      <c r="CL137">
        <v>10.66</v>
      </c>
      <c r="CM137">
        <v>1.35</v>
      </c>
      <c r="CN137">
        <v>27.33</v>
      </c>
      <c r="CO137">
        <v>3.26</v>
      </c>
      <c r="CP137">
        <v>7.34</v>
      </c>
      <c r="CQ137">
        <v>-1.02</v>
      </c>
      <c r="CR137">
        <v>0.84</v>
      </c>
      <c r="CS137">
        <v>-0.18</v>
      </c>
      <c r="CT137">
        <v>1.56</v>
      </c>
      <c r="CU137">
        <v>0.02</v>
      </c>
      <c r="CV137">
        <v>59.63</v>
      </c>
      <c r="CW137">
        <v>-10.44</v>
      </c>
      <c r="CX137">
        <v>7.52</v>
      </c>
      <c r="CY137">
        <v>-1.1000000000000001</v>
      </c>
      <c r="CZ137">
        <v>7.98</v>
      </c>
      <c r="DA137">
        <v>-5.85</v>
      </c>
      <c r="DB137">
        <v>1</v>
      </c>
      <c r="DC137">
        <v>0.08</v>
      </c>
      <c r="DD137">
        <v>0.68</v>
      </c>
      <c r="DE137">
        <v>0.36</v>
      </c>
      <c r="DF137">
        <v>0.38</v>
      </c>
      <c r="DG137">
        <v>-0.09</v>
      </c>
      <c r="DH137">
        <v>20.41</v>
      </c>
      <c r="DI137">
        <v>17.21</v>
      </c>
      <c r="DJ137">
        <v>8.14</v>
      </c>
      <c r="DK137">
        <v>0.63</v>
      </c>
      <c r="DL137">
        <v>13.78</v>
      </c>
      <c r="DM137">
        <v>1.34</v>
      </c>
      <c r="DN137">
        <v>20.88</v>
      </c>
      <c r="DO137">
        <v>-0.02</v>
      </c>
      <c r="DP137">
        <v>3.75</v>
      </c>
      <c r="DQ137">
        <v>0.13</v>
      </c>
      <c r="DR137">
        <v>2.84</v>
      </c>
      <c r="DS137">
        <v>0.88</v>
      </c>
      <c r="DT137">
        <v>4.38</v>
      </c>
      <c r="DU137">
        <v>1.08</v>
      </c>
      <c r="DV137">
        <v>32.15</v>
      </c>
      <c r="DW137">
        <v>-1.51</v>
      </c>
      <c r="DX137">
        <v>14.08</v>
      </c>
      <c r="DY137">
        <v>-2.5299999999999998</v>
      </c>
      <c r="DZ137">
        <v>72.739999999999995</v>
      </c>
      <c r="EA137">
        <v>-3.14</v>
      </c>
      <c r="EB137">
        <v>1.59</v>
      </c>
      <c r="EC137">
        <v>-0.64</v>
      </c>
      <c r="ED137">
        <v>10.75</v>
      </c>
      <c r="EE137">
        <v>4.0599999999999996</v>
      </c>
      <c r="EF137">
        <v>13.22</v>
      </c>
      <c r="EG137">
        <v>-0.54</v>
      </c>
      <c r="EH137">
        <v>1.7</v>
      </c>
      <c r="EI137">
        <v>0.27</v>
      </c>
      <c r="EJ137">
        <v>12.11</v>
      </c>
      <c r="EK137">
        <v>-0.28999999999999998</v>
      </c>
      <c r="EL137">
        <v>12.16</v>
      </c>
      <c r="EM137">
        <v>-0.28000000000000003</v>
      </c>
      <c r="EN137">
        <v>9.11</v>
      </c>
      <c r="EO137">
        <v>0.06</v>
      </c>
      <c r="EP137">
        <v>11.87</v>
      </c>
      <c r="EQ137">
        <v>-2.6</v>
      </c>
      <c r="ER137">
        <v>15.51</v>
      </c>
      <c r="ES137">
        <v>1.1000000000000001</v>
      </c>
      <c r="ET137">
        <v>13.26</v>
      </c>
      <c r="EU137">
        <v>-1.38</v>
      </c>
      <c r="EV137">
        <v>12.63</v>
      </c>
      <c r="EW137">
        <v>2.34</v>
      </c>
      <c r="EX137">
        <v>4.32</v>
      </c>
      <c r="EY137">
        <v>0</v>
      </c>
      <c r="EZ137">
        <v>9.0399999999999991</v>
      </c>
      <c r="FA137">
        <v>1.06</v>
      </c>
      <c r="FB137">
        <f t="shared" si="61"/>
        <v>6.3736842105263154</v>
      </c>
      <c r="FC137">
        <f t="shared" si="62"/>
        <v>6.647368421052632</v>
      </c>
      <c r="FD137">
        <f t="shared" si="63"/>
        <v>6.08</v>
      </c>
      <c r="FE137">
        <f t="shared" si="64"/>
        <v>5.9349999999999996</v>
      </c>
      <c r="FF137" s="6">
        <f t="shared" si="65"/>
        <v>6.2473684210526317</v>
      </c>
      <c r="FG137">
        <f t="shared" si="66"/>
        <v>6.63</v>
      </c>
      <c r="FH137" s="2">
        <f t="shared" ca="1" si="67"/>
        <v>2.0237452188598262</v>
      </c>
      <c r="FI137">
        <f t="shared" ca="1" si="68"/>
        <v>4.8961643344387564</v>
      </c>
      <c r="FJ137" s="5">
        <f ca="1">(C137*(CJ137/100))*(FI137/100)</f>
        <v>3075.3788935287657</v>
      </c>
      <c r="FK137">
        <f t="shared" ca="1" si="69"/>
        <v>3.3706910016727116</v>
      </c>
      <c r="FL137" s="5">
        <f t="shared" ca="1" si="70"/>
        <v>2117.1985364620846</v>
      </c>
      <c r="FM137" s="6">
        <f ca="1">100-FI137</f>
        <v>95.103835665561249</v>
      </c>
      <c r="FN137" s="5">
        <f ca="1">(C137*(CJ137/100))*(FM137/100)</f>
        <v>59736.624206471235</v>
      </c>
      <c r="FO137" s="5">
        <f t="shared" ca="1" si="81"/>
        <v>1494.3338557022091</v>
      </c>
      <c r="FP137" s="5">
        <f t="shared" ca="1" si="81"/>
        <v>991.65243834512148</v>
      </c>
      <c r="FQ137" s="5">
        <f t="shared" ca="1" si="81"/>
        <v>1606.8632235773161</v>
      </c>
      <c r="FR137" s="7">
        <f t="shared" ca="1" si="82"/>
        <v>0.23940620386096279</v>
      </c>
      <c r="FS137" s="7">
        <f t="shared" ca="1" si="71"/>
        <v>4.2312875116473307</v>
      </c>
      <c r="FT137" s="5">
        <f t="shared" ca="1" si="83"/>
        <v>5298.0382138415353</v>
      </c>
      <c r="FU137" s="10">
        <f t="shared" ca="1" si="72"/>
        <v>95.768712488352662</v>
      </c>
      <c r="FV137" s="5">
        <f ca="1">(C137/100)*FU137</f>
        <v>110031.54683924303</v>
      </c>
      <c r="FW137" s="6">
        <f t="shared" ca="1" si="84"/>
        <v>15.799845692069324</v>
      </c>
      <c r="FX137">
        <f ca="1">(C137/100)*FW137</f>
        <v>18152.916710989208</v>
      </c>
      <c r="FY137" s="4">
        <f t="shared" ca="1" si="73"/>
        <v>84.200154307930674</v>
      </c>
      <c r="FZ137" s="9">
        <f ca="1">(C137/100)*FY137</f>
        <v>96740.083289010799</v>
      </c>
      <c r="GA137" s="5">
        <f ca="1">(C137/100)*RAND()</f>
        <v>691.76503201298624</v>
      </c>
      <c r="GB137" s="5">
        <f ca="1">(C137/100)*RAND()</f>
        <v>1123.0145324744276</v>
      </c>
      <c r="GC137" s="5">
        <f ca="1">(C137/70)*RAND()</f>
        <v>250.74073886342705</v>
      </c>
      <c r="GD137" s="5">
        <f ca="1">(C137/100)*RAND()</f>
        <v>898.03029962383675</v>
      </c>
      <c r="GE137" s="5">
        <f t="shared" ca="1" si="85"/>
        <v>1082.5583089820441</v>
      </c>
      <c r="GF137" s="5">
        <f t="shared" ca="1" si="74"/>
        <v>1818.1685198548157</v>
      </c>
      <c r="GG137" s="5">
        <f t="shared" ca="1" si="74"/>
        <v>1816.1128654613944</v>
      </c>
      <c r="GH137" s="5">
        <f t="shared" ca="1" si="74"/>
        <v>1738.1648392312379</v>
      </c>
      <c r="GI137" s="6">
        <f t="shared" ca="1" si="86"/>
        <v>17.393920633970282</v>
      </c>
      <c r="GJ137">
        <f ca="1">(C137/100)*GI137</f>
        <v>19984.397233987478</v>
      </c>
      <c r="GK137" s="6">
        <f t="shared" ca="1" si="89"/>
        <v>4.8317786632783362</v>
      </c>
      <c r="GL137" s="6">
        <f t="shared" ca="1" si="87"/>
        <v>1.5303233470037672</v>
      </c>
      <c r="GM137" s="6">
        <f t="shared" ca="1" si="87"/>
        <v>2.6683962507556886</v>
      </c>
      <c r="GN137">
        <f ca="1">(C136/100)*GM137</f>
        <v>4139.8299953098985</v>
      </c>
      <c r="GO137" s="6">
        <f t="shared" ca="1" si="75"/>
        <v>0.81646507552172487</v>
      </c>
      <c r="GP137">
        <f ca="1">(C137/100)*GO137</f>
        <v>938.06121921917543</v>
      </c>
      <c r="GQ137" s="6">
        <f t="shared" ca="1" si="88"/>
        <v>89.839724714324802</v>
      </c>
      <c r="GR137" s="6">
        <f t="shared" ca="1" si="90"/>
        <v>78.270091535516059</v>
      </c>
      <c r="GS137" s="5">
        <f ca="1">(C137/100)*GR137</f>
        <v>89926.856267900468</v>
      </c>
      <c r="GT137" s="6">
        <f t="shared" si="76"/>
        <v>31.923333333333332</v>
      </c>
      <c r="GU137" s="5">
        <f>(C137/100)*GT137</f>
        <v>36677.67536666667</v>
      </c>
      <c r="GV137" s="10">
        <f t="shared" si="77"/>
        <v>47.884999999999998</v>
      </c>
      <c r="GW137" s="5">
        <f>(C137/100)*GV137</f>
        <v>55016.513050000001</v>
      </c>
      <c r="GX137" s="5">
        <f t="shared" ca="1" si="78"/>
        <v>1646.3342909260168</v>
      </c>
      <c r="GY137" s="5">
        <f t="shared" ca="1" si="78"/>
        <v>1524.9024773680151</v>
      </c>
      <c r="GZ137" s="5">
        <f t="shared" ca="1" si="78"/>
        <v>1409.1143787319409</v>
      </c>
      <c r="HA137" s="5">
        <f t="shared" ca="1" si="78"/>
        <v>1043.3973340656498</v>
      </c>
      <c r="HB137">
        <f t="shared" ca="1" si="79"/>
        <v>0.72875669630445605</v>
      </c>
      <c r="HC137">
        <f t="shared" si="80"/>
        <v>0</v>
      </c>
      <c r="HD137">
        <f>(C137/100)*HC137</f>
        <v>0</v>
      </c>
      <c r="HE137">
        <f>N137/1.1</f>
        <v>0</v>
      </c>
      <c r="HF137">
        <f>(C137/100)*HE137</f>
        <v>0</v>
      </c>
    </row>
    <row r="138" spans="1:214" ht="15.75" x14ac:dyDescent="0.25">
      <c r="A138" t="s">
        <v>429</v>
      </c>
      <c r="B138" t="s">
        <v>430</v>
      </c>
      <c r="C138">
        <v>107969</v>
      </c>
      <c r="D138">
        <v>12.19</v>
      </c>
      <c r="E138">
        <v>43</v>
      </c>
      <c r="F138">
        <v>4.88</v>
      </c>
      <c r="G138">
        <v>3.03</v>
      </c>
      <c r="H138">
        <v>2.16</v>
      </c>
      <c r="I138">
        <v>12.22</v>
      </c>
      <c r="J138">
        <v>50.79</v>
      </c>
      <c r="K138">
        <v>-1.36</v>
      </c>
      <c r="L138">
        <v>49.21</v>
      </c>
      <c r="M138">
        <v>1.36</v>
      </c>
      <c r="R138">
        <v>6.91</v>
      </c>
      <c r="S138">
        <v>-0.25</v>
      </c>
      <c r="T138">
        <v>1.54</v>
      </c>
      <c r="U138">
        <v>0.5</v>
      </c>
      <c r="V138">
        <v>2.94</v>
      </c>
      <c r="W138">
        <v>0.74</v>
      </c>
      <c r="X138">
        <v>88.6</v>
      </c>
      <c r="Y138">
        <v>-0.99</v>
      </c>
      <c r="Z138">
        <v>0.89</v>
      </c>
      <c r="AA138">
        <v>0.67</v>
      </c>
      <c r="AB138">
        <v>62.33</v>
      </c>
      <c r="AC138">
        <v>-13.1</v>
      </c>
      <c r="AD138">
        <v>1.44</v>
      </c>
      <c r="AE138">
        <v>0.4</v>
      </c>
      <c r="AF138">
        <v>7.0000000000000007E-2</v>
      </c>
      <c r="AG138">
        <v>-0.04</v>
      </c>
      <c r="AH138">
        <v>0.74</v>
      </c>
      <c r="AI138">
        <v>0.39</v>
      </c>
      <c r="AJ138">
        <v>26.47</v>
      </c>
      <c r="AK138">
        <v>11.84</v>
      </c>
      <c r="AL138">
        <v>0.47</v>
      </c>
      <c r="AM138">
        <v>0.14000000000000001</v>
      </c>
      <c r="AN138">
        <v>7.57</v>
      </c>
      <c r="AO138">
        <v>-0.3</v>
      </c>
      <c r="AP138">
        <v>0.03</v>
      </c>
      <c r="AQ138">
        <v>0.01</v>
      </c>
      <c r="AR138">
        <v>3.43</v>
      </c>
      <c r="AS138">
        <v>1.79</v>
      </c>
      <c r="AT138">
        <v>0.42</v>
      </c>
      <c r="AU138">
        <v>0.21</v>
      </c>
      <c r="AV138">
        <v>1.17</v>
      </c>
      <c r="AW138">
        <v>0.46</v>
      </c>
      <c r="AX138">
        <v>0.31</v>
      </c>
      <c r="AY138">
        <v>0.16</v>
      </c>
      <c r="AZ138">
        <v>94.67</v>
      </c>
      <c r="BA138">
        <v>-2.62</v>
      </c>
      <c r="BB138">
        <v>6.42</v>
      </c>
      <c r="BC138">
        <v>-2.96</v>
      </c>
      <c r="BD138">
        <v>15.25</v>
      </c>
      <c r="BE138">
        <v>-9.3000000000000007</v>
      </c>
      <c r="BF138">
        <v>78.33</v>
      </c>
      <c r="BG138">
        <v>12.25</v>
      </c>
      <c r="BH138">
        <v>49.45</v>
      </c>
      <c r="BI138">
        <v>-1.5</v>
      </c>
      <c r="BJ138">
        <v>32.78</v>
      </c>
      <c r="BK138">
        <v>-1.69</v>
      </c>
      <c r="BL138">
        <v>10.26</v>
      </c>
      <c r="BM138">
        <v>1.1499999999999999</v>
      </c>
      <c r="BN138">
        <v>2.92</v>
      </c>
      <c r="BO138">
        <v>0.82</v>
      </c>
      <c r="BP138">
        <v>4.59</v>
      </c>
      <c r="BQ138">
        <v>1.22</v>
      </c>
      <c r="BR138">
        <v>26.01</v>
      </c>
      <c r="BS138">
        <v>-1.76</v>
      </c>
      <c r="BT138">
        <v>65.459999999999994</v>
      </c>
      <c r="BU138">
        <v>1.55</v>
      </c>
      <c r="BV138">
        <v>8.5299999999999994</v>
      </c>
      <c r="BW138">
        <v>0.22</v>
      </c>
      <c r="BX138">
        <v>9.9600000000000009</v>
      </c>
      <c r="BY138">
        <v>-1.32</v>
      </c>
      <c r="BZ138">
        <v>10.029999999999999</v>
      </c>
      <c r="CA138">
        <v>1.65</v>
      </c>
      <c r="CB138">
        <v>9.7100000000000009</v>
      </c>
      <c r="CC138">
        <v>0.52</v>
      </c>
      <c r="CD138">
        <v>30.49</v>
      </c>
      <c r="CE138">
        <v>-4.38</v>
      </c>
      <c r="CF138">
        <v>33.33</v>
      </c>
      <c r="CG138">
        <v>2.63</v>
      </c>
      <c r="CH138">
        <v>6.49</v>
      </c>
      <c r="CI138">
        <v>0.91</v>
      </c>
      <c r="CJ138">
        <v>47.13</v>
      </c>
      <c r="CK138">
        <v>-5.42</v>
      </c>
      <c r="CL138">
        <v>13.95</v>
      </c>
      <c r="CM138">
        <v>2.08</v>
      </c>
      <c r="CN138">
        <v>30.76</v>
      </c>
      <c r="CO138">
        <v>5.16</v>
      </c>
      <c r="CP138">
        <v>8.16</v>
      </c>
      <c r="CQ138">
        <v>-1.82</v>
      </c>
      <c r="CR138">
        <v>1.85</v>
      </c>
      <c r="CS138">
        <v>-0.47</v>
      </c>
      <c r="CT138">
        <v>4.88</v>
      </c>
      <c r="CU138">
        <v>0.97</v>
      </c>
      <c r="CV138">
        <v>68.510000000000005</v>
      </c>
      <c r="CW138">
        <v>2.72</v>
      </c>
      <c r="CX138">
        <v>12.97</v>
      </c>
      <c r="CY138">
        <v>-0.78</v>
      </c>
      <c r="CZ138">
        <v>5.6</v>
      </c>
      <c r="DA138">
        <v>-5.59</v>
      </c>
      <c r="DB138">
        <v>0.75</v>
      </c>
      <c r="DC138">
        <v>-0.21</v>
      </c>
      <c r="DD138">
        <v>0.78</v>
      </c>
      <c r="DE138">
        <v>0.31</v>
      </c>
      <c r="DF138">
        <v>0.52</v>
      </c>
      <c r="DG138">
        <v>-0.08</v>
      </c>
      <c r="DH138">
        <v>4.1399999999999997</v>
      </c>
      <c r="DI138">
        <v>3.14</v>
      </c>
      <c r="DJ138">
        <v>6.91</v>
      </c>
      <c r="DK138">
        <v>-0.03</v>
      </c>
      <c r="DL138">
        <v>15.45</v>
      </c>
      <c r="DM138">
        <v>1.63</v>
      </c>
      <c r="DN138">
        <v>21.42</v>
      </c>
      <c r="DO138">
        <v>-0.23</v>
      </c>
      <c r="DP138">
        <v>2.98</v>
      </c>
      <c r="DQ138">
        <v>-0.28000000000000003</v>
      </c>
      <c r="DR138">
        <v>3.16</v>
      </c>
      <c r="DS138">
        <v>1.2</v>
      </c>
      <c r="DT138">
        <v>5.3</v>
      </c>
      <c r="DU138">
        <v>2.04</v>
      </c>
      <c r="DV138">
        <v>33.51</v>
      </c>
      <c r="DW138">
        <v>-1.18</v>
      </c>
      <c r="DX138">
        <v>11.27</v>
      </c>
      <c r="DY138">
        <v>-3.15</v>
      </c>
      <c r="DZ138">
        <v>64.83</v>
      </c>
      <c r="EA138">
        <v>-7.58</v>
      </c>
      <c r="EB138">
        <v>1.31</v>
      </c>
      <c r="EC138">
        <v>-0.48</v>
      </c>
      <c r="ED138">
        <v>22.2</v>
      </c>
      <c r="EE138">
        <v>8.99</v>
      </c>
      <c r="EF138">
        <v>11.21</v>
      </c>
      <c r="EG138">
        <v>-0.97</v>
      </c>
      <c r="EH138">
        <v>0.45</v>
      </c>
      <c r="EI138">
        <v>0.05</v>
      </c>
      <c r="EJ138">
        <v>10.72</v>
      </c>
      <c r="EK138">
        <v>-1.1599999999999999</v>
      </c>
      <c r="EL138">
        <v>11.97</v>
      </c>
      <c r="EM138">
        <v>-0.06</v>
      </c>
      <c r="EN138">
        <v>10.92</v>
      </c>
      <c r="EO138">
        <v>0.81</v>
      </c>
      <c r="EP138">
        <v>10.96</v>
      </c>
      <c r="EQ138">
        <v>-2.93</v>
      </c>
      <c r="ER138">
        <v>14.37</v>
      </c>
      <c r="ES138">
        <v>1.52</v>
      </c>
      <c r="ET138">
        <v>12.76</v>
      </c>
      <c r="EU138">
        <v>-0.84</v>
      </c>
      <c r="EV138">
        <v>13.49</v>
      </c>
      <c r="EW138">
        <v>2.91</v>
      </c>
      <c r="EX138">
        <v>4.79</v>
      </c>
      <c r="EY138">
        <v>0.01</v>
      </c>
      <c r="EZ138">
        <v>10.02</v>
      </c>
      <c r="FA138">
        <v>-0.27</v>
      </c>
      <c r="FB138">
        <f t="shared" si="61"/>
        <v>5.6421052631578954</v>
      </c>
      <c r="FC138">
        <f t="shared" si="62"/>
        <v>7.1000000000000005</v>
      </c>
      <c r="FD138">
        <f t="shared" si="63"/>
        <v>5.9850000000000003</v>
      </c>
      <c r="FE138">
        <f t="shared" si="64"/>
        <v>5.48</v>
      </c>
      <c r="FF138" s="6">
        <f t="shared" si="65"/>
        <v>5.76842105263158</v>
      </c>
      <c r="FG138">
        <f t="shared" si="66"/>
        <v>6.38</v>
      </c>
      <c r="FH138" s="2">
        <f t="shared" ca="1" si="67"/>
        <v>2.0331456845936127</v>
      </c>
      <c r="FI138">
        <f t="shared" ca="1" si="68"/>
        <v>2.1946628762846876</v>
      </c>
      <c r="FJ138" s="5">
        <f ca="1">(C138*(CJ138/100))*(FI138/100)</f>
        <v>1116.7715358501976</v>
      </c>
      <c r="FK138">
        <f t="shared" ca="1" si="69"/>
        <v>1.5311375412983836</v>
      </c>
      <c r="FL138" s="5">
        <f t="shared" ca="1" si="70"/>
        <v>779.13142928284628</v>
      </c>
      <c r="FM138" s="6">
        <f ca="1">100-FI138</f>
        <v>97.805337123715319</v>
      </c>
      <c r="FN138" s="5">
        <f ca="1">(C138*(CJ138/100))*(FM138/100)</f>
        <v>49769.018164149813</v>
      </c>
      <c r="FO138" s="5">
        <f t="shared" ca="1" si="81"/>
        <v>1568.1379967930222</v>
      </c>
      <c r="FP138" s="5">
        <f t="shared" ca="1" si="81"/>
        <v>1026.5230206897415</v>
      </c>
      <c r="FQ138" s="5">
        <f t="shared" ca="1" si="81"/>
        <v>1734.1205005536815</v>
      </c>
      <c r="FR138" s="7">
        <f t="shared" ca="1" si="82"/>
        <v>0.41667789659425503</v>
      </c>
      <c r="FS138" s="7">
        <f t="shared" ca="1" si="71"/>
        <v>9.1659603860876828</v>
      </c>
      <c r="FT138" s="5">
        <f t="shared" ca="1" si="83"/>
        <v>5100.9321305348403</v>
      </c>
      <c r="FU138" s="10">
        <f t="shared" ca="1" si="72"/>
        <v>90.834039613912324</v>
      </c>
      <c r="FV138" s="5">
        <f ca="1">(C138/100)*FU138</f>
        <v>98072.604230744997</v>
      </c>
      <c r="FW138" s="6">
        <f t="shared" ca="1" si="84"/>
        <v>21.142557292749014</v>
      </c>
      <c r="FX138">
        <f ca="1">(C138/100)*FW138</f>
        <v>22827.407683408186</v>
      </c>
      <c r="FY138" s="4">
        <f t="shared" ca="1" si="73"/>
        <v>78.857442707250982</v>
      </c>
      <c r="FZ138" s="9">
        <f ca="1">(C138/100)*FY138</f>
        <v>85141.592316591821</v>
      </c>
      <c r="GA138" s="5">
        <f ca="1">(C138/100)*RAND()</f>
        <v>418.91037427526652</v>
      </c>
      <c r="GB138" s="5">
        <f ca="1">(C138/100)*RAND()</f>
        <v>1010.6884755902844</v>
      </c>
      <c r="GC138" s="5">
        <f ca="1">(C138/70)*RAND()</f>
        <v>590.18438103009089</v>
      </c>
      <c r="GD138" s="5">
        <f ca="1">(C138/100)*RAND()</f>
        <v>1047.9157279925757</v>
      </c>
      <c r="GE138" s="5">
        <f t="shared" ca="1" si="85"/>
        <v>878.08934601195006</v>
      </c>
      <c r="GF138" s="5">
        <f t="shared" ca="1" si="74"/>
        <v>1879.8692327361171</v>
      </c>
      <c r="GG138" s="5">
        <f t="shared" ca="1" si="74"/>
        <v>1641.8177102506511</v>
      </c>
      <c r="GH138" s="5">
        <f t="shared" ca="1" si="74"/>
        <v>1224.5458227946872</v>
      </c>
      <c r="GI138" s="6">
        <f t="shared" ca="1" si="86"/>
        <v>22.769057479928708</v>
      </c>
      <c r="GJ138">
        <f ca="1">(C138/100)*GI138</f>
        <v>24583.52367050423</v>
      </c>
      <c r="GK138" s="6">
        <f t="shared" ca="1" si="89"/>
        <v>4.5911544952412573</v>
      </c>
      <c r="GL138" s="6">
        <f t="shared" ca="1" si="87"/>
        <v>6.2174723622679711</v>
      </c>
      <c r="GM138" s="6">
        <f t="shared" ca="1" si="87"/>
        <v>0.62747472064702237</v>
      </c>
      <c r="GN138">
        <f ca="1">(C137/100)*GM138</f>
        <v>720.92453079298343</v>
      </c>
      <c r="GO138" s="6">
        <f t="shared" ca="1" si="75"/>
        <v>0.13367619613739024</v>
      </c>
      <c r="GP138">
        <f ca="1">(C138/100)*GO138</f>
        <v>144.32885220757888</v>
      </c>
      <c r="GQ138" s="6">
        <f t="shared" ca="1" si="88"/>
        <v>76.069608733609329</v>
      </c>
      <c r="GR138" s="6">
        <f t="shared" ca="1" si="90"/>
        <v>89.001746147658679</v>
      </c>
      <c r="GS138" s="5">
        <f ca="1">(C138/100)*GR138</f>
        <v>96094.295298165598</v>
      </c>
      <c r="GT138" s="6">
        <f t="shared" si="76"/>
        <v>31.556666666666668</v>
      </c>
      <c r="GU138" s="5">
        <f>(C138/100)*GT138</f>
        <v>34071.417433333336</v>
      </c>
      <c r="GV138" s="10">
        <f t="shared" si="77"/>
        <v>47.335000000000001</v>
      </c>
      <c r="GW138" s="5">
        <f>(C138/100)*GV138</f>
        <v>51107.126150000004</v>
      </c>
      <c r="GX138" s="5">
        <f t="shared" ca="1" si="78"/>
        <v>1870.6456962627319</v>
      </c>
      <c r="GY138" s="5">
        <f t="shared" ca="1" si="78"/>
        <v>1513.1451988370902</v>
      </c>
      <c r="GZ138" s="5">
        <f t="shared" ca="1" si="78"/>
        <v>1045.1049315354405</v>
      </c>
      <c r="HA138" s="5">
        <f t="shared" ca="1" si="78"/>
        <v>888.66550282435185</v>
      </c>
      <c r="HB138">
        <f t="shared" ca="1" si="79"/>
        <v>1.2073076008402841</v>
      </c>
      <c r="HC138">
        <f t="shared" si="80"/>
        <v>0</v>
      </c>
      <c r="HD138">
        <f>(C138/100)*HC138</f>
        <v>0</v>
      </c>
      <c r="HE138">
        <f>N138/1.1</f>
        <v>0</v>
      </c>
      <c r="HF138">
        <f>(C138/100)*HE138</f>
        <v>0</v>
      </c>
    </row>
    <row r="139" spans="1:214" ht="15.75" x14ac:dyDescent="0.25">
      <c r="A139" t="s">
        <v>431</v>
      </c>
      <c r="B139" t="s">
        <v>432</v>
      </c>
      <c r="C139">
        <v>135835</v>
      </c>
      <c r="D139">
        <v>10.61</v>
      </c>
      <c r="E139">
        <v>40</v>
      </c>
      <c r="F139">
        <v>8.11</v>
      </c>
      <c r="G139">
        <v>3.64</v>
      </c>
      <c r="H139">
        <v>2.6</v>
      </c>
      <c r="I139">
        <v>10.64</v>
      </c>
      <c r="J139">
        <v>50.56</v>
      </c>
      <c r="K139">
        <v>-0.13</v>
      </c>
      <c r="L139">
        <v>49.44</v>
      </c>
      <c r="M139">
        <v>0.13</v>
      </c>
      <c r="R139">
        <v>6.15</v>
      </c>
      <c r="S139">
        <v>0.1</v>
      </c>
      <c r="T139">
        <v>1.4</v>
      </c>
      <c r="U139">
        <v>0.46</v>
      </c>
      <c r="V139">
        <v>2.95</v>
      </c>
      <c r="W139">
        <v>0.7</v>
      </c>
      <c r="X139">
        <v>89.5</v>
      </c>
      <c r="Y139">
        <v>-1.26</v>
      </c>
      <c r="Z139">
        <v>0.2</v>
      </c>
      <c r="AA139">
        <v>7.0000000000000007E-2</v>
      </c>
      <c r="AB139">
        <v>62.97</v>
      </c>
      <c r="AC139">
        <v>-12.92</v>
      </c>
      <c r="AD139">
        <v>0.27</v>
      </c>
      <c r="AE139">
        <v>7.0000000000000007E-2</v>
      </c>
      <c r="AF139">
        <v>7.0000000000000007E-2</v>
      </c>
      <c r="AG139">
        <v>-0.01</v>
      </c>
      <c r="AH139">
        <v>0.57999999999999996</v>
      </c>
      <c r="AI139">
        <v>0.22</v>
      </c>
      <c r="AJ139">
        <v>28.78</v>
      </c>
      <c r="AK139">
        <v>13.4</v>
      </c>
      <c r="AL139">
        <v>0.37</v>
      </c>
      <c r="AM139">
        <v>0.09</v>
      </c>
      <c r="AN139">
        <v>6.65</v>
      </c>
      <c r="AO139">
        <v>-0.93</v>
      </c>
      <c r="AP139">
        <v>0.12</v>
      </c>
      <c r="AQ139">
        <v>0.03</v>
      </c>
      <c r="AR139">
        <v>1.1000000000000001</v>
      </c>
      <c r="AS139">
        <v>0.34</v>
      </c>
      <c r="AT139">
        <v>1.03</v>
      </c>
      <c r="AU139">
        <v>0.7</v>
      </c>
      <c r="AV139">
        <v>1.1599999999999999</v>
      </c>
      <c r="AW139">
        <v>0.48</v>
      </c>
      <c r="AX139">
        <v>0.16</v>
      </c>
      <c r="AY139">
        <v>7.0000000000000007E-2</v>
      </c>
      <c r="AZ139">
        <v>96.55</v>
      </c>
      <c r="BA139">
        <v>-1.59</v>
      </c>
      <c r="BB139">
        <v>5.74</v>
      </c>
      <c r="BC139">
        <v>-2.4900000000000002</v>
      </c>
      <c r="BD139">
        <v>14.07</v>
      </c>
      <c r="BE139">
        <v>-9.42</v>
      </c>
      <c r="BF139">
        <v>80.180000000000007</v>
      </c>
      <c r="BG139">
        <v>11.9</v>
      </c>
      <c r="BH139">
        <v>52.18</v>
      </c>
      <c r="BI139">
        <v>-0.77</v>
      </c>
      <c r="BJ139">
        <v>31.13</v>
      </c>
      <c r="BK139">
        <v>-1.72</v>
      </c>
      <c r="BL139">
        <v>9.84</v>
      </c>
      <c r="BM139">
        <v>1.1599999999999999</v>
      </c>
      <c r="BN139">
        <v>2.25</v>
      </c>
      <c r="BO139">
        <v>0.26</v>
      </c>
      <c r="BP139">
        <v>4.5999999999999996</v>
      </c>
      <c r="BQ139">
        <v>1.08</v>
      </c>
      <c r="BR139">
        <v>31.38</v>
      </c>
      <c r="BS139">
        <v>-0.48</v>
      </c>
      <c r="BT139">
        <v>58.87</v>
      </c>
      <c r="BU139">
        <v>0.37</v>
      </c>
      <c r="BV139">
        <v>9.75</v>
      </c>
      <c r="BW139">
        <v>0.11</v>
      </c>
      <c r="BX139">
        <v>8.8699999999999992</v>
      </c>
      <c r="BY139">
        <v>-0.53</v>
      </c>
      <c r="BZ139">
        <v>11.77</v>
      </c>
      <c r="CA139">
        <v>1.6</v>
      </c>
      <c r="CB139">
        <v>11.22</v>
      </c>
      <c r="CC139">
        <v>2.2799999999999998</v>
      </c>
      <c r="CD139">
        <v>35.159999999999997</v>
      </c>
      <c r="CE139">
        <v>-5.07</v>
      </c>
      <c r="CF139">
        <v>27.22</v>
      </c>
      <c r="CG139">
        <v>0.89</v>
      </c>
      <c r="CH139">
        <v>5.77</v>
      </c>
      <c r="CI139">
        <v>0.84</v>
      </c>
      <c r="CJ139">
        <v>48.5</v>
      </c>
      <c r="CK139">
        <v>-5.1100000000000003</v>
      </c>
      <c r="CL139">
        <v>13.21</v>
      </c>
      <c r="CM139">
        <v>1.62</v>
      </c>
      <c r="CN139">
        <v>31.3</v>
      </c>
      <c r="CO139">
        <v>4.5599999999999996</v>
      </c>
      <c r="CP139">
        <v>6.99</v>
      </c>
      <c r="CQ139">
        <v>-1.06</v>
      </c>
      <c r="CR139">
        <v>2.21</v>
      </c>
      <c r="CS139">
        <v>-1.0900000000000001</v>
      </c>
      <c r="CT139">
        <v>2</v>
      </c>
      <c r="CU139">
        <v>0.15</v>
      </c>
      <c r="CV139">
        <v>70.53</v>
      </c>
      <c r="CW139">
        <v>4.3499999999999996</v>
      </c>
      <c r="CX139">
        <v>11.28</v>
      </c>
      <c r="CY139">
        <v>-1.5</v>
      </c>
      <c r="CZ139">
        <v>5.04</v>
      </c>
      <c r="DA139">
        <v>-6.04</v>
      </c>
      <c r="DB139">
        <v>0.94</v>
      </c>
      <c r="DC139">
        <v>-0.27</v>
      </c>
      <c r="DD139">
        <v>0.56999999999999995</v>
      </c>
      <c r="DE139">
        <v>0.18</v>
      </c>
      <c r="DF139">
        <v>0.39</v>
      </c>
      <c r="DG139">
        <v>-7.0000000000000007E-2</v>
      </c>
      <c r="DH139">
        <v>7.05</v>
      </c>
      <c r="DI139">
        <v>4.29</v>
      </c>
      <c r="DJ139">
        <v>7.07</v>
      </c>
      <c r="DK139">
        <v>-0.16</v>
      </c>
      <c r="DL139">
        <v>14.48</v>
      </c>
      <c r="DM139">
        <v>1.62</v>
      </c>
      <c r="DN139">
        <v>21.99</v>
      </c>
      <c r="DO139">
        <v>0.74</v>
      </c>
      <c r="DP139">
        <v>2.96</v>
      </c>
      <c r="DQ139">
        <v>0.03</v>
      </c>
      <c r="DR139">
        <v>2.5</v>
      </c>
      <c r="DS139">
        <v>0.72</v>
      </c>
      <c r="DT139">
        <v>4.2699999999999996</v>
      </c>
      <c r="DU139">
        <v>1.35</v>
      </c>
      <c r="DV139">
        <v>34.44</v>
      </c>
      <c r="DW139">
        <v>-0.5</v>
      </c>
      <c r="DX139">
        <v>12.29</v>
      </c>
      <c r="DY139">
        <v>-3.79</v>
      </c>
      <c r="DZ139">
        <v>68.28</v>
      </c>
      <c r="EA139">
        <v>-5.13</v>
      </c>
      <c r="EB139">
        <v>1.22</v>
      </c>
      <c r="EC139">
        <v>-0.56000000000000005</v>
      </c>
      <c r="ED139">
        <v>15.19</v>
      </c>
      <c r="EE139">
        <v>6.17</v>
      </c>
      <c r="EF139">
        <v>14.29</v>
      </c>
      <c r="EG139">
        <v>-1.04</v>
      </c>
      <c r="EH139">
        <v>1.02</v>
      </c>
      <c r="EI139">
        <v>0.56000000000000005</v>
      </c>
      <c r="EJ139">
        <v>12.31</v>
      </c>
      <c r="EK139">
        <v>-0.91</v>
      </c>
      <c r="EL139">
        <v>12.88</v>
      </c>
      <c r="EM139">
        <v>-0.4</v>
      </c>
      <c r="EN139">
        <v>11.76</v>
      </c>
      <c r="EO139">
        <v>0.43</v>
      </c>
      <c r="EP139">
        <v>11.98</v>
      </c>
      <c r="EQ139">
        <v>-3.36</v>
      </c>
      <c r="ER139">
        <v>15.15</v>
      </c>
      <c r="ES139">
        <v>2.0099999999999998</v>
      </c>
      <c r="ET139">
        <v>12.49</v>
      </c>
      <c r="EU139">
        <v>-1.18</v>
      </c>
      <c r="EV139">
        <v>12.08</v>
      </c>
      <c r="EW139">
        <v>2.76</v>
      </c>
      <c r="EX139">
        <v>4.0599999999999996</v>
      </c>
      <c r="EY139">
        <v>0.21</v>
      </c>
      <c r="EZ139">
        <v>7.31</v>
      </c>
      <c r="FA139">
        <v>0.47</v>
      </c>
      <c r="FB139">
        <f t="shared" si="61"/>
        <v>6.4789473684210535</v>
      </c>
      <c r="FC139">
        <f t="shared" si="62"/>
        <v>6.3578947368421055</v>
      </c>
      <c r="FD139">
        <f t="shared" si="63"/>
        <v>6.44</v>
      </c>
      <c r="FE139">
        <f t="shared" si="64"/>
        <v>5.99</v>
      </c>
      <c r="FF139" s="6">
        <f t="shared" si="65"/>
        <v>6.3052631578947373</v>
      </c>
      <c r="FG139">
        <f t="shared" si="66"/>
        <v>6.2450000000000001</v>
      </c>
      <c r="FH139" s="2">
        <f t="shared" ca="1" si="67"/>
        <v>2.0994004023598518</v>
      </c>
      <c r="FI139">
        <f t="shared" ca="1" si="68"/>
        <v>2.1230970759034449</v>
      </c>
      <c r="FJ139" s="5">
        <f ca="1">(C139*(CJ139/100))*(FI139/100)</f>
        <v>1398.6958228309202</v>
      </c>
      <c r="FK139">
        <f t="shared" ca="1" si="69"/>
        <v>1.4429355923794687</v>
      </c>
      <c r="FL139" s="5">
        <f t="shared" ca="1" si="70"/>
        <v>950.60560752569575</v>
      </c>
      <c r="FM139" s="6">
        <f ca="1">100-FI139</f>
        <v>97.876902924096555</v>
      </c>
      <c r="FN139" s="5">
        <f ca="1">(C139*(CJ139/100))*(FM139/100)</f>
        <v>64481.279177169068</v>
      </c>
      <c r="FO139" s="5">
        <f t="shared" ca="1" si="81"/>
        <v>1975.7522777102952</v>
      </c>
      <c r="FP139" s="5">
        <f t="shared" ca="1" si="81"/>
        <v>1330.4392648747655</v>
      </c>
      <c r="FQ139" s="5">
        <f t="shared" ca="1" si="81"/>
        <v>2150.8136545275188</v>
      </c>
      <c r="FR139" s="7">
        <f t="shared" ca="1" si="82"/>
        <v>0.57799731391444531</v>
      </c>
      <c r="FS139" s="7">
        <f t="shared" ca="1" si="71"/>
        <v>6.9780040825601635</v>
      </c>
      <c r="FT139" s="5">
        <f t="shared" ca="1" si="83"/>
        <v>6209.9229977762307</v>
      </c>
      <c r="FU139" s="10">
        <f t="shared" ca="1" si="72"/>
        <v>93.021995917439838</v>
      </c>
      <c r="FV139" s="5">
        <f ca="1">(C139/100)*FU139</f>
        <v>126356.42815445439</v>
      </c>
      <c r="FW139" s="6">
        <f t="shared" ca="1" si="84"/>
        <v>14.348241967271706</v>
      </c>
      <c r="FX139">
        <f ca="1">(C139/100)*FW139</f>
        <v>19489.934476243521</v>
      </c>
      <c r="FY139" s="4">
        <f t="shared" ca="1" si="73"/>
        <v>85.651758032728296</v>
      </c>
      <c r="FZ139" s="9">
        <f ca="1">(C139/100)*FY139</f>
        <v>116345.06552375648</v>
      </c>
      <c r="GA139" s="5">
        <f ca="1">(C139/100)*RAND()</f>
        <v>236.94169292941214</v>
      </c>
      <c r="GB139" s="5">
        <f ca="1">(C139/100)*RAND()</f>
        <v>989.34235912939812</v>
      </c>
      <c r="GC139" s="5">
        <f ca="1">(C139/70)*RAND()</f>
        <v>367.30820501186878</v>
      </c>
      <c r="GD139" s="5">
        <f ca="1">(C139/100)*RAND()</f>
        <v>1107.8683063552953</v>
      </c>
      <c r="GE139" s="5">
        <f t="shared" ca="1" si="85"/>
        <v>1406.2992958590519</v>
      </c>
      <c r="GF139" s="5">
        <f t="shared" ca="1" si="74"/>
        <v>1881.2027325233391</v>
      </c>
      <c r="GG139" s="5">
        <f t="shared" ca="1" si="74"/>
        <v>2256.0574628154327</v>
      </c>
      <c r="GH139" s="5">
        <f t="shared" ca="1" si="74"/>
        <v>1886.0355523905944</v>
      </c>
      <c r="GI139" s="6">
        <f t="shared" ca="1" si="86"/>
        <v>18.554061212061839</v>
      </c>
      <c r="GJ139">
        <f ca="1">(C139/100)*GI139</f>
        <v>25202.909047404199</v>
      </c>
      <c r="GK139" s="6">
        <f t="shared" ca="1" si="89"/>
        <v>5.1586154079451125</v>
      </c>
      <c r="GL139" s="6">
        <f t="shared" ca="1" si="87"/>
        <v>10.083610844932366</v>
      </c>
      <c r="GM139" s="6">
        <f t="shared" ca="1" si="87"/>
        <v>3.403432289093776</v>
      </c>
      <c r="GN139">
        <f ca="1">(C138/100)*GM139</f>
        <v>3674.651808211659</v>
      </c>
      <c r="GO139" s="6">
        <f t="shared" ca="1" si="75"/>
        <v>1.2141094146337565</v>
      </c>
      <c r="GP139">
        <f ca="1">(C139/100)*GO139</f>
        <v>1649.1855233677632</v>
      </c>
      <c r="GQ139" s="6">
        <f t="shared" ca="1" si="88"/>
        <v>98.376389003925809</v>
      </c>
      <c r="GR139" s="6">
        <f t="shared" ca="1" si="90"/>
        <v>89.278698806532375</v>
      </c>
      <c r="GS139" s="5">
        <f ca="1">(C139/100)*GR139</f>
        <v>121271.72052385325</v>
      </c>
      <c r="GT139" s="6">
        <f t="shared" si="76"/>
        <v>32.18333333333333</v>
      </c>
      <c r="GU139" s="5">
        <f>(C139/100)*GT139</f>
        <v>43716.230833333328</v>
      </c>
      <c r="GV139" s="10">
        <f t="shared" si="77"/>
        <v>48.274999999999999</v>
      </c>
      <c r="GW139" s="5">
        <f>(C139/100)*GV139</f>
        <v>65574.346249999988</v>
      </c>
      <c r="GX139" s="5">
        <f t="shared" ca="1" si="78"/>
        <v>1936.1409984715278</v>
      </c>
      <c r="GY139" s="5">
        <f t="shared" ca="1" si="78"/>
        <v>1766.3897389404797</v>
      </c>
      <c r="GZ139" s="5">
        <f t="shared" ca="1" si="78"/>
        <v>1333.4179139499938</v>
      </c>
      <c r="HA139" s="5">
        <f t="shared" ca="1" si="78"/>
        <v>1162.9341462317163</v>
      </c>
      <c r="HB139">
        <f t="shared" ca="1" si="79"/>
        <v>4.4211556193717456</v>
      </c>
      <c r="HC139">
        <f t="shared" si="80"/>
        <v>0</v>
      </c>
      <c r="HD139">
        <f>(C139/100)*HC139</f>
        <v>0</v>
      </c>
      <c r="HE139">
        <f>N139/1.1</f>
        <v>0</v>
      </c>
      <c r="HF139">
        <f>(C139/100)*HE139</f>
        <v>0</v>
      </c>
    </row>
    <row r="140" spans="1:214" ht="15.75" x14ac:dyDescent="0.25">
      <c r="A140" t="s">
        <v>433</v>
      </c>
      <c r="B140" t="s">
        <v>434</v>
      </c>
      <c r="C140">
        <v>134186</v>
      </c>
      <c r="D140">
        <v>5.91</v>
      </c>
      <c r="E140">
        <v>43</v>
      </c>
      <c r="F140">
        <v>4.88</v>
      </c>
      <c r="G140">
        <v>12.99</v>
      </c>
      <c r="H140">
        <v>9.27</v>
      </c>
      <c r="I140">
        <v>5.95</v>
      </c>
      <c r="J140">
        <v>51.89</v>
      </c>
      <c r="K140">
        <v>-0.79</v>
      </c>
      <c r="L140">
        <v>48.11</v>
      </c>
      <c r="M140">
        <v>0.79</v>
      </c>
      <c r="R140">
        <v>6.65</v>
      </c>
      <c r="S140">
        <v>-7.0000000000000007E-2</v>
      </c>
      <c r="T140">
        <v>1.63</v>
      </c>
      <c r="U140">
        <v>0.45</v>
      </c>
      <c r="V140">
        <v>3.27</v>
      </c>
      <c r="W140">
        <v>0.59</v>
      </c>
      <c r="X140">
        <v>88.45</v>
      </c>
      <c r="Y140">
        <v>-0.97</v>
      </c>
      <c r="Z140">
        <v>0.37</v>
      </c>
      <c r="AA140">
        <v>0.1</v>
      </c>
      <c r="AB140">
        <v>61.44</v>
      </c>
      <c r="AC140">
        <v>-12.14</v>
      </c>
      <c r="AD140">
        <v>0.48</v>
      </c>
      <c r="AE140">
        <v>0.28999999999999998</v>
      </c>
      <c r="AF140">
        <v>0.2</v>
      </c>
      <c r="AG140">
        <v>-0.04</v>
      </c>
      <c r="AH140">
        <v>0.92</v>
      </c>
      <c r="AI140">
        <v>0.43</v>
      </c>
      <c r="AJ140">
        <v>28.6</v>
      </c>
      <c r="AK140">
        <v>12.74</v>
      </c>
      <c r="AL140">
        <v>0.51</v>
      </c>
      <c r="AM140">
        <v>0.18</v>
      </c>
      <c r="AN140">
        <v>7.41</v>
      </c>
      <c r="AO140">
        <v>-1.56</v>
      </c>
      <c r="AP140">
        <v>7.0000000000000007E-2</v>
      </c>
      <c r="AQ140">
        <v>0</v>
      </c>
      <c r="AR140">
        <v>1.87</v>
      </c>
      <c r="AS140">
        <v>0.96</v>
      </c>
      <c r="AT140">
        <v>0.68</v>
      </c>
      <c r="AU140">
        <v>0.34</v>
      </c>
      <c r="AV140">
        <v>1.63</v>
      </c>
      <c r="AW140">
        <v>0.79</v>
      </c>
      <c r="AX140">
        <v>0.28999999999999998</v>
      </c>
      <c r="AY140">
        <v>7.0000000000000007E-2</v>
      </c>
      <c r="AZ140">
        <v>95.53</v>
      </c>
      <c r="BA140">
        <v>-2.16</v>
      </c>
      <c r="BB140">
        <v>7.5</v>
      </c>
      <c r="BC140">
        <v>-3.65</v>
      </c>
      <c r="BD140">
        <v>16.68</v>
      </c>
      <c r="BE140">
        <v>-8.98</v>
      </c>
      <c r="BF140">
        <v>75.83</v>
      </c>
      <c r="BG140">
        <v>12.64</v>
      </c>
      <c r="BH140">
        <v>46.12</v>
      </c>
      <c r="BI140">
        <v>-0.34</v>
      </c>
      <c r="BJ140">
        <v>35.130000000000003</v>
      </c>
      <c r="BK140">
        <v>-3.37</v>
      </c>
      <c r="BL140">
        <v>10.119999999999999</v>
      </c>
      <c r="BM140">
        <v>1.66</v>
      </c>
      <c r="BN140">
        <v>2.96</v>
      </c>
      <c r="BO140">
        <v>0.79</v>
      </c>
      <c r="BP140">
        <v>5.67</v>
      </c>
      <c r="BQ140">
        <v>1.26</v>
      </c>
      <c r="BR140">
        <v>27.07</v>
      </c>
      <c r="BS140">
        <v>-0.18</v>
      </c>
      <c r="BT140">
        <v>64.790000000000006</v>
      </c>
      <c r="BU140">
        <v>-0.04</v>
      </c>
      <c r="BV140">
        <v>8.14</v>
      </c>
      <c r="BW140">
        <v>0.22</v>
      </c>
      <c r="BX140">
        <v>9.49</v>
      </c>
      <c r="BY140">
        <v>-1.9</v>
      </c>
      <c r="BZ140">
        <v>9.8800000000000008</v>
      </c>
      <c r="CA140">
        <v>1.97</v>
      </c>
      <c r="CB140">
        <v>11.65</v>
      </c>
      <c r="CC140">
        <v>1.1000000000000001</v>
      </c>
      <c r="CD140">
        <v>27.93</v>
      </c>
      <c r="CE140">
        <v>-2.61</v>
      </c>
      <c r="CF140">
        <v>34.69</v>
      </c>
      <c r="CG140">
        <v>0.87</v>
      </c>
      <c r="CH140">
        <v>6.35</v>
      </c>
      <c r="CI140">
        <v>0.55000000000000004</v>
      </c>
      <c r="CJ140">
        <v>44.38</v>
      </c>
      <c r="CK140">
        <v>-4.5999999999999996</v>
      </c>
      <c r="CL140">
        <v>15.17</v>
      </c>
      <c r="CM140">
        <v>1.69</v>
      </c>
      <c r="CN140">
        <v>31.37</v>
      </c>
      <c r="CO140">
        <v>4.96</v>
      </c>
      <c r="CP140">
        <v>9.08</v>
      </c>
      <c r="CQ140">
        <v>-2.04</v>
      </c>
      <c r="CR140">
        <v>2.5299999999999998</v>
      </c>
      <c r="CS140">
        <v>-1.07</v>
      </c>
      <c r="CT140">
        <v>6.34</v>
      </c>
      <c r="CU140">
        <v>1.42</v>
      </c>
      <c r="CV140">
        <v>66.849999999999994</v>
      </c>
      <c r="CW140">
        <v>5.53</v>
      </c>
      <c r="CX140">
        <v>12.48</v>
      </c>
      <c r="CY140">
        <v>-2.52</v>
      </c>
      <c r="CZ140">
        <v>5.33</v>
      </c>
      <c r="DA140">
        <v>-5.44</v>
      </c>
      <c r="DB140">
        <v>1.04</v>
      </c>
      <c r="DC140">
        <v>-0.14000000000000001</v>
      </c>
      <c r="DD140">
        <v>0.66</v>
      </c>
      <c r="DE140">
        <v>0.22</v>
      </c>
      <c r="DF140">
        <v>0.66</v>
      </c>
      <c r="DG140">
        <v>-0.74</v>
      </c>
      <c r="DH140">
        <v>4.1100000000000003</v>
      </c>
      <c r="DI140">
        <v>2.75</v>
      </c>
      <c r="DJ140">
        <v>6.73</v>
      </c>
      <c r="DK140">
        <v>0.05</v>
      </c>
      <c r="DL140">
        <v>16.670000000000002</v>
      </c>
      <c r="DM140">
        <v>1.74</v>
      </c>
      <c r="DN140">
        <v>22.24</v>
      </c>
      <c r="DO140">
        <v>0.56000000000000005</v>
      </c>
      <c r="DP140">
        <v>3.11</v>
      </c>
      <c r="DQ140">
        <v>-0.14000000000000001</v>
      </c>
      <c r="DR140">
        <v>3.35</v>
      </c>
      <c r="DS140">
        <v>1.4</v>
      </c>
      <c r="DT140">
        <v>6.1</v>
      </c>
      <c r="DU140">
        <v>2.2200000000000002</v>
      </c>
      <c r="DV140">
        <v>32.520000000000003</v>
      </c>
      <c r="DW140">
        <v>-1.55</v>
      </c>
      <c r="DX140">
        <v>9.2899999999999991</v>
      </c>
      <c r="DY140">
        <v>-4.28</v>
      </c>
      <c r="DZ140">
        <v>62.02</v>
      </c>
      <c r="EA140">
        <v>-8.06</v>
      </c>
      <c r="EB140">
        <v>1.2</v>
      </c>
      <c r="EC140">
        <v>-0.54</v>
      </c>
      <c r="ED140">
        <v>23.78</v>
      </c>
      <c r="EE140">
        <v>9.27</v>
      </c>
      <c r="EF140">
        <v>12.66</v>
      </c>
      <c r="EG140">
        <v>-0.63</v>
      </c>
      <c r="EH140">
        <v>0.35</v>
      </c>
      <c r="EI140">
        <v>-0.03</v>
      </c>
      <c r="EJ140">
        <v>11.43</v>
      </c>
      <c r="EK140">
        <v>-0.54</v>
      </c>
      <c r="EL140">
        <v>12.79</v>
      </c>
      <c r="EM140">
        <v>-0.13</v>
      </c>
      <c r="EN140">
        <v>10.97</v>
      </c>
      <c r="EO140">
        <v>1.23</v>
      </c>
      <c r="EP140">
        <v>10.55</v>
      </c>
      <c r="EQ140">
        <v>-2.35</v>
      </c>
      <c r="ER140">
        <v>13.62</v>
      </c>
      <c r="ES140">
        <v>1.46</v>
      </c>
      <c r="ET140">
        <v>12.33</v>
      </c>
      <c r="EU140">
        <v>-0.84</v>
      </c>
      <c r="EV140">
        <v>13.03</v>
      </c>
      <c r="EW140">
        <v>2.5299999999999998</v>
      </c>
      <c r="EX140">
        <v>4.7699999999999996</v>
      </c>
      <c r="EY140">
        <v>-0.44</v>
      </c>
      <c r="EZ140">
        <v>10.51</v>
      </c>
      <c r="FA140">
        <v>-0.92</v>
      </c>
      <c r="FB140">
        <f t="shared" si="61"/>
        <v>6.0157894736842108</v>
      </c>
      <c r="FC140">
        <f t="shared" si="62"/>
        <v>6.8578947368421055</v>
      </c>
      <c r="FD140">
        <f t="shared" si="63"/>
        <v>6.3949999999999996</v>
      </c>
      <c r="FE140">
        <f t="shared" si="64"/>
        <v>5.2750000000000004</v>
      </c>
      <c r="FF140" s="6">
        <f t="shared" si="65"/>
        <v>5.552631578947369</v>
      </c>
      <c r="FG140">
        <f t="shared" si="66"/>
        <v>6.165</v>
      </c>
      <c r="FH140" s="2">
        <f t="shared" ca="1" si="67"/>
        <v>2.2994541246643512</v>
      </c>
      <c r="FI140">
        <f t="shared" ca="1" si="68"/>
        <v>3.8650251172557644</v>
      </c>
      <c r="FJ140" s="5">
        <f ca="1">(C140*(CJ140/100))*(FI140/100)</f>
        <v>2301.6899715845561</v>
      </c>
      <c r="FK140">
        <f t="shared" ca="1" si="69"/>
        <v>1.67737532740541</v>
      </c>
      <c r="FL140" s="5">
        <f t="shared" ca="1" si="70"/>
        <v>998.90630786214081</v>
      </c>
      <c r="FM140" s="6">
        <f ca="1">100-FI140</f>
        <v>96.134974882744231</v>
      </c>
      <c r="FN140" s="5">
        <f ca="1">(C140*(CJ140/100))*(FM140/100)</f>
        <v>57250.056828415443</v>
      </c>
      <c r="FO140" s="5">
        <f t="shared" ca="1" si="81"/>
        <v>2006.0633304062233</v>
      </c>
      <c r="FP140" s="5">
        <f t="shared" ca="1" si="81"/>
        <v>1203.6444349003041</v>
      </c>
      <c r="FQ140" s="5">
        <f t="shared" ca="1" si="81"/>
        <v>2039.9748490506208</v>
      </c>
      <c r="FR140" s="7">
        <f t="shared" ca="1" si="82"/>
        <v>7.0964175547442609E-2</v>
      </c>
      <c r="FS140" s="7">
        <f t="shared" ca="1" si="71"/>
        <v>7.0953221229855448</v>
      </c>
      <c r="FT140" s="5">
        <f t="shared" ca="1" si="83"/>
        <v>6098.5244397780125</v>
      </c>
      <c r="FU140" s="10">
        <f t="shared" ca="1" si="72"/>
        <v>92.90467787701445</v>
      </c>
      <c r="FV140" s="5">
        <f ca="1">(C140/100)*FU140</f>
        <v>124665.0710560506</v>
      </c>
      <c r="FW140" s="6">
        <f t="shared" ca="1" si="84"/>
        <v>13.303360417115549</v>
      </c>
      <c r="FX140">
        <f ca="1">(C140/100)*FW140</f>
        <v>17851.24720931067</v>
      </c>
      <c r="FY140" s="4">
        <f t="shared" ca="1" si="73"/>
        <v>86.696639582884444</v>
      </c>
      <c r="FZ140" s="9">
        <f ca="1">(C140/100)*FY140</f>
        <v>116334.75279068931</v>
      </c>
      <c r="GA140" s="5">
        <f ca="1">(C140/100)*RAND()</f>
        <v>1149.2866614314221</v>
      </c>
      <c r="GB140" s="5">
        <f ca="1">(C140/100)*RAND()</f>
        <v>765.30781792563675</v>
      </c>
      <c r="GC140" s="5">
        <f ca="1">(C140/70)*RAND()</f>
        <v>690.45414073127859</v>
      </c>
      <c r="GD140" s="5">
        <f ca="1">(C140/100)*RAND()</f>
        <v>480.60507460349226</v>
      </c>
      <c r="GE140" s="5">
        <f t="shared" ca="1" si="85"/>
        <v>1202.9809662507807</v>
      </c>
      <c r="GF140" s="5">
        <f t="shared" ca="1" si="74"/>
        <v>1802.3467752804231</v>
      </c>
      <c r="GG140" s="5">
        <f t="shared" ca="1" si="74"/>
        <v>1887.2365848020306</v>
      </c>
      <c r="GH140" s="5">
        <f t="shared" ca="1" si="74"/>
        <v>1917.7142609742384</v>
      </c>
      <c r="GI140" s="6">
        <f t="shared" ca="1" si="86"/>
        <v>20.132439560834506</v>
      </c>
      <c r="GJ140">
        <f ca="1">(C140/100)*GI140</f>
        <v>27014.915349101389</v>
      </c>
      <c r="GK140" s="6">
        <f t="shared" ca="1" si="89"/>
        <v>5.2382745685037122</v>
      </c>
      <c r="GL140" s="6">
        <f t="shared" ca="1" si="87"/>
        <v>7.3742085575448062</v>
      </c>
      <c r="GM140" s="6">
        <f t="shared" ca="1" si="87"/>
        <v>5.6713460428544202</v>
      </c>
      <c r="GN140">
        <f ca="1">(C139/100)*GM140</f>
        <v>7703.6728973113013</v>
      </c>
      <c r="GO140" s="6">
        <f t="shared" ca="1" si="75"/>
        <v>0.24546637157656059</v>
      </c>
      <c r="GP140">
        <f ca="1">(C140/100)*GO140</f>
        <v>329.38150536372359</v>
      </c>
      <c r="GQ140" s="6">
        <f t="shared" ca="1" si="88"/>
        <v>80.79630752756745</v>
      </c>
      <c r="GR140" s="6">
        <f t="shared" ca="1" si="90"/>
        <v>103.1606309036237</v>
      </c>
      <c r="GS140" s="5">
        <f ca="1">(C140/100)*GR140</f>
        <v>138427.12418433648</v>
      </c>
      <c r="GT140" s="6">
        <f t="shared" si="76"/>
        <v>31.843333333333334</v>
      </c>
      <c r="GU140" s="5">
        <f>(C140/100)*GT140</f>
        <v>42729.295266666661</v>
      </c>
      <c r="GV140" s="10">
        <f t="shared" si="77"/>
        <v>47.765000000000001</v>
      </c>
      <c r="GW140" s="5">
        <f>(C140/100)*GV140</f>
        <v>64093.942899999995</v>
      </c>
      <c r="GX140" s="5">
        <f t="shared" ca="1" si="78"/>
        <v>1966.5730759908795</v>
      </c>
      <c r="GY140" s="5">
        <f t="shared" ca="1" si="78"/>
        <v>1861.1651674498164</v>
      </c>
      <c r="GZ140" s="5">
        <f t="shared" ca="1" si="78"/>
        <v>1426.3386212041005</v>
      </c>
      <c r="HA140" s="5">
        <f t="shared" ca="1" si="78"/>
        <v>1175.0883152107751</v>
      </c>
      <c r="HB140">
        <f t="shared" ca="1" si="79"/>
        <v>0.61314848978727188</v>
      </c>
      <c r="HC140">
        <f t="shared" si="80"/>
        <v>0</v>
      </c>
      <c r="HD140">
        <f>(C140/100)*HC140</f>
        <v>0</v>
      </c>
      <c r="HE140">
        <f>N140/1.1</f>
        <v>0</v>
      </c>
      <c r="HF140">
        <f>(C140/100)*HE140</f>
        <v>0</v>
      </c>
    </row>
    <row r="141" spans="1:214" ht="15.75" x14ac:dyDescent="0.25">
      <c r="A141" t="s">
        <v>435</v>
      </c>
      <c r="B141" t="s">
        <v>436</v>
      </c>
      <c r="C141">
        <v>120805</v>
      </c>
      <c r="D141">
        <v>12.31</v>
      </c>
      <c r="E141">
        <v>41</v>
      </c>
      <c r="F141">
        <v>7.89</v>
      </c>
      <c r="G141">
        <v>5.03</v>
      </c>
      <c r="H141">
        <v>3.59</v>
      </c>
      <c r="I141">
        <v>12.28</v>
      </c>
      <c r="J141">
        <v>50.99</v>
      </c>
      <c r="K141">
        <v>-7.0000000000000007E-2</v>
      </c>
      <c r="L141">
        <v>49.01</v>
      </c>
      <c r="M141">
        <v>7.0000000000000007E-2</v>
      </c>
      <c r="R141">
        <v>6.84</v>
      </c>
      <c r="S141">
        <v>0.04</v>
      </c>
      <c r="T141">
        <v>1.0900000000000001</v>
      </c>
      <c r="U141">
        <v>0.35</v>
      </c>
      <c r="V141">
        <v>2.0699999999999998</v>
      </c>
      <c r="W141">
        <v>0.56999999999999995</v>
      </c>
      <c r="X141">
        <v>90</v>
      </c>
      <c r="Y141">
        <v>-0.96</v>
      </c>
      <c r="Z141">
        <v>0.37</v>
      </c>
      <c r="AA141">
        <v>0.22</v>
      </c>
      <c r="AB141">
        <v>63.67</v>
      </c>
      <c r="AC141">
        <v>-12.46</v>
      </c>
      <c r="AD141">
        <v>0.45</v>
      </c>
      <c r="AE141">
        <v>0.28999999999999998</v>
      </c>
      <c r="AF141">
        <v>0.1</v>
      </c>
      <c r="AG141">
        <v>-0.02</v>
      </c>
      <c r="AH141">
        <v>0.62</v>
      </c>
      <c r="AI141">
        <v>0.32</v>
      </c>
      <c r="AJ141">
        <v>27.31</v>
      </c>
      <c r="AK141">
        <v>12.3</v>
      </c>
      <c r="AL141">
        <v>0.34</v>
      </c>
      <c r="AM141">
        <v>0.1</v>
      </c>
      <c r="AN141">
        <v>7</v>
      </c>
      <c r="AO141">
        <v>-0.83</v>
      </c>
      <c r="AP141">
        <v>0.14000000000000001</v>
      </c>
      <c r="AQ141">
        <v>7.0000000000000007E-2</v>
      </c>
      <c r="AR141">
        <v>2.0099999999999998</v>
      </c>
      <c r="AS141">
        <v>1.3</v>
      </c>
      <c r="AT141">
        <v>0.35</v>
      </c>
      <c r="AU141">
        <v>0.21</v>
      </c>
      <c r="AV141">
        <v>1.39</v>
      </c>
      <c r="AW141">
        <v>0.69</v>
      </c>
      <c r="AX141">
        <v>0.33</v>
      </c>
      <c r="AY141">
        <v>0.16</v>
      </c>
      <c r="AZ141">
        <v>95.92</v>
      </c>
      <c r="BA141">
        <v>-2.36</v>
      </c>
      <c r="BB141">
        <v>3.94</v>
      </c>
      <c r="BC141">
        <v>-2.4900000000000002</v>
      </c>
      <c r="BD141">
        <v>11.81</v>
      </c>
      <c r="BE141">
        <v>-9.26</v>
      </c>
      <c r="BF141">
        <v>84.25</v>
      </c>
      <c r="BG141">
        <v>11.75</v>
      </c>
      <c r="BH141">
        <v>55.94</v>
      </c>
      <c r="BI141">
        <v>-0.98</v>
      </c>
      <c r="BJ141">
        <v>27.07</v>
      </c>
      <c r="BK141">
        <v>-2.2200000000000002</v>
      </c>
      <c r="BL141">
        <v>11.3</v>
      </c>
      <c r="BM141">
        <v>1.7</v>
      </c>
      <c r="BN141">
        <v>2.7</v>
      </c>
      <c r="BO141">
        <v>0.44</v>
      </c>
      <c r="BP141">
        <v>2.98</v>
      </c>
      <c r="BQ141">
        <v>1.05</v>
      </c>
      <c r="BR141">
        <v>32.83</v>
      </c>
      <c r="BS141">
        <v>0.21</v>
      </c>
      <c r="BT141">
        <v>57.08</v>
      </c>
      <c r="BU141">
        <v>-0.41</v>
      </c>
      <c r="BV141">
        <v>10.09</v>
      </c>
      <c r="BW141">
        <v>0.2</v>
      </c>
      <c r="BX141">
        <v>9.92</v>
      </c>
      <c r="BY141">
        <v>0.04</v>
      </c>
      <c r="BZ141">
        <v>10.73</v>
      </c>
      <c r="CA141">
        <v>1.96</v>
      </c>
      <c r="CB141">
        <v>9.4700000000000006</v>
      </c>
      <c r="CC141">
        <v>1.87</v>
      </c>
      <c r="CD141">
        <v>40.36</v>
      </c>
      <c r="CE141">
        <v>-4.78</v>
      </c>
      <c r="CF141">
        <v>24</v>
      </c>
      <c r="CG141">
        <v>-0.2</v>
      </c>
      <c r="CH141">
        <v>5.52</v>
      </c>
      <c r="CI141">
        <v>1.1200000000000001</v>
      </c>
      <c r="CJ141">
        <v>53.54</v>
      </c>
      <c r="CK141">
        <v>-4.6100000000000003</v>
      </c>
      <c r="CL141">
        <v>11.77</v>
      </c>
      <c r="CM141">
        <v>1.78</v>
      </c>
      <c r="CN141">
        <v>28.11</v>
      </c>
      <c r="CO141">
        <v>3.72</v>
      </c>
      <c r="CP141">
        <v>6.59</v>
      </c>
      <c r="CQ141">
        <v>-0.87</v>
      </c>
      <c r="CR141">
        <v>1.43</v>
      </c>
      <c r="CS141">
        <v>-0.46</v>
      </c>
      <c r="CT141">
        <v>2.16</v>
      </c>
      <c r="CU141">
        <v>0.23</v>
      </c>
      <c r="CV141">
        <v>67.53</v>
      </c>
      <c r="CW141">
        <v>-5.76</v>
      </c>
      <c r="CX141">
        <v>8.59</v>
      </c>
      <c r="CY141">
        <v>0.26</v>
      </c>
      <c r="CZ141">
        <v>6.28</v>
      </c>
      <c r="DA141">
        <v>-3.6</v>
      </c>
      <c r="DB141">
        <v>0.88</v>
      </c>
      <c r="DC141">
        <v>-0.3</v>
      </c>
      <c r="DD141">
        <v>0.48</v>
      </c>
      <c r="DE141">
        <v>0.17</v>
      </c>
      <c r="DF141">
        <v>0.28000000000000003</v>
      </c>
      <c r="DG141">
        <v>0.03</v>
      </c>
      <c r="DH141">
        <v>12.38</v>
      </c>
      <c r="DI141">
        <v>9.4499999999999993</v>
      </c>
      <c r="DJ141">
        <v>7.55</v>
      </c>
      <c r="DK141">
        <v>0.09</v>
      </c>
      <c r="DL141">
        <v>14.48</v>
      </c>
      <c r="DM141">
        <v>1.28</v>
      </c>
      <c r="DN141">
        <v>21.98</v>
      </c>
      <c r="DO141">
        <v>0.66</v>
      </c>
      <c r="DP141">
        <v>3.17</v>
      </c>
      <c r="DQ141">
        <v>0.11</v>
      </c>
      <c r="DR141">
        <v>2.79</v>
      </c>
      <c r="DS141">
        <v>0.9</v>
      </c>
      <c r="DT141">
        <v>4</v>
      </c>
      <c r="DU141">
        <v>1.21</v>
      </c>
      <c r="DV141">
        <v>33.32</v>
      </c>
      <c r="DW141">
        <v>-1.1100000000000001</v>
      </c>
      <c r="DX141">
        <v>12.72</v>
      </c>
      <c r="DY141">
        <v>-3.14</v>
      </c>
      <c r="DZ141">
        <v>71.14</v>
      </c>
      <c r="EA141">
        <v>-3.99</v>
      </c>
      <c r="EB141">
        <v>1.1299999999999999</v>
      </c>
      <c r="EC141">
        <v>-0.57999999999999996</v>
      </c>
      <c r="ED141">
        <v>10.11</v>
      </c>
      <c r="EE141">
        <v>4.16</v>
      </c>
      <c r="EF141">
        <v>16.12</v>
      </c>
      <c r="EG141">
        <v>0.12</v>
      </c>
      <c r="EH141">
        <v>1.49</v>
      </c>
      <c r="EI141">
        <v>0.27</v>
      </c>
      <c r="EJ141">
        <v>12.51</v>
      </c>
      <c r="EK141">
        <v>-0.77</v>
      </c>
      <c r="EL141">
        <v>13.45</v>
      </c>
      <c r="EM141">
        <v>0.48</v>
      </c>
      <c r="EN141">
        <v>9.64</v>
      </c>
      <c r="EO141">
        <v>-0.18</v>
      </c>
      <c r="EP141">
        <v>12.46</v>
      </c>
      <c r="EQ141">
        <v>-3.52</v>
      </c>
      <c r="ER141">
        <v>16.14</v>
      </c>
      <c r="ES141">
        <v>2.09</v>
      </c>
      <c r="ET141">
        <v>12.61</v>
      </c>
      <c r="EU141">
        <v>-1.1299999999999999</v>
      </c>
      <c r="EV141">
        <v>11.32</v>
      </c>
      <c r="EW141">
        <v>1.52</v>
      </c>
      <c r="EX141">
        <v>4.0999999999999996</v>
      </c>
      <c r="EY141">
        <v>0.32</v>
      </c>
      <c r="EZ141">
        <v>7.77</v>
      </c>
      <c r="FA141">
        <v>1.17</v>
      </c>
      <c r="FB141">
        <f t="shared" si="61"/>
        <v>6.5842105263157897</v>
      </c>
      <c r="FC141">
        <f t="shared" si="62"/>
        <v>5.957894736842106</v>
      </c>
      <c r="FD141">
        <f t="shared" si="63"/>
        <v>6.7249999999999996</v>
      </c>
      <c r="FE141">
        <f t="shared" si="64"/>
        <v>6.23</v>
      </c>
      <c r="FF141" s="6">
        <f t="shared" si="65"/>
        <v>6.5578947368421057</v>
      </c>
      <c r="FG141">
        <f t="shared" si="66"/>
        <v>6.3049999999999997</v>
      </c>
      <c r="FH141" s="2">
        <f t="shared" ca="1" si="67"/>
        <v>1.5841667379333317</v>
      </c>
      <c r="FI141">
        <f t="shared" ca="1" si="68"/>
        <v>2.7003943544682958</v>
      </c>
      <c r="FJ141" s="5">
        <f ca="1">(C141*(CJ141/100))*(FI141/100)</f>
        <v>1746.5879835147182</v>
      </c>
      <c r="FK141">
        <f t="shared" ca="1" si="69"/>
        <v>2.0603007131794451</v>
      </c>
      <c r="FL141" s="5">
        <f t="shared" ca="1" si="70"/>
        <v>1332.5818364683118</v>
      </c>
      <c r="FM141" s="6">
        <f ca="1">100-FI141</f>
        <v>97.299605645531699</v>
      </c>
      <c r="FN141" s="5">
        <f ca="1">(C141*(CJ141/100))*(FM141/100)</f>
        <v>62932.409016485275</v>
      </c>
      <c r="FO141" s="5">
        <f t="shared" ca="1" si="81"/>
        <v>1771.7335749976535</v>
      </c>
      <c r="FP141" s="5">
        <f t="shared" ca="1" si="81"/>
        <v>1471.3522435115763</v>
      </c>
      <c r="FQ141" s="5">
        <f t="shared" ca="1" si="81"/>
        <v>1696.3232784456372</v>
      </c>
      <c r="FR141" s="7">
        <f t="shared" ca="1" si="82"/>
        <v>0.36443753940243506</v>
      </c>
      <c r="FS141" s="7">
        <f t="shared" ca="1" si="71"/>
        <v>2.2151325628386118</v>
      </c>
      <c r="FT141" s="5">
        <f t="shared" ca="1" si="83"/>
        <v>5625.5556491546104</v>
      </c>
      <c r="FU141" s="10">
        <f t="shared" ca="1" si="72"/>
        <v>97.784867437161381</v>
      </c>
      <c r="FV141" s="5">
        <f ca="1">(C141/100)*FU141</f>
        <v>118129.0091074628</v>
      </c>
      <c r="FW141" s="6">
        <f t="shared" ca="1" si="84"/>
        <v>13.493210054724665</v>
      </c>
      <c r="FX141">
        <f ca="1">(C141/100)*FW141</f>
        <v>16300.472406610132</v>
      </c>
      <c r="FY141" s="4">
        <f t="shared" ca="1" si="73"/>
        <v>86.50678994527533</v>
      </c>
      <c r="FZ141" s="9">
        <f ca="1">(C141/100)*FY141</f>
        <v>104504.52759338985</v>
      </c>
      <c r="GA141" s="5">
        <f ca="1">(C141/100)*RAND()</f>
        <v>91.131867461903937</v>
      </c>
      <c r="GB141" s="5">
        <f ca="1">(C141/100)*RAND()</f>
        <v>1093.7623002249084</v>
      </c>
      <c r="GC141" s="5">
        <f ca="1">(C141/70)*RAND()</f>
        <v>299.34522602797131</v>
      </c>
      <c r="GD141" s="5">
        <f ca="1">(C141/100)*RAND()</f>
        <v>358.13438404671928</v>
      </c>
      <c r="GE141" s="5">
        <f t="shared" ca="1" si="85"/>
        <v>1187.426501773713</v>
      </c>
      <c r="GF141" s="5">
        <f t="shared" ca="1" si="74"/>
        <v>1766.5904789194997</v>
      </c>
      <c r="GG141" s="5">
        <f t="shared" ca="1" si="74"/>
        <v>1766.8875664216341</v>
      </c>
      <c r="GH141" s="5">
        <f t="shared" ca="1" si="74"/>
        <v>1649.2183920850291</v>
      </c>
      <c r="GI141" s="6">
        <f t="shared" ca="1" si="86"/>
        <v>24.311299125782476</v>
      </c>
      <c r="GJ141">
        <f ca="1">(C141/100)*GI141</f>
        <v>29369.264908901518</v>
      </c>
      <c r="GK141" s="6">
        <f t="shared" ca="1" si="89"/>
        <v>5.7630925637281116</v>
      </c>
      <c r="GL141" s="6">
        <f t="shared" ca="1" si="87"/>
        <v>3.1869324450886167</v>
      </c>
      <c r="GM141" s="6">
        <f t="shared" ca="1" si="87"/>
        <v>6.1537337480074381</v>
      </c>
      <c r="GN141">
        <f ca="1">(C140/100)*GM141</f>
        <v>8257.4491671012602</v>
      </c>
      <c r="GO141" s="6">
        <f t="shared" ca="1" si="75"/>
        <v>1.2688254456870744</v>
      </c>
      <c r="GP141">
        <f ca="1">(C141/100)*GO141</f>
        <v>1532.8045796622703</v>
      </c>
      <c r="GQ141" s="6">
        <f t="shared" ca="1" si="88"/>
        <v>72.682271192704306</v>
      </c>
      <c r="GR141" s="6">
        <f t="shared" ca="1" si="90"/>
        <v>102.48131274572634</v>
      </c>
      <c r="GS141" s="5">
        <f ca="1">(C141/100)*GR141</f>
        <v>123802.5498624747</v>
      </c>
      <c r="GT141" s="6">
        <f t="shared" si="76"/>
        <v>31.973333333333333</v>
      </c>
      <c r="GU141" s="5">
        <f>(C141/100)*GT141</f>
        <v>38625.385333333332</v>
      </c>
      <c r="GV141" s="10">
        <f t="shared" si="77"/>
        <v>47.96</v>
      </c>
      <c r="GW141" s="5">
        <f>(C141/100)*GV141</f>
        <v>57938.078000000001</v>
      </c>
      <c r="GX141" s="5">
        <f t="shared" ca="1" si="78"/>
        <v>1883.3536229160777</v>
      </c>
      <c r="GY141" s="5">
        <f t="shared" ca="1" si="78"/>
        <v>1576.3517753386388</v>
      </c>
      <c r="GZ141" s="5">
        <f t="shared" ca="1" si="78"/>
        <v>1240.9036155431645</v>
      </c>
      <c r="HA141" s="5">
        <f t="shared" ca="1" si="78"/>
        <v>1078.5735389022209</v>
      </c>
      <c r="HB141">
        <f t="shared" ca="1" si="79"/>
        <v>6.5870228558955413</v>
      </c>
      <c r="HC141">
        <f t="shared" si="80"/>
        <v>0</v>
      </c>
      <c r="HD141">
        <f>(C141/100)*HC141</f>
        <v>0</v>
      </c>
      <c r="HE141">
        <f>N141/1.1</f>
        <v>0</v>
      </c>
      <c r="HF141">
        <f>(C141/100)*HE141</f>
        <v>0</v>
      </c>
    </row>
    <row r="142" spans="1:214" ht="15.75" x14ac:dyDescent="0.25">
      <c r="A142" t="s">
        <v>437</v>
      </c>
      <c r="B142" t="s">
        <v>438</v>
      </c>
      <c r="C142">
        <v>115049</v>
      </c>
      <c r="D142">
        <v>10.59</v>
      </c>
      <c r="E142">
        <v>40</v>
      </c>
      <c r="F142">
        <v>2.56</v>
      </c>
      <c r="G142">
        <v>3.47</v>
      </c>
      <c r="H142">
        <v>2.48</v>
      </c>
      <c r="I142">
        <v>10.51</v>
      </c>
      <c r="J142">
        <v>50.9</v>
      </c>
      <c r="K142">
        <v>-1.01</v>
      </c>
      <c r="L142">
        <v>49.1</v>
      </c>
      <c r="M142">
        <v>1.01</v>
      </c>
      <c r="R142">
        <v>6.54</v>
      </c>
      <c r="S142">
        <v>-0.3</v>
      </c>
      <c r="T142">
        <v>0.97</v>
      </c>
      <c r="U142">
        <v>0.28999999999999998</v>
      </c>
      <c r="V142">
        <v>1.65</v>
      </c>
      <c r="W142">
        <v>0.35</v>
      </c>
      <c r="X142">
        <v>90.84</v>
      </c>
      <c r="Y142">
        <v>-0.33</v>
      </c>
      <c r="Z142">
        <v>0.39</v>
      </c>
      <c r="AA142">
        <v>0.13</v>
      </c>
      <c r="AB142">
        <v>62.93</v>
      </c>
      <c r="AC142">
        <v>-12.1</v>
      </c>
      <c r="AD142">
        <v>0.4</v>
      </c>
      <c r="AE142">
        <v>0.21</v>
      </c>
      <c r="AF142">
        <v>0.2</v>
      </c>
      <c r="AG142">
        <v>0.03</v>
      </c>
      <c r="AH142">
        <v>1.08</v>
      </c>
      <c r="AI142">
        <v>0.51</v>
      </c>
      <c r="AJ142">
        <v>26.62</v>
      </c>
      <c r="AK142">
        <v>10.6</v>
      </c>
      <c r="AL142">
        <v>0.38</v>
      </c>
      <c r="AM142">
        <v>7.0000000000000007E-2</v>
      </c>
      <c r="AN142">
        <v>7.95</v>
      </c>
      <c r="AO142">
        <v>0.54</v>
      </c>
      <c r="AP142">
        <v>0.05</v>
      </c>
      <c r="AQ142">
        <v>0.01</v>
      </c>
      <c r="AR142">
        <v>2.52</v>
      </c>
      <c r="AS142">
        <v>1.53</v>
      </c>
      <c r="AT142">
        <v>0.55000000000000004</v>
      </c>
      <c r="AU142">
        <v>0.28999999999999998</v>
      </c>
      <c r="AV142">
        <v>1.65</v>
      </c>
      <c r="AW142">
        <v>0.74</v>
      </c>
      <c r="AX142">
        <v>0.33</v>
      </c>
      <c r="AY142">
        <v>0.02</v>
      </c>
      <c r="AZ142">
        <v>94.95</v>
      </c>
      <c r="BA142">
        <v>-2.58</v>
      </c>
      <c r="BB142">
        <v>3.87</v>
      </c>
      <c r="BC142">
        <v>-2.75</v>
      </c>
      <c r="BD142">
        <v>11.12</v>
      </c>
      <c r="BE142">
        <v>-9.33</v>
      </c>
      <c r="BF142">
        <v>85.02</v>
      </c>
      <c r="BG142">
        <v>12.09</v>
      </c>
      <c r="BH142">
        <v>54.09</v>
      </c>
      <c r="BI142">
        <v>-0.67</v>
      </c>
      <c r="BJ142">
        <v>26.89</v>
      </c>
      <c r="BK142">
        <v>-2.5499999999999998</v>
      </c>
      <c r="BL142">
        <v>13.57</v>
      </c>
      <c r="BM142">
        <v>1.79</v>
      </c>
      <c r="BN142">
        <v>2.4900000000000002</v>
      </c>
      <c r="BO142">
        <v>0.37</v>
      </c>
      <c r="BP142">
        <v>2.95</v>
      </c>
      <c r="BQ142">
        <v>1.05</v>
      </c>
      <c r="BR142">
        <v>30.09</v>
      </c>
      <c r="BS142">
        <v>0.53</v>
      </c>
      <c r="BT142">
        <v>60.92</v>
      </c>
      <c r="BU142">
        <v>-0.99</v>
      </c>
      <c r="BV142">
        <v>8.98</v>
      </c>
      <c r="BW142">
        <v>0.45</v>
      </c>
      <c r="BX142">
        <v>8.5500000000000007</v>
      </c>
      <c r="BY142">
        <v>-0.7</v>
      </c>
      <c r="BZ142">
        <v>10.8</v>
      </c>
      <c r="CA142">
        <v>1.69</v>
      </c>
      <c r="CB142">
        <v>8.25</v>
      </c>
      <c r="CC142">
        <v>1.35</v>
      </c>
      <c r="CD142">
        <v>37.19</v>
      </c>
      <c r="CE142">
        <v>-3</v>
      </c>
      <c r="CF142">
        <v>29.01</v>
      </c>
      <c r="CG142">
        <v>-0.11</v>
      </c>
      <c r="CH142">
        <v>6.2</v>
      </c>
      <c r="CI142">
        <v>0.76</v>
      </c>
      <c r="CJ142">
        <v>50.25</v>
      </c>
      <c r="CK142">
        <v>-3.86</v>
      </c>
      <c r="CL142">
        <v>11.73</v>
      </c>
      <c r="CM142">
        <v>1.54</v>
      </c>
      <c r="CN142">
        <v>31.29</v>
      </c>
      <c r="CO142">
        <v>3.64</v>
      </c>
      <c r="CP142">
        <v>6.74</v>
      </c>
      <c r="CQ142">
        <v>-1.31</v>
      </c>
      <c r="CR142">
        <v>1.1599999999999999</v>
      </c>
      <c r="CS142">
        <v>-0.11</v>
      </c>
      <c r="CT142">
        <v>2.33</v>
      </c>
      <c r="CU142">
        <v>-1.18</v>
      </c>
      <c r="CV142">
        <v>56.84</v>
      </c>
      <c r="CW142">
        <v>-9.35</v>
      </c>
      <c r="CX142">
        <v>14.76</v>
      </c>
      <c r="CY142">
        <v>1.84</v>
      </c>
      <c r="CZ142">
        <v>8.48</v>
      </c>
      <c r="DA142">
        <v>-3.06</v>
      </c>
      <c r="DB142">
        <v>0.62</v>
      </c>
      <c r="DC142">
        <v>-0.17</v>
      </c>
      <c r="DD142">
        <v>0.56000000000000005</v>
      </c>
      <c r="DE142">
        <v>0.15</v>
      </c>
      <c r="DF142">
        <v>0.31</v>
      </c>
      <c r="DG142">
        <v>0.02</v>
      </c>
      <c r="DH142">
        <v>14.95</v>
      </c>
      <c r="DI142">
        <v>11.86</v>
      </c>
      <c r="DJ142">
        <v>7.54</v>
      </c>
      <c r="DK142">
        <v>-0.12</v>
      </c>
      <c r="DL142">
        <v>13.38</v>
      </c>
      <c r="DM142">
        <v>1.0900000000000001</v>
      </c>
      <c r="DN142">
        <v>21.44</v>
      </c>
      <c r="DO142">
        <v>-0.15</v>
      </c>
      <c r="DP142">
        <v>3.71</v>
      </c>
      <c r="DQ142">
        <v>-0.05</v>
      </c>
      <c r="DR142">
        <v>2.87</v>
      </c>
      <c r="DS142">
        <v>0.63</v>
      </c>
      <c r="DT142">
        <v>4.6100000000000003</v>
      </c>
      <c r="DU142">
        <v>1.31</v>
      </c>
      <c r="DV142">
        <v>33.19</v>
      </c>
      <c r="DW142">
        <v>-0.35</v>
      </c>
      <c r="DX142">
        <v>13.27</v>
      </c>
      <c r="DY142">
        <v>-2.36</v>
      </c>
      <c r="DZ142">
        <v>65.709999999999994</v>
      </c>
      <c r="EA142">
        <v>-5.26</v>
      </c>
      <c r="EB142">
        <v>1.39</v>
      </c>
      <c r="EC142">
        <v>-0.62</v>
      </c>
      <c r="ED142">
        <v>16.95</v>
      </c>
      <c r="EE142">
        <v>6.41</v>
      </c>
      <c r="EF142">
        <v>15.15</v>
      </c>
      <c r="EG142">
        <v>-0.55000000000000004</v>
      </c>
      <c r="EH142">
        <v>0.8</v>
      </c>
      <c r="EI142">
        <v>0.02</v>
      </c>
      <c r="EJ142">
        <v>12.42</v>
      </c>
      <c r="EK142">
        <v>-0.26</v>
      </c>
      <c r="EL142">
        <v>12.93</v>
      </c>
      <c r="EM142">
        <v>0.3</v>
      </c>
      <c r="EN142">
        <v>10.76</v>
      </c>
      <c r="EO142">
        <v>-0.05</v>
      </c>
      <c r="EP142">
        <v>13.11</v>
      </c>
      <c r="EQ142">
        <v>-2.14</v>
      </c>
      <c r="ER142">
        <v>15.87</v>
      </c>
      <c r="ES142">
        <v>2</v>
      </c>
      <c r="ET142">
        <v>12.21</v>
      </c>
      <c r="EU142">
        <v>-1.33</v>
      </c>
      <c r="EV142">
        <v>10.88</v>
      </c>
      <c r="EW142">
        <v>1.51</v>
      </c>
      <c r="EX142">
        <v>3.61</v>
      </c>
      <c r="EY142">
        <v>-0.26</v>
      </c>
      <c r="EZ142">
        <v>8.1999999999999993</v>
      </c>
      <c r="FA142">
        <v>0.23</v>
      </c>
      <c r="FB142">
        <f t="shared" si="61"/>
        <v>6.5368421052631582</v>
      </c>
      <c r="FC142">
        <f t="shared" si="62"/>
        <v>5.7263157894736851</v>
      </c>
      <c r="FD142">
        <f t="shared" si="63"/>
        <v>6.4649999999999999</v>
      </c>
      <c r="FE142">
        <f t="shared" si="64"/>
        <v>6.5549999999999997</v>
      </c>
      <c r="FF142" s="6">
        <f t="shared" si="65"/>
        <v>6.9</v>
      </c>
      <c r="FG142">
        <f t="shared" si="66"/>
        <v>6.1050000000000004</v>
      </c>
      <c r="FH142" s="2">
        <f t="shared" ca="1" si="67"/>
        <v>1.5604687445981242</v>
      </c>
      <c r="FI142">
        <f t="shared" ca="1" si="68"/>
        <v>1.1334245863889503</v>
      </c>
      <c r="FJ142" s="5">
        <f ca="1">(C142*(CJ142/100))*(FI142/100)</f>
        <v>655.25681032829812</v>
      </c>
      <c r="FK142">
        <f t="shared" ca="1" si="69"/>
        <v>2.0549126152001351</v>
      </c>
      <c r="FL142" s="5">
        <f t="shared" ca="1" si="70"/>
        <v>1187.9885983674556</v>
      </c>
      <c r="FM142" s="6">
        <f ca="1">100-FI142</f>
        <v>98.866575413611045</v>
      </c>
      <c r="FN142" s="5">
        <f ca="1">(C142*(CJ142/100))*(FM142/100)</f>
        <v>57156.865689671693</v>
      </c>
      <c r="FO142" s="5">
        <f t="shared" ca="1" si="81"/>
        <v>1533.0211699619849</v>
      </c>
      <c r="FP142" s="5">
        <f t="shared" ca="1" si="81"/>
        <v>950.04229147966839</v>
      </c>
      <c r="FQ142" s="5">
        <f t="shared" ca="1" si="81"/>
        <v>1837.0374663779082</v>
      </c>
      <c r="FR142" s="7">
        <f t="shared" ca="1" si="82"/>
        <v>0.68199667777444173</v>
      </c>
      <c r="FS142" s="7">
        <f t="shared" ca="1" si="71"/>
        <v>5.6008184537894223</v>
      </c>
      <c r="FT142" s="5">
        <f t="shared" ca="1" si="83"/>
        <v>5306.393489605297</v>
      </c>
      <c r="FU142" s="10">
        <f t="shared" ca="1" si="72"/>
        <v>94.399181546210571</v>
      </c>
      <c r="FV142" s="5">
        <f ca="1">(C142/100)*FU142</f>
        <v>108605.3143770998</v>
      </c>
      <c r="FW142" s="6">
        <f t="shared" ca="1" si="84"/>
        <v>10.46133981347386</v>
      </c>
      <c r="FX142">
        <f ca="1">(C142/100)*FW142</f>
        <v>12035.66684200354</v>
      </c>
      <c r="FY142" s="4">
        <f t="shared" ca="1" si="73"/>
        <v>89.538660186526144</v>
      </c>
      <c r="FZ142" s="9">
        <f ca="1">(C142/100)*FY142</f>
        <v>103013.33315799646</v>
      </c>
      <c r="GA142" s="5">
        <f ca="1">(C142/100)*RAND()</f>
        <v>235.012599737389</v>
      </c>
      <c r="GB142" s="5">
        <f ca="1">(C142/100)*RAND()</f>
        <v>1007.7641805700925</v>
      </c>
      <c r="GC142" s="5">
        <f ca="1">(C142/70)*RAND()</f>
        <v>392.08578450610656</v>
      </c>
      <c r="GD142" s="5">
        <f ca="1">(C142/100)*RAND()</f>
        <v>1076.8341741718607</v>
      </c>
      <c r="GE142" s="5">
        <f t="shared" ca="1" si="85"/>
        <v>1504.9618085069342</v>
      </c>
      <c r="GF142" s="5">
        <f t="shared" ca="1" si="74"/>
        <v>2209.1138629128495</v>
      </c>
      <c r="GG142" s="5">
        <f t="shared" ca="1" si="74"/>
        <v>1816.7823297385103</v>
      </c>
      <c r="GH142" s="5">
        <f t="shared" ca="1" si="74"/>
        <v>1441.1977359022983</v>
      </c>
      <c r="GI142" s="6">
        <f t="shared" ca="1" si="86"/>
        <v>24.122673937002162</v>
      </c>
      <c r="GJ142">
        <f ca="1">(C142/100)*GI142</f>
        <v>27752.895137781619</v>
      </c>
      <c r="GK142" s="6">
        <f t="shared" ca="1" si="89"/>
        <v>3.3814457905877298</v>
      </c>
      <c r="GL142" s="6">
        <f t="shared" ca="1" si="87"/>
        <v>7.4770088466021285</v>
      </c>
      <c r="GM142" s="6">
        <f t="shared" ca="1" si="87"/>
        <v>6.6489418373599634</v>
      </c>
      <c r="GN142">
        <f ca="1">(C141/100)*GM142</f>
        <v>8032.2541866227039</v>
      </c>
      <c r="GO142" s="6">
        <f t="shared" ca="1" si="75"/>
        <v>0.96251114781846425</v>
      </c>
      <c r="GP142">
        <f ca="1">(C142/100)*GO142</f>
        <v>1107.359450453665</v>
      </c>
      <c r="GQ142" s="6">
        <f t="shared" ca="1" si="88"/>
        <v>88.000518951342158</v>
      </c>
      <c r="GR142" s="6">
        <f t="shared" ca="1" si="90"/>
        <v>89.067347896727298</v>
      </c>
      <c r="GS142" s="5">
        <f ca="1">(C142/100)*GR142</f>
        <v>102471.0930817058</v>
      </c>
      <c r="GT142" s="6">
        <f t="shared" si="76"/>
        <v>31.650000000000002</v>
      </c>
      <c r="GU142" s="5">
        <f>(C142/100)*GT142</f>
        <v>36413.008500000004</v>
      </c>
      <c r="GV142" s="10">
        <f t="shared" si="77"/>
        <v>47.475000000000001</v>
      </c>
      <c r="GW142" s="5">
        <f>(C142/100)*GV142</f>
        <v>54619.512750000002</v>
      </c>
      <c r="GX142" s="5">
        <f t="shared" ca="1" si="78"/>
        <v>1762.1341501011198</v>
      </c>
      <c r="GY142" s="5">
        <f t="shared" ca="1" si="78"/>
        <v>1518.7663283258196</v>
      </c>
      <c r="GZ142" s="5">
        <f t="shared" ca="1" si="78"/>
        <v>1266.5283568896509</v>
      </c>
      <c r="HA142" s="5">
        <f t="shared" ca="1" si="78"/>
        <v>858.58840227621465</v>
      </c>
      <c r="HB142">
        <f t="shared" ca="1" si="79"/>
        <v>4.923353273524766</v>
      </c>
      <c r="HC142">
        <f t="shared" si="80"/>
        <v>0</v>
      </c>
      <c r="HD142">
        <f>(C142/100)*HC142</f>
        <v>0</v>
      </c>
      <c r="HE142">
        <f>N142/1.1</f>
        <v>0</v>
      </c>
      <c r="HF142">
        <f>(C142/100)*HE142</f>
        <v>0</v>
      </c>
    </row>
    <row r="143" spans="1:214" ht="15.75" x14ac:dyDescent="0.25">
      <c r="A143" t="s">
        <v>439</v>
      </c>
      <c r="B143" t="s">
        <v>440</v>
      </c>
      <c r="C143">
        <v>87059</v>
      </c>
      <c r="D143">
        <v>-2.77</v>
      </c>
      <c r="E143">
        <v>39</v>
      </c>
      <c r="F143">
        <v>5.41</v>
      </c>
      <c r="G143">
        <v>7.86</v>
      </c>
      <c r="H143">
        <v>5.61</v>
      </c>
      <c r="I143">
        <v>-2.84</v>
      </c>
      <c r="J143">
        <v>50.84</v>
      </c>
      <c r="K143">
        <v>-0.68</v>
      </c>
      <c r="L143">
        <v>49.16</v>
      </c>
      <c r="M143">
        <v>0.68</v>
      </c>
      <c r="R143">
        <v>6.73</v>
      </c>
      <c r="S143">
        <v>-0.53</v>
      </c>
      <c r="T143">
        <v>1.58</v>
      </c>
      <c r="U143">
        <v>0.41</v>
      </c>
      <c r="V143">
        <v>3</v>
      </c>
      <c r="W143">
        <v>0.53</v>
      </c>
      <c r="X143">
        <v>88.68</v>
      </c>
      <c r="Y143">
        <v>-0.42</v>
      </c>
      <c r="Z143">
        <v>0.22</v>
      </c>
      <c r="AA143">
        <v>0.11</v>
      </c>
      <c r="AB143">
        <v>63.63</v>
      </c>
      <c r="AC143">
        <v>-10.83</v>
      </c>
      <c r="AD143">
        <v>0.2</v>
      </c>
      <c r="AE143">
        <v>-0.08</v>
      </c>
      <c r="AF143">
        <v>0.02</v>
      </c>
      <c r="AG143">
        <v>-0.01</v>
      </c>
      <c r="AH143">
        <v>9.86</v>
      </c>
      <c r="AI143">
        <v>3.28</v>
      </c>
      <c r="AJ143">
        <v>19.73</v>
      </c>
      <c r="AK143">
        <v>8.69</v>
      </c>
      <c r="AL143">
        <v>0.27</v>
      </c>
      <c r="AM143">
        <v>0.09</v>
      </c>
      <c r="AN143">
        <v>6.03</v>
      </c>
      <c r="AO143">
        <v>-1.24</v>
      </c>
      <c r="AP143">
        <v>0.04</v>
      </c>
      <c r="AQ143">
        <v>0.01</v>
      </c>
      <c r="AR143">
        <v>11</v>
      </c>
      <c r="AS143">
        <v>3.71</v>
      </c>
      <c r="AT143">
        <v>0.24</v>
      </c>
      <c r="AU143">
        <v>0.1</v>
      </c>
      <c r="AV143">
        <v>1.1200000000000001</v>
      </c>
      <c r="AW143">
        <v>0.42</v>
      </c>
      <c r="AX143">
        <v>0.28000000000000003</v>
      </c>
      <c r="AY143">
        <v>0.18</v>
      </c>
      <c r="AZ143">
        <v>87.36</v>
      </c>
      <c r="BA143">
        <v>-4.41</v>
      </c>
      <c r="BB143">
        <v>7.72</v>
      </c>
      <c r="BC143">
        <v>-4.22</v>
      </c>
      <c r="BD143">
        <v>15.72</v>
      </c>
      <c r="BE143">
        <v>-7.55</v>
      </c>
      <c r="BF143">
        <v>76.569999999999993</v>
      </c>
      <c r="BG143">
        <v>11.78</v>
      </c>
      <c r="BH143">
        <v>50.99</v>
      </c>
      <c r="BI143">
        <v>-1.85</v>
      </c>
      <c r="BJ143">
        <v>33.92</v>
      </c>
      <c r="BK143">
        <v>-1.81</v>
      </c>
      <c r="BL143">
        <v>7.24</v>
      </c>
      <c r="BM143">
        <v>1.06</v>
      </c>
      <c r="BN143">
        <v>2.57</v>
      </c>
      <c r="BO143">
        <v>0.46</v>
      </c>
      <c r="BP143">
        <v>5.27</v>
      </c>
      <c r="BQ143">
        <v>2.13</v>
      </c>
      <c r="BR143">
        <v>29.23</v>
      </c>
      <c r="BS143">
        <v>-4.42</v>
      </c>
      <c r="BT143">
        <v>60.34</v>
      </c>
      <c r="BU143">
        <v>3.65</v>
      </c>
      <c r="BV143">
        <v>10.43</v>
      </c>
      <c r="BW143">
        <v>0.77</v>
      </c>
      <c r="BX143">
        <v>7.35</v>
      </c>
      <c r="BY143">
        <v>-0.8</v>
      </c>
      <c r="BZ143">
        <v>10.43</v>
      </c>
      <c r="CA143">
        <v>1.51</v>
      </c>
      <c r="CB143">
        <v>12.4</v>
      </c>
      <c r="CC143">
        <v>0.69</v>
      </c>
      <c r="CD143">
        <v>30.65</v>
      </c>
      <c r="CE143">
        <v>-5.23</v>
      </c>
      <c r="CF143">
        <v>33.299999999999997</v>
      </c>
      <c r="CG143">
        <v>3.4</v>
      </c>
      <c r="CH143">
        <v>5.86</v>
      </c>
      <c r="CI143">
        <v>0.42</v>
      </c>
      <c r="CJ143">
        <v>44.97</v>
      </c>
      <c r="CK143">
        <v>-5.44</v>
      </c>
      <c r="CL143">
        <v>13.78</v>
      </c>
      <c r="CM143">
        <v>1.05</v>
      </c>
      <c r="CN143">
        <v>33.43</v>
      </c>
      <c r="CO143">
        <v>5.78</v>
      </c>
      <c r="CP143">
        <v>7.82</v>
      </c>
      <c r="CQ143">
        <v>-1.39</v>
      </c>
      <c r="CR143">
        <v>1.05</v>
      </c>
      <c r="CS143">
        <v>-0.11</v>
      </c>
      <c r="CT143">
        <v>8.48</v>
      </c>
      <c r="CU143">
        <v>-0.08</v>
      </c>
      <c r="CV143">
        <v>72.42</v>
      </c>
      <c r="CW143">
        <v>4.88</v>
      </c>
      <c r="CX143">
        <v>12.11</v>
      </c>
      <c r="CY143">
        <v>-1.28</v>
      </c>
      <c r="CZ143">
        <v>3.3</v>
      </c>
      <c r="DA143">
        <v>-4.04</v>
      </c>
      <c r="DB143">
        <v>0.56999999999999995</v>
      </c>
      <c r="DC143">
        <v>-0.12</v>
      </c>
      <c r="DD143">
        <v>0.51</v>
      </c>
      <c r="DE143">
        <v>0.3</v>
      </c>
      <c r="DF143">
        <v>0.87</v>
      </c>
      <c r="DG143">
        <v>0.14000000000000001</v>
      </c>
      <c r="DH143">
        <v>0.71</v>
      </c>
      <c r="DI143">
        <v>0.33</v>
      </c>
      <c r="DJ143">
        <v>5.08</v>
      </c>
      <c r="DK143">
        <v>0.33</v>
      </c>
      <c r="DL143">
        <v>15.51</v>
      </c>
      <c r="DM143">
        <v>0.62</v>
      </c>
      <c r="DN143">
        <v>24.15</v>
      </c>
      <c r="DO143">
        <v>-0.71</v>
      </c>
      <c r="DP143">
        <v>1.99</v>
      </c>
      <c r="DQ143">
        <v>-0.26</v>
      </c>
      <c r="DR143">
        <v>3.03</v>
      </c>
      <c r="DS143">
        <v>1.47</v>
      </c>
      <c r="DT143">
        <v>6.79</v>
      </c>
      <c r="DU143">
        <v>3.07</v>
      </c>
      <c r="DV143">
        <v>36.99</v>
      </c>
      <c r="DW143">
        <v>-2.11</v>
      </c>
      <c r="DX143">
        <v>6.45</v>
      </c>
      <c r="DY143">
        <v>-2.4300000000000002</v>
      </c>
      <c r="DZ143">
        <v>65</v>
      </c>
      <c r="EA143">
        <v>-6.93</v>
      </c>
      <c r="EB143">
        <v>1.37</v>
      </c>
      <c r="EC143">
        <v>-0.79</v>
      </c>
      <c r="ED143">
        <v>19.350000000000001</v>
      </c>
      <c r="EE143">
        <v>8.6999999999999993</v>
      </c>
      <c r="EF143">
        <v>14.06</v>
      </c>
      <c r="EG143">
        <v>-0.91</v>
      </c>
      <c r="EH143">
        <v>0.21</v>
      </c>
      <c r="EI143">
        <v>-0.08</v>
      </c>
      <c r="EJ143">
        <v>12.65</v>
      </c>
      <c r="EK143">
        <v>-0.79</v>
      </c>
      <c r="EL143">
        <v>12.15</v>
      </c>
      <c r="EM143">
        <v>-2.35</v>
      </c>
      <c r="EN143">
        <v>13.01</v>
      </c>
      <c r="EO143">
        <v>1.44</v>
      </c>
      <c r="EP143">
        <v>12.36</v>
      </c>
      <c r="EQ143">
        <v>-2.33</v>
      </c>
      <c r="ER143">
        <v>14.2</v>
      </c>
      <c r="ES143">
        <v>0.67</v>
      </c>
      <c r="ET143">
        <v>12.68</v>
      </c>
      <c r="EU143">
        <v>0.19</v>
      </c>
      <c r="EV143">
        <v>11.56</v>
      </c>
      <c r="EW143">
        <v>2.82</v>
      </c>
      <c r="EX143">
        <v>3.87</v>
      </c>
      <c r="EY143">
        <v>0.12</v>
      </c>
      <c r="EZ143">
        <v>7.51</v>
      </c>
      <c r="FA143">
        <v>0.21</v>
      </c>
      <c r="FB143">
        <f t="shared" si="61"/>
        <v>6.6578947368421062</v>
      </c>
      <c r="FC143">
        <f t="shared" si="62"/>
        <v>6.0842105263157897</v>
      </c>
      <c r="FD143">
        <f t="shared" si="63"/>
        <v>6.0750000000000002</v>
      </c>
      <c r="FE143">
        <f t="shared" si="64"/>
        <v>6.18</v>
      </c>
      <c r="FF143" s="6">
        <f t="shared" si="65"/>
        <v>6.5052631578947366</v>
      </c>
      <c r="FG143">
        <f t="shared" si="66"/>
        <v>6.34</v>
      </c>
      <c r="FH143" s="2">
        <f t="shared" ca="1" si="67"/>
        <v>2.178194104942476</v>
      </c>
      <c r="FI143">
        <f t="shared" ca="1" si="68"/>
        <v>3.8004774525159197</v>
      </c>
      <c r="FJ143" s="5">
        <f ca="1">(C143*(CJ143/100))*(FI143/100)</f>
        <v>1487.9033521240099</v>
      </c>
      <c r="FK143">
        <f t="shared" ca="1" si="69"/>
        <v>2.1668758943412247</v>
      </c>
      <c r="FL143" s="5">
        <f t="shared" ca="1" si="70"/>
        <v>848.34128003908074</v>
      </c>
      <c r="FM143" s="6">
        <f ca="1">100-FI143</f>
        <v>96.199522547484079</v>
      </c>
      <c r="FN143" s="5">
        <f ca="1">(C143*(CJ143/100))*(FM143/100)</f>
        <v>37662.528947875995</v>
      </c>
      <c r="FO143" s="5">
        <f t="shared" ca="1" si="81"/>
        <v>1571.68345516411</v>
      </c>
      <c r="FP143" s="5">
        <f t="shared" ca="1" si="81"/>
        <v>816.52345599487717</v>
      </c>
      <c r="FQ143" s="5">
        <f t="shared" ca="1" si="81"/>
        <v>1299.0355639253339</v>
      </c>
      <c r="FR143" s="7">
        <f t="shared" ca="1" si="82"/>
        <v>0.94678708172795945</v>
      </c>
      <c r="FS143" s="7">
        <f t="shared" ca="1" si="71"/>
        <v>9.695318304289259</v>
      </c>
      <c r="FT143" s="5">
        <f t="shared" ca="1" si="83"/>
        <v>4045.8255177454553</v>
      </c>
      <c r="FU143" s="10">
        <f t="shared" ca="1" si="72"/>
        <v>90.304681695710741</v>
      </c>
      <c r="FV143" s="5">
        <f ca="1">(C143/100)*FU143</f>
        <v>78618.352837468818</v>
      </c>
      <c r="FW143" s="6">
        <f t="shared" ca="1" si="84"/>
        <v>16.654873457488286</v>
      </c>
      <c r="FX143">
        <f ca="1">(C143/100)*FW143</f>
        <v>14499.566283354727</v>
      </c>
      <c r="FY143" s="4">
        <f t="shared" ca="1" si="73"/>
        <v>83.345126542511707</v>
      </c>
      <c r="FZ143" s="9">
        <f ca="1">(C143/100)*FY143</f>
        <v>72559.433716645275</v>
      </c>
      <c r="GA143" s="5">
        <f ca="1">(C143/100)*RAND()</f>
        <v>572.63929917534358</v>
      </c>
      <c r="GB143" s="5">
        <f ca="1">(C143/100)*RAND()</f>
        <v>552.59109790738592</v>
      </c>
      <c r="GC143" s="5">
        <f ca="1">(C143/70)*RAND()</f>
        <v>495.75169324370273</v>
      </c>
      <c r="GD143" s="5">
        <f ca="1">(C143/100)*RAND()</f>
        <v>243.78890533889776</v>
      </c>
      <c r="GE143" s="5">
        <f t="shared" ca="1" si="85"/>
        <v>975.60716040914861</v>
      </c>
      <c r="GF143" s="5">
        <f t="shared" ca="1" si="74"/>
        <v>1548.3121770593852</v>
      </c>
      <c r="GG143" s="5">
        <f t="shared" ca="1" si="74"/>
        <v>1135.1045804971282</v>
      </c>
      <c r="GH143" s="5">
        <f t="shared" ca="1" si="74"/>
        <v>1193.1104320683955</v>
      </c>
      <c r="GI143" s="6">
        <f t="shared" ca="1" si="86"/>
        <v>20.387061376224896</v>
      </c>
      <c r="GJ143">
        <f ca="1">(C143/100)*GI143</f>
        <v>17748.771763527631</v>
      </c>
      <c r="GK143" s="6">
        <f t="shared" ca="1" si="89"/>
        <v>5.6828832623917602</v>
      </c>
      <c r="GL143" s="6">
        <f t="shared" ca="1" si="87"/>
        <v>14.022824013865833</v>
      </c>
      <c r="GM143" s="6">
        <f t="shared" ca="1" si="87"/>
        <v>6.9172466320298698</v>
      </c>
      <c r="GN143">
        <f ca="1">(C142/100)*GM143</f>
        <v>7958.2230776840452</v>
      </c>
      <c r="GO143" s="6">
        <f t="shared" ca="1" si="75"/>
        <v>1.9935493323521007</v>
      </c>
      <c r="GP143">
        <f ca="1">(C143/100)*GO143</f>
        <v>1735.5641132524154</v>
      </c>
      <c r="GQ143" s="6">
        <f t="shared" ca="1" si="88"/>
        <v>77.545020758604025</v>
      </c>
      <c r="GR143" s="6">
        <f t="shared" ca="1" si="90"/>
        <v>83.956869053516385</v>
      </c>
      <c r="GS143" s="5">
        <f ca="1">(C143/100)*GR143</f>
        <v>73092.010629300828</v>
      </c>
      <c r="GT143" s="6">
        <f t="shared" si="76"/>
        <v>29.12</v>
      </c>
      <c r="GU143" s="5">
        <f>(C143/100)*GT143</f>
        <v>25351.580800000003</v>
      </c>
      <c r="GV143" s="10">
        <f t="shared" si="77"/>
        <v>43.68</v>
      </c>
      <c r="GW143" s="5">
        <f>(C143/100)*GV143</f>
        <v>38027.371200000001</v>
      </c>
      <c r="GX143" s="5">
        <f t="shared" ca="1" si="78"/>
        <v>1208.010538272182</v>
      </c>
      <c r="GY143" s="5">
        <f t="shared" ca="1" si="78"/>
        <v>1009.0205530594731</v>
      </c>
      <c r="GZ143" s="5">
        <f t="shared" ca="1" si="78"/>
        <v>1095.9219437118327</v>
      </c>
      <c r="HA143" s="5">
        <f t="shared" ca="1" si="78"/>
        <v>681.49742055830814</v>
      </c>
      <c r="HB143">
        <f t="shared" ca="1" si="79"/>
        <v>1.8783431336368657</v>
      </c>
      <c r="HC143">
        <f t="shared" si="80"/>
        <v>0</v>
      </c>
      <c r="HD143">
        <f>(C143/100)*HC143</f>
        <v>0</v>
      </c>
      <c r="HE143">
        <f>N143/1.1</f>
        <v>0</v>
      </c>
      <c r="HF143">
        <f>(C143/100)*HE143</f>
        <v>0</v>
      </c>
    </row>
    <row r="144" spans="1:214" ht="15.75" x14ac:dyDescent="0.25">
      <c r="A144" t="s">
        <v>441</v>
      </c>
      <c r="B144" t="s">
        <v>442</v>
      </c>
      <c r="C144">
        <v>107155</v>
      </c>
      <c r="D144">
        <v>6.68</v>
      </c>
      <c r="E144">
        <v>41</v>
      </c>
      <c r="F144">
        <v>5.13</v>
      </c>
      <c r="G144">
        <v>5.28</v>
      </c>
      <c r="H144">
        <v>3.77</v>
      </c>
      <c r="I144">
        <v>6.67</v>
      </c>
      <c r="J144">
        <v>49.88</v>
      </c>
      <c r="K144">
        <v>-0.37</v>
      </c>
      <c r="L144">
        <v>50.12</v>
      </c>
      <c r="M144">
        <v>0.37</v>
      </c>
      <c r="R144">
        <v>7.41</v>
      </c>
      <c r="S144">
        <v>-0.32</v>
      </c>
      <c r="T144">
        <v>1.54</v>
      </c>
      <c r="U144">
        <v>0.37</v>
      </c>
      <c r="V144">
        <v>2.5499999999999998</v>
      </c>
      <c r="W144">
        <v>0.56999999999999995</v>
      </c>
      <c r="X144">
        <v>88.5</v>
      </c>
      <c r="Y144">
        <v>-0.62</v>
      </c>
      <c r="Z144">
        <v>0.26</v>
      </c>
      <c r="AA144">
        <v>0.06</v>
      </c>
      <c r="AB144">
        <v>75.34</v>
      </c>
      <c r="AC144">
        <v>-8.6999999999999993</v>
      </c>
      <c r="AD144">
        <v>0.18</v>
      </c>
      <c r="AE144">
        <v>0</v>
      </c>
      <c r="AF144">
        <v>0.04</v>
      </c>
      <c r="AG144">
        <v>-0.01</v>
      </c>
      <c r="AH144">
        <v>1.05</v>
      </c>
      <c r="AI144">
        <v>0.41</v>
      </c>
      <c r="AJ144">
        <v>17.190000000000001</v>
      </c>
      <c r="AK144">
        <v>8.11</v>
      </c>
      <c r="AL144">
        <v>0.31</v>
      </c>
      <c r="AM144">
        <v>0.17</v>
      </c>
      <c r="AN144">
        <v>5.6</v>
      </c>
      <c r="AO144">
        <v>-0.03</v>
      </c>
      <c r="AP144">
        <v>0.02</v>
      </c>
      <c r="AQ144">
        <v>-0.03</v>
      </c>
      <c r="AR144">
        <v>1.6</v>
      </c>
      <c r="AS144">
        <v>0.46</v>
      </c>
      <c r="AT144">
        <v>0.37</v>
      </c>
      <c r="AU144">
        <v>0.09</v>
      </c>
      <c r="AV144">
        <v>0.95</v>
      </c>
      <c r="AW144">
        <v>0.36</v>
      </c>
      <c r="AX144">
        <v>0.18</v>
      </c>
      <c r="AY144">
        <v>0.09</v>
      </c>
      <c r="AZ144">
        <v>96.9</v>
      </c>
      <c r="BA144">
        <v>-1</v>
      </c>
      <c r="BB144">
        <v>5.53</v>
      </c>
      <c r="BC144">
        <v>-4.07</v>
      </c>
      <c r="BD144">
        <v>13.27</v>
      </c>
      <c r="BE144">
        <v>-8.0299999999999994</v>
      </c>
      <c r="BF144">
        <v>81.2</v>
      </c>
      <c r="BG144">
        <v>12.1</v>
      </c>
      <c r="BH144">
        <v>55.92</v>
      </c>
      <c r="BI144">
        <v>-0.02</v>
      </c>
      <c r="BJ144">
        <v>29.15</v>
      </c>
      <c r="BK144">
        <v>-1.53</v>
      </c>
      <c r="BL144">
        <v>9.1300000000000008</v>
      </c>
      <c r="BM144">
        <v>0.76</v>
      </c>
      <c r="BN144">
        <v>2.56</v>
      </c>
      <c r="BO144">
        <v>0.17</v>
      </c>
      <c r="BP144">
        <v>3.24</v>
      </c>
      <c r="BQ144">
        <v>0.62</v>
      </c>
      <c r="BR144">
        <v>29.42</v>
      </c>
      <c r="BS144">
        <v>-1.44</v>
      </c>
      <c r="BT144">
        <v>60.28</v>
      </c>
      <c r="BU144">
        <v>2.02</v>
      </c>
      <c r="BV144">
        <v>10.3</v>
      </c>
      <c r="BW144">
        <v>-0.57999999999999996</v>
      </c>
      <c r="BX144">
        <v>8.58</v>
      </c>
      <c r="BY144">
        <v>0.26</v>
      </c>
      <c r="BZ144">
        <v>10.77</v>
      </c>
      <c r="CA144">
        <v>2.12</v>
      </c>
      <c r="CB144">
        <v>10.01</v>
      </c>
      <c r="CC144">
        <v>0.89</v>
      </c>
      <c r="CD144">
        <v>37.9</v>
      </c>
      <c r="CE144">
        <v>-5.1100000000000003</v>
      </c>
      <c r="CF144">
        <v>28.33</v>
      </c>
      <c r="CG144">
        <v>1.25</v>
      </c>
      <c r="CH144">
        <v>4.41</v>
      </c>
      <c r="CI144">
        <v>0.59</v>
      </c>
      <c r="CJ144">
        <v>50.43</v>
      </c>
      <c r="CK144">
        <v>-4.3099999999999996</v>
      </c>
      <c r="CL144">
        <v>12.43</v>
      </c>
      <c r="CM144">
        <v>1.41</v>
      </c>
      <c r="CN144">
        <v>30.2</v>
      </c>
      <c r="CO144">
        <v>3.76</v>
      </c>
      <c r="CP144">
        <v>6.93</v>
      </c>
      <c r="CQ144">
        <v>-0.88</v>
      </c>
      <c r="CR144">
        <v>1.45</v>
      </c>
      <c r="CS144">
        <v>-0.53</v>
      </c>
      <c r="CT144">
        <v>2.97</v>
      </c>
      <c r="CU144">
        <v>-0.44</v>
      </c>
      <c r="CV144">
        <v>77.28</v>
      </c>
      <c r="CW144">
        <v>9.3800000000000008</v>
      </c>
      <c r="CX144">
        <v>9.15</v>
      </c>
      <c r="CY144">
        <v>-2.79</v>
      </c>
      <c r="CZ144">
        <v>5.23</v>
      </c>
      <c r="DA144">
        <v>-7.3</v>
      </c>
      <c r="DB144">
        <v>0.71</v>
      </c>
      <c r="DC144">
        <v>-0.2</v>
      </c>
      <c r="DD144">
        <v>0.44</v>
      </c>
      <c r="DE144">
        <v>0.17</v>
      </c>
      <c r="DF144">
        <v>0.28999999999999998</v>
      </c>
      <c r="DG144">
        <v>-0.19</v>
      </c>
      <c r="DH144">
        <v>2.48</v>
      </c>
      <c r="DI144">
        <v>1.89</v>
      </c>
      <c r="DJ144">
        <v>5.73</v>
      </c>
      <c r="DK144">
        <v>-0.2</v>
      </c>
      <c r="DL144">
        <v>14.49</v>
      </c>
      <c r="DM144">
        <v>1.1200000000000001</v>
      </c>
      <c r="DN144">
        <v>24.2</v>
      </c>
      <c r="DO144">
        <v>0.86</v>
      </c>
      <c r="DP144">
        <v>2.91</v>
      </c>
      <c r="DQ144">
        <v>-7.0000000000000007E-2</v>
      </c>
      <c r="DR144">
        <v>2.76</v>
      </c>
      <c r="DS144">
        <v>1.2</v>
      </c>
      <c r="DT144">
        <v>4.8600000000000003</v>
      </c>
      <c r="DU144">
        <v>1.73</v>
      </c>
      <c r="DV144">
        <v>35.15</v>
      </c>
      <c r="DW144">
        <v>-1.06</v>
      </c>
      <c r="DX144">
        <v>9.89</v>
      </c>
      <c r="DY144">
        <v>-3.59</v>
      </c>
      <c r="DZ144">
        <v>75.209999999999994</v>
      </c>
      <c r="EA144">
        <v>-3.29</v>
      </c>
      <c r="EB144">
        <v>0.94</v>
      </c>
      <c r="EC144">
        <v>-0.62</v>
      </c>
      <c r="ED144">
        <v>10.210000000000001</v>
      </c>
      <c r="EE144">
        <v>5.39</v>
      </c>
      <c r="EF144">
        <v>13.01</v>
      </c>
      <c r="EG144">
        <v>-1.26</v>
      </c>
      <c r="EH144">
        <v>0.63</v>
      </c>
      <c r="EI144">
        <v>-0.22</v>
      </c>
      <c r="EJ144">
        <v>11.35</v>
      </c>
      <c r="EK144">
        <v>-0.43</v>
      </c>
      <c r="EL144">
        <v>11.4</v>
      </c>
      <c r="EM144">
        <v>-1.33</v>
      </c>
      <c r="EN144">
        <v>11.51</v>
      </c>
      <c r="EO144">
        <v>0.12</v>
      </c>
      <c r="EP144">
        <v>12.99</v>
      </c>
      <c r="EQ144">
        <v>-2.66</v>
      </c>
      <c r="ER144">
        <v>15.72</v>
      </c>
      <c r="ES144">
        <v>1.34</v>
      </c>
      <c r="ET144">
        <v>13.11</v>
      </c>
      <c r="EU144">
        <v>-1.62</v>
      </c>
      <c r="EV144">
        <v>12.7</v>
      </c>
      <c r="EW144">
        <v>3.26</v>
      </c>
      <c r="EX144">
        <v>4.1399999999999997</v>
      </c>
      <c r="EY144">
        <v>0.76</v>
      </c>
      <c r="EZ144">
        <v>7.07</v>
      </c>
      <c r="FA144">
        <v>0.56000000000000005</v>
      </c>
      <c r="FB144">
        <f t="shared" si="61"/>
        <v>5.9736842105263159</v>
      </c>
      <c r="FC144">
        <f t="shared" si="62"/>
        <v>6.6842105263157894</v>
      </c>
      <c r="FD144">
        <f t="shared" si="63"/>
        <v>5.7</v>
      </c>
      <c r="FE144">
        <f t="shared" si="64"/>
        <v>6.4950000000000001</v>
      </c>
      <c r="FF144" s="6">
        <f t="shared" si="65"/>
        <v>6.8368421052631581</v>
      </c>
      <c r="FG144">
        <f t="shared" si="66"/>
        <v>6.5549999999999997</v>
      </c>
      <c r="FH144" s="2">
        <f t="shared" ca="1" si="67"/>
        <v>1.6451478710892429</v>
      </c>
      <c r="FI144">
        <f t="shared" ca="1" si="68"/>
        <v>1.7778185361409951</v>
      </c>
      <c r="FJ144" s="5">
        <f ca="1">(C144*(CJ144/100))*(FI144/100)</f>
        <v>960.7023184462696</v>
      </c>
      <c r="FK144">
        <f t="shared" ca="1" si="69"/>
        <v>2.4414112689752288</v>
      </c>
      <c r="FL144" s="5">
        <f t="shared" ca="1" si="70"/>
        <v>1319.296327889866</v>
      </c>
      <c r="FM144" s="6">
        <f ca="1">100-FI144</f>
        <v>98.222181463859002</v>
      </c>
      <c r="FN144" s="5">
        <f ca="1">(C144*(CJ144/100))*(FM144/100)</f>
        <v>53077.564181553731</v>
      </c>
      <c r="FO144" s="5">
        <f t="shared" ca="1" si="81"/>
        <v>1704.8868212424561</v>
      </c>
      <c r="FP144" s="5">
        <f t="shared" ca="1" si="81"/>
        <v>887.51029662402425</v>
      </c>
      <c r="FQ144" s="5">
        <f t="shared" ca="1" si="81"/>
        <v>1632.5660547950222</v>
      </c>
      <c r="FR144" s="7">
        <f t="shared" ca="1" si="82"/>
        <v>0.39827058872794108</v>
      </c>
      <c r="FS144" s="7">
        <f t="shared" ca="1" si="71"/>
        <v>3.7365245869856638</v>
      </c>
      <c r="FT144" s="5">
        <f t="shared" ca="1" si="83"/>
        <v>4918.9707876035291</v>
      </c>
      <c r="FU144" s="10">
        <f t="shared" ca="1" si="72"/>
        <v>96.263475413014334</v>
      </c>
      <c r="FV144" s="5">
        <f ca="1">(C144/100)*FU144</f>
        <v>103151.12707881551</v>
      </c>
      <c r="FW144" s="6">
        <f t="shared" ca="1" si="84"/>
        <v>20.349067776393841</v>
      </c>
      <c r="FX144">
        <f ca="1">(C144/100)*FW144</f>
        <v>21805.043575794822</v>
      </c>
      <c r="FY144" s="4">
        <f t="shared" ca="1" si="73"/>
        <v>79.650932223606162</v>
      </c>
      <c r="FZ144" s="9">
        <f ca="1">(C144/100)*FY144</f>
        <v>85349.956424205186</v>
      </c>
      <c r="GA144" s="5">
        <f ca="1">(C144/100)*RAND()</f>
        <v>953.68445521973945</v>
      </c>
      <c r="GB144" s="5">
        <f ca="1">(C144/100)*RAND()</f>
        <v>116.50894636566125</v>
      </c>
      <c r="GC144" s="5">
        <f ca="1">(C144/70)*RAND()</f>
        <v>1470.8210090354237</v>
      </c>
      <c r="GD144" s="5">
        <f ca="1">(C144/100)*RAND()</f>
        <v>1011.9774099606514</v>
      </c>
      <c r="GE144" s="5">
        <f t="shared" ca="1" si="85"/>
        <v>707.00599258889099</v>
      </c>
      <c r="GF144" s="5">
        <f t="shared" ca="1" si="74"/>
        <v>1848.6784229281629</v>
      </c>
      <c r="GG144" s="5">
        <f t="shared" ca="1" si="74"/>
        <v>1504.4199335468136</v>
      </c>
      <c r="GH144" s="5">
        <f t="shared" ca="1" si="74"/>
        <v>1380.3191255551199</v>
      </c>
      <c r="GI144" s="6">
        <f t="shared" ca="1" si="86"/>
        <v>13.756457366943163</v>
      </c>
      <c r="GJ144">
        <f ca="1">(C144/100)*GI144</f>
        <v>14740.731891547946</v>
      </c>
      <c r="GK144" s="6">
        <f t="shared" ca="1" si="89"/>
        <v>3.9883060694250769</v>
      </c>
      <c r="GL144" s="6">
        <f t="shared" ca="1" si="87"/>
        <v>5.0908653591598085</v>
      </c>
      <c r="GM144" s="6">
        <f t="shared" ca="1" si="87"/>
        <v>7.4454650960698814</v>
      </c>
      <c r="GN144">
        <f ca="1">(C143/100)*GM144</f>
        <v>6481.9474579874786</v>
      </c>
      <c r="GO144" s="6">
        <f t="shared" ca="1" si="75"/>
        <v>0.83181337663316812</v>
      </c>
      <c r="GP144">
        <f ca="1">(C144/100)*GO144</f>
        <v>891.32962373127123</v>
      </c>
      <c r="GQ144" s="6">
        <f t="shared" ca="1" si="88"/>
        <v>74.629611603498915</v>
      </c>
      <c r="GR144" s="6">
        <f t="shared" ca="1" si="90"/>
        <v>88.83885149270175</v>
      </c>
      <c r="GS144" s="5">
        <f ca="1">(C144/100)*GR144</f>
        <v>95195.271317004561</v>
      </c>
      <c r="GT144" s="6">
        <f t="shared" si="76"/>
        <v>32.300000000000004</v>
      </c>
      <c r="GU144" s="5">
        <f>(C144/100)*GT144</f>
        <v>34611.065000000002</v>
      </c>
      <c r="GV144" s="10">
        <f t="shared" si="77"/>
        <v>48.45</v>
      </c>
      <c r="GW144" s="5">
        <f>(C144/100)*GV144</f>
        <v>51916.597500000003</v>
      </c>
      <c r="GX144" s="5">
        <f t="shared" ca="1" si="78"/>
        <v>1645.5568690665464</v>
      </c>
      <c r="GY144" s="5">
        <f t="shared" ca="1" si="78"/>
        <v>1534.9926530226523</v>
      </c>
      <c r="GZ144" s="5">
        <f t="shared" ca="1" si="78"/>
        <v>1180.5150224068384</v>
      </c>
      <c r="HA144" s="5">
        <f t="shared" ca="1" si="78"/>
        <v>875.31131765704652</v>
      </c>
      <c r="HB144">
        <f t="shared" ca="1" si="79"/>
        <v>4.2564495807405214</v>
      </c>
      <c r="HC144">
        <f t="shared" si="80"/>
        <v>0</v>
      </c>
      <c r="HD144">
        <f>(C144/100)*HC144</f>
        <v>0</v>
      </c>
      <c r="HE144">
        <f>N144/1.1</f>
        <v>0</v>
      </c>
      <c r="HF144">
        <f>(C144/100)*HE144</f>
        <v>0</v>
      </c>
    </row>
    <row r="145" spans="1:214" ht="15.75" x14ac:dyDescent="0.25">
      <c r="A145" t="s">
        <v>443</v>
      </c>
      <c r="B145" t="s">
        <v>444</v>
      </c>
      <c r="C145">
        <v>75757</v>
      </c>
      <c r="D145">
        <v>3.47</v>
      </c>
      <c r="E145">
        <v>47</v>
      </c>
      <c r="F145">
        <v>6.82</v>
      </c>
      <c r="G145">
        <v>4.57</v>
      </c>
      <c r="H145">
        <v>3.26</v>
      </c>
      <c r="I145">
        <v>3.39</v>
      </c>
      <c r="J145">
        <v>51.45</v>
      </c>
      <c r="K145">
        <v>-0.55000000000000004</v>
      </c>
      <c r="L145">
        <v>48.55</v>
      </c>
      <c r="M145">
        <v>0.55000000000000004</v>
      </c>
      <c r="R145">
        <v>7.8</v>
      </c>
      <c r="S145">
        <v>0</v>
      </c>
      <c r="T145">
        <v>1.49</v>
      </c>
      <c r="U145">
        <v>0.33</v>
      </c>
      <c r="V145">
        <v>2.84</v>
      </c>
      <c r="W145">
        <v>0.67</v>
      </c>
      <c r="X145">
        <v>87.87</v>
      </c>
      <c r="Y145">
        <v>-1</v>
      </c>
      <c r="Z145">
        <v>0.26</v>
      </c>
      <c r="AA145">
        <v>0.14000000000000001</v>
      </c>
      <c r="AB145">
        <v>73.709999999999994</v>
      </c>
      <c r="AC145">
        <v>-8.7100000000000009</v>
      </c>
      <c r="AD145">
        <v>0.23</v>
      </c>
      <c r="AE145">
        <v>7.0000000000000007E-2</v>
      </c>
      <c r="AF145">
        <v>0.43</v>
      </c>
      <c r="AG145">
        <v>-0.11</v>
      </c>
      <c r="AH145">
        <v>0.46</v>
      </c>
      <c r="AI145">
        <v>0.21</v>
      </c>
      <c r="AJ145">
        <v>18.309999999999999</v>
      </c>
      <c r="AK145">
        <v>8.68</v>
      </c>
      <c r="AL145">
        <v>0.3</v>
      </c>
      <c r="AM145">
        <v>0.11</v>
      </c>
      <c r="AN145">
        <v>6.25</v>
      </c>
      <c r="AO145">
        <v>-0.4</v>
      </c>
      <c r="AP145">
        <v>0.05</v>
      </c>
      <c r="AQ145">
        <v>0.01</v>
      </c>
      <c r="AR145">
        <v>1.1200000000000001</v>
      </c>
      <c r="AS145">
        <v>0.45</v>
      </c>
      <c r="AT145">
        <v>0.22</v>
      </c>
      <c r="AU145">
        <v>0.11</v>
      </c>
      <c r="AV145">
        <v>0.98</v>
      </c>
      <c r="AW145">
        <v>0.44</v>
      </c>
      <c r="AX145">
        <v>0.22</v>
      </c>
      <c r="AY145">
        <v>0.11</v>
      </c>
      <c r="AZ145">
        <v>97.47</v>
      </c>
      <c r="BA145">
        <v>-1.0900000000000001</v>
      </c>
      <c r="BB145">
        <v>6.25</v>
      </c>
      <c r="BC145">
        <v>-4.24</v>
      </c>
      <c r="BD145">
        <v>15.34</v>
      </c>
      <c r="BE145">
        <v>-7.43</v>
      </c>
      <c r="BF145">
        <v>78.42</v>
      </c>
      <c r="BG145">
        <v>11.68</v>
      </c>
      <c r="BH145">
        <v>50.59</v>
      </c>
      <c r="BI145">
        <v>0.42</v>
      </c>
      <c r="BJ145">
        <v>33.18</v>
      </c>
      <c r="BK145">
        <v>-2.85</v>
      </c>
      <c r="BL145">
        <v>10.43</v>
      </c>
      <c r="BM145">
        <v>0.69</v>
      </c>
      <c r="BN145">
        <v>2.7</v>
      </c>
      <c r="BO145">
        <v>0.62</v>
      </c>
      <c r="BP145">
        <v>3.09</v>
      </c>
      <c r="BQ145">
        <v>1.1200000000000001</v>
      </c>
      <c r="BR145">
        <v>23.41</v>
      </c>
      <c r="BS145">
        <v>-1.89</v>
      </c>
      <c r="BT145">
        <v>68.010000000000005</v>
      </c>
      <c r="BU145">
        <v>1.27</v>
      </c>
      <c r="BV145">
        <v>8.58</v>
      </c>
      <c r="BW145">
        <v>0.62</v>
      </c>
      <c r="BX145">
        <v>11.66</v>
      </c>
      <c r="BY145">
        <v>-1.29</v>
      </c>
      <c r="BZ145">
        <v>7.31</v>
      </c>
      <c r="CA145">
        <v>0.96</v>
      </c>
      <c r="CB145">
        <v>8.94</v>
      </c>
      <c r="CC145">
        <v>1.39</v>
      </c>
      <c r="CD145">
        <v>32.630000000000003</v>
      </c>
      <c r="CE145">
        <v>-3.76</v>
      </c>
      <c r="CF145">
        <v>35.340000000000003</v>
      </c>
      <c r="CG145">
        <v>2.71</v>
      </c>
      <c r="CH145">
        <v>4.12</v>
      </c>
      <c r="CI145">
        <v>-0.02</v>
      </c>
      <c r="CJ145">
        <v>51.08</v>
      </c>
      <c r="CK145">
        <v>-4.37</v>
      </c>
      <c r="CL145">
        <v>12.84</v>
      </c>
      <c r="CM145">
        <v>2.0499999999999998</v>
      </c>
      <c r="CN145">
        <v>26.43</v>
      </c>
      <c r="CO145">
        <v>3.6</v>
      </c>
      <c r="CP145">
        <v>9.65</v>
      </c>
      <c r="CQ145">
        <v>-1.28</v>
      </c>
      <c r="CR145">
        <v>2.83</v>
      </c>
      <c r="CS145">
        <v>-0.57999999999999996</v>
      </c>
      <c r="CT145">
        <v>3.99</v>
      </c>
      <c r="CU145">
        <v>-0.65</v>
      </c>
      <c r="CV145">
        <v>73.12</v>
      </c>
      <c r="CW145">
        <v>1.04</v>
      </c>
      <c r="CX145">
        <v>10.77</v>
      </c>
      <c r="CY145">
        <v>1.36</v>
      </c>
      <c r="CZ145">
        <v>6.18</v>
      </c>
      <c r="DA145">
        <v>-1.6</v>
      </c>
      <c r="DB145">
        <v>0.7</v>
      </c>
      <c r="DC145">
        <v>-0.54</v>
      </c>
      <c r="DD145">
        <v>0.61</v>
      </c>
      <c r="DE145">
        <v>0.1</v>
      </c>
      <c r="DF145">
        <v>0.45</v>
      </c>
      <c r="DG145">
        <v>7.0000000000000007E-2</v>
      </c>
      <c r="DH145">
        <v>1.36</v>
      </c>
      <c r="DI145">
        <v>0.8</v>
      </c>
      <c r="DJ145">
        <v>6.39</v>
      </c>
      <c r="DK145">
        <v>-0.09</v>
      </c>
      <c r="DL145">
        <v>14.66</v>
      </c>
      <c r="DM145">
        <v>1.21</v>
      </c>
      <c r="DN145">
        <v>23.95</v>
      </c>
      <c r="DO145">
        <v>1.17</v>
      </c>
      <c r="DP145">
        <v>2.89</v>
      </c>
      <c r="DQ145">
        <v>-0.25</v>
      </c>
      <c r="DR145">
        <v>3.05</v>
      </c>
      <c r="DS145">
        <v>1.1000000000000001</v>
      </c>
      <c r="DT145">
        <v>5.09</v>
      </c>
      <c r="DU145">
        <v>1.58</v>
      </c>
      <c r="DV145">
        <v>34.520000000000003</v>
      </c>
      <c r="DW145">
        <v>-2.14</v>
      </c>
      <c r="DX145">
        <v>9.4700000000000006</v>
      </c>
      <c r="DY145">
        <v>-2.56</v>
      </c>
      <c r="DZ145">
        <v>73.45</v>
      </c>
      <c r="EA145">
        <v>-5.82</v>
      </c>
      <c r="EB145">
        <v>1.3</v>
      </c>
      <c r="EC145">
        <v>-0.32</v>
      </c>
      <c r="ED145">
        <v>17.39</v>
      </c>
      <c r="EE145">
        <v>5.54</v>
      </c>
      <c r="EF145">
        <v>7.47</v>
      </c>
      <c r="EG145">
        <v>0.56000000000000005</v>
      </c>
      <c r="EH145">
        <v>0.39</v>
      </c>
      <c r="EI145">
        <v>0.04</v>
      </c>
      <c r="EJ145">
        <v>9.49</v>
      </c>
      <c r="EK145">
        <v>-0.78</v>
      </c>
      <c r="EL145">
        <v>10.69</v>
      </c>
      <c r="EM145">
        <v>-0.57999999999999996</v>
      </c>
      <c r="EN145">
        <v>9.2200000000000006</v>
      </c>
      <c r="EO145">
        <v>0.49</v>
      </c>
      <c r="EP145">
        <v>10.050000000000001</v>
      </c>
      <c r="EQ145">
        <v>-3.78</v>
      </c>
      <c r="ER145">
        <v>15.01</v>
      </c>
      <c r="ES145">
        <v>1.5</v>
      </c>
      <c r="ET145">
        <v>13.81</v>
      </c>
      <c r="EU145">
        <v>-0.02</v>
      </c>
      <c r="EV145">
        <v>14.13</v>
      </c>
      <c r="EW145">
        <v>2.65</v>
      </c>
      <c r="EX145">
        <v>5.44</v>
      </c>
      <c r="EY145">
        <v>-0.33</v>
      </c>
      <c r="EZ145">
        <v>12.16</v>
      </c>
      <c r="FA145">
        <v>0.85</v>
      </c>
      <c r="FB145">
        <f t="shared" si="61"/>
        <v>4.9947368421052634</v>
      </c>
      <c r="FC145">
        <f t="shared" si="62"/>
        <v>7.4368421052631586</v>
      </c>
      <c r="FD145">
        <f t="shared" si="63"/>
        <v>5.3449999999999998</v>
      </c>
      <c r="FE145">
        <f t="shared" si="64"/>
        <v>5.0250000000000004</v>
      </c>
      <c r="FF145" s="6">
        <f t="shared" si="65"/>
        <v>5.2894736842105265</v>
      </c>
      <c r="FG145">
        <f t="shared" si="66"/>
        <v>6.9050000000000002</v>
      </c>
      <c r="FH145" s="2">
        <f t="shared" ca="1" si="67"/>
        <v>1.750673366079045</v>
      </c>
      <c r="FI145">
        <f t="shared" ca="1" si="68"/>
        <v>2.251319967108639</v>
      </c>
      <c r="FJ145" s="5">
        <f ca="1">(C145*(CJ145/100))*(FI145/100)</f>
        <v>871.18598439005677</v>
      </c>
      <c r="FK145">
        <f t="shared" ca="1" si="69"/>
        <v>2.1276919317041161</v>
      </c>
      <c r="FL145" s="5">
        <f t="shared" ca="1" si="70"/>
        <v>823.34604457891544</v>
      </c>
      <c r="FM145" s="6">
        <f ca="1">100-FI145</f>
        <v>97.748680032891357</v>
      </c>
      <c r="FN145" s="5">
        <f ca="1">(C145*(CJ145/100))*(FM145/100)</f>
        <v>37825.489615609942</v>
      </c>
      <c r="FO145" s="5">
        <f t="shared" ca="1" si="81"/>
        <v>1126.9519480613337</v>
      </c>
      <c r="FP145" s="5">
        <f t="shared" ca="1" si="81"/>
        <v>706.28906751154136</v>
      </c>
      <c r="FQ145" s="5">
        <f t="shared" ca="1" si="81"/>
        <v>1053.0040091075132</v>
      </c>
      <c r="FR145" s="7">
        <f t="shared" ca="1" si="82"/>
        <v>0.57930637779481609</v>
      </c>
      <c r="FS145" s="7">
        <f t="shared" ca="1" si="71"/>
        <v>5.5232611906248774</v>
      </c>
      <c r="FT145" s="5">
        <f t="shared" ca="1" si="83"/>
        <v>3449.6377336402788</v>
      </c>
      <c r="FU145" s="10">
        <f t="shared" ca="1" si="72"/>
        <v>94.476738809375121</v>
      </c>
      <c r="FV145" s="5">
        <f ca="1">(C145/100)*FU145</f>
        <v>71572.743019818314</v>
      </c>
      <c r="FW145" s="6">
        <f t="shared" ca="1" si="84"/>
        <v>18.861940323939567</v>
      </c>
      <c r="FX145">
        <f ca="1">(C145/100)*FW145</f>
        <v>14289.2401312069</v>
      </c>
      <c r="FY145" s="4">
        <f t="shared" ca="1" si="73"/>
        <v>81.138059676060436</v>
      </c>
      <c r="FZ145" s="9">
        <f ca="1">(C145/100)*FY145</f>
        <v>61467.759868793109</v>
      </c>
      <c r="GA145" s="5">
        <f ca="1">(C145/100)*RAND()</f>
        <v>338.14262672057441</v>
      </c>
      <c r="GB145" s="5">
        <f ca="1">(C145/100)*RAND()</f>
        <v>469.73073696887849</v>
      </c>
      <c r="GC145" s="5">
        <f ca="1">(C145/70)*RAND()</f>
        <v>676.88142824813895</v>
      </c>
      <c r="GD145" s="5">
        <f ca="1">(C145/100)*RAND()</f>
        <v>521.04466253902456</v>
      </c>
      <c r="GE145" s="5">
        <f t="shared" ca="1" si="85"/>
        <v>703.93081359926953</v>
      </c>
      <c r="GF145" s="5">
        <f t="shared" ca="1" si="74"/>
        <v>1365.9342702718234</v>
      </c>
      <c r="GG145" s="5">
        <f t="shared" ca="1" si="74"/>
        <v>1211.882103212143</v>
      </c>
      <c r="GH145" s="5">
        <f t="shared" ca="1" si="74"/>
        <v>1125.6921201536456</v>
      </c>
      <c r="GI145" s="6">
        <f t="shared" ca="1" si="86"/>
        <v>18.930333943517134</v>
      </c>
      <c r="GJ145">
        <f ca="1">(C145/100)*GI145</f>
        <v>14341.053085590276</v>
      </c>
      <c r="GK145" s="6">
        <f t="shared" ca="1" si="89"/>
        <v>0.36075221287260817</v>
      </c>
      <c r="GL145" s="6">
        <f t="shared" ca="1" si="87"/>
        <v>0.86208870171816088</v>
      </c>
      <c r="GM145" s="6">
        <f t="shared" ca="1" si="87"/>
        <v>1.6115198736907326</v>
      </c>
      <c r="GN145">
        <f ca="1">(C144/100)*GM145</f>
        <v>1726.8241206533044</v>
      </c>
      <c r="GO145" s="6">
        <f t="shared" ca="1" si="75"/>
        <v>0.30112690975328615</v>
      </c>
      <c r="GP145">
        <f ca="1">(C145/100)*GO145</f>
        <v>228.12471302179699</v>
      </c>
      <c r="GQ145" s="6">
        <f t="shared" ca="1" si="88"/>
        <v>61.853421423401628</v>
      </c>
      <c r="GR145" s="6">
        <f t="shared" ca="1" si="90"/>
        <v>91.17762299916707</v>
      </c>
      <c r="GS145" s="5">
        <f ca="1">(C145/100)*GR145</f>
        <v>69073.431855479008</v>
      </c>
      <c r="GT145" s="6">
        <f t="shared" si="76"/>
        <v>32.49</v>
      </c>
      <c r="GU145" s="5">
        <f>(C145/100)*GT145</f>
        <v>24613.449300000004</v>
      </c>
      <c r="GV145" s="10">
        <f t="shared" si="77"/>
        <v>48.734999999999999</v>
      </c>
      <c r="GW145" s="5">
        <f>(C145/100)*GV145</f>
        <v>36920.173950000004</v>
      </c>
      <c r="GX145" s="5">
        <f t="shared" ca="1" si="78"/>
        <v>1018.8321873054658</v>
      </c>
      <c r="GY145" s="5">
        <f t="shared" ca="1" si="78"/>
        <v>1090.2427580191932</v>
      </c>
      <c r="GZ145" s="5">
        <f t="shared" ca="1" si="78"/>
        <v>996.26792023096368</v>
      </c>
      <c r="HA145" s="5">
        <f t="shared" ca="1" si="78"/>
        <v>460.26643746490873</v>
      </c>
      <c r="HB145">
        <f t="shared" ca="1" si="79"/>
        <v>6.8192479266941444</v>
      </c>
      <c r="HC145">
        <f t="shared" si="80"/>
        <v>0</v>
      </c>
      <c r="HD145">
        <f>(C145/100)*HC145</f>
        <v>0</v>
      </c>
      <c r="HE145">
        <f>N145/1.1</f>
        <v>0</v>
      </c>
      <c r="HF145">
        <f>(C145/100)*HE145</f>
        <v>0</v>
      </c>
    </row>
    <row r="146" spans="1:214" ht="15.75" x14ac:dyDescent="0.25">
      <c r="A146" t="s">
        <v>445</v>
      </c>
      <c r="B146" t="s">
        <v>446</v>
      </c>
      <c r="C146">
        <v>80734</v>
      </c>
      <c r="D146">
        <v>-0.94</v>
      </c>
      <c r="E146">
        <v>39</v>
      </c>
      <c r="F146">
        <v>8.33</v>
      </c>
      <c r="G146">
        <v>11.06</v>
      </c>
      <c r="H146">
        <v>7.9</v>
      </c>
      <c r="I146">
        <v>-0.9</v>
      </c>
      <c r="J146">
        <v>50.48</v>
      </c>
      <c r="K146">
        <v>-0.67</v>
      </c>
      <c r="L146">
        <v>49.52</v>
      </c>
      <c r="M146">
        <v>0.67</v>
      </c>
      <c r="R146">
        <v>6.43</v>
      </c>
      <c r="S146">
        <v>-0.68</v>
      </c>
      <c r="T146">
        <v>1.51</v>
      </c>
      <c r="U146">
        <v>0.19</v>
      </c>
      <c r="V146">
        <v>3.11</v>
      </c>
      <c r="W146">
        <v>0.63</v>
      </c>
      <c r="X146">
        <v>88.95</v>
      </c>
      <c r="Y146">
        <v>-0.13</v>
      </c>
      <c r="Z146">
        <v>0.2</v>
      </c>
      <c r="AA146">
        <v>0.12</v>
      </c>
      <c r="AB146">
        <v>66.39</v>
      </c>
      <c r="AC146">
        <v>-9.91</v>
      </c>
      <c r="AD146">
        <v>0.09</v>
      </c>
      <c r="AE146">
        <v>0.04</v>
      </c>
      <c r="AF146">
        <v>0.01</v>
      </c>
      <c r="AG146">
        <v>-0.02</v>
      </c>
      <c r="AH146">
        <v>10.33</v>
      </c>
      <c r="AI146">
        <v>3.14</v>
      </c>
      <c r="AJ146">
        <v>16.97</v>
      </c>
      <c r="AK146">
        <v>7.77</v>
      </c>
      <c r="AL146">
        <v>0.31</v>
      </c>
      <c r="AM146">
        <v>0.18</v>
      </c>
      <c r="AN146">
        <v>5.66</v>
      </c>
      <c r="AO146">
        <v>-1.32</v>
      </c>
      <c r="AP146">
        <v>0.05</v>
      </c>
      <c r="AQ146">
        <v>0</v>
      </c>
      <c r="AR146">
        <v>11.16</v>
      </c>
      <c r="AS146">
        <v>3.6</v>
      </c>
      <c r="AT146">
        <v>0.13</v>
      </c>
      <c r="AU146">
        <v>0.05</v>
      </c>
      <c r="AV146">
        <v>0.86</v>
      </c>
      <c r="AW146">
        <v>0.27</v>
      </c>
      <c r="AX146">
        <v>0.18</v>
      </c>
      <c r="AY146">
        <v>0.13</v>
      </c>
      <c r="AZ146">
        <v>87.67</v>
      </c>
      <c r="BA146">
        <v>-4.04</v>
      </c>
      <c r="BB146">
        <v>7.61</v>
      </c>
      <c r="BC146">
        <v>-4.4000000000000004</v>
      </c>
      <c r="BD146">
        <v>15.14</v>
      </c>
      <c r="BE146">
        <v>-8.4499999999999993</v>
      </c>
      <c r="BF146">
        <v>77.25</v>
      </c>
      <c r="BG146">
        <v>12.85</v>
      </c>
      <c r="BH146">
        <v>51.29</v>
      </c>
      <c r="BI146">
        <v>-1.27</v>
      </c>
      <c r="BJ146">
        <v>32.97</v>
      </c>
      <c r="BK146">
        <v>-2.5099999999999998</v>
      </c>
      <c r="BL146">
        <v>8.11</v>
      </c>
      <c r="BM146">
        <v>1.45</v>
      </c>
      <c r="BN146">
        <v>3.03</v>
      </c>
      <c r="BO146">
        <v>0.95</v>
      </c>
      <c r="BP146">
        <v>4.6100000000000003</v>
      </c>
      <c r="BQ146">
        <v>1.39</v>
      </c>
      <c r="BR146">
        <v>30.82</v>
      </c>
      <c r="BS146">
        <v>-2.41</v>
      </c>
      <c r="BT146">
        <v>59.52</v>
      </c>
      <c r="BU146">
        <v>2.5</v>
      </c>
      <c r="BV146">
        <v>9.66</v>
      </c>
      <c r="BW146">
        <v>-0.09</v>
      </c>
      <c r="BX146">
        <v>7.75</v>
      </c>
      <c r="BY146">
        <v>-0.48</v>
      </c>
      <c r="BZ146">
        <v>10.61</v>
      </c>
      <c r="CA146">
        <v>0.52</v>
      </c>
      <c r="CB146">
        <v>12.54</v>
      </c>
      <c r="CC146">
        <v>2.42</v>
      </c>
      <c r="CD146">
        <v>31.23</v>
      </c>
      <c r="CE146">
        <v>-5.89</v>
      </c>
      <c r="CF146">
        <v>32.21</v>
      </c>
      <c r="CG146">
        <v>3.47</v>
      </c>
      <c r="CH146">
        <v>5.67</v>
      </c>
      <c r="CI146">
        <v>-0.03</v>
      </c>
      <c r="CJ146">
        <v>45.82</v>
      </c>
      <c r="CK146">
        <v>-5.97</v>
      </c>
      <c r="CL146">
        <v>13.78</v>
      </c>
      <c r="CM146">
        <v>1.73</v>
      </c>
      <c r="CN146">
        <v>32.96</v>
      </c>
      <c r="CO146">
        <v>5.95</v>
      </c>
      <c r="CP146">
        <v>7.44</v>
      </c>
      <c r="CQ146">
        <v>-1.71</v>
      </c>
      <c r="CR146">
        <v>1.1299999999999999</v>
      </c>
      <c r="CS146">
        <v>-0.12</v>
      </c>
      <c r="CT146">
        <v>6.35</v>
      </c>
      <c r="CU146">
        <v>0.13</v>
      </c>
      <c r="CV146">
        <v>74.88</v>
      </c>
      <c r="CW146">
        <v>6.27</v>
      </c>
      <c r="CX146">
        <v>11.12</v>
      </c>
      <c r="CY146">
        <v>-2.33</v>
      </c>
      <c r="CZ146">
        <v>3.26</v>
      </c>
      <c r="DA146">
        <v>-5.08</v>
      </c>
      <c r="DB146">
        <v>0.67</v>
      </c>
      <c r="DC146">
        <v>-0.13</v>
      </c>
      <c r="DD146">
        <v>0.51</v>
      </c>
      <c r="DE146">
        <v>0.28999999999999998</v>
      </c>
      <c r="DF146">
        <v>1.08</v>
      </c>
      <c r="DG146">
        <v>0.39</v>
      </c>
      <c r="DH146">
        <v>1</v>
      </c>
      <c r="DI146">
        <v>0.57999999999999996</v>
      </c>
      <c r="DJ146">
        <v>4.68</v>
      </c>
      <c r="DK146">
        <v>-0.16</v>
      </c>
      <c r="DL146">
        <v>15.13</v>
      </c>
      <c r="DM146">
        <v>1.52</v>
      </c>
      <c r="DN146">
        <v>24.7</v>
      </c>
      <c r="DO146">
        <v>-0.05</v>
      </c>
      <c r="DP146">
        <v>2.12</v>
      </c>
      <c r="DQ146">
        <v>-0.17</v>
      </c>
      <c r="DR146">
        <v>2.7</v>
      </c>
      <c r="DS146">
        <v>1.33</v>
      </c>
      <c r="DT146">
        <v>6.37</v>
      </c>
      <c r="DU146">
        <v>2.74</v>
      </c>
      <c r="DV146">
        <v>37.57</v>
      </c>
      <c r="DW146">
        <v>-2.0299999999999998</v>
      </c>
      <c r="DX146">
        <v>6.73</v>
      </c>
      <c r="DY146">
        <v>-3.17</v>
      </c>
      <c r="DZ146">
        <v>67.67</v>
      </c>
      <c r="EA146">
        <v>-6.99</v>
      </c>
      <c r="EB146">
        <v>1.1499999999999999</v>
      </c>
      <c r="EC146">
        <v>-0.72</v>
      </c>
      <c r="ED146">
        <v>18.16</v>
      </c>
      <c r="EE146">
        <v>9.01</v>
      </c>
      <c r="EF146">
        <v>12.78</v>
      </c>
      <c r="EG146">
        <v>-1.25</v>
      </c>
      <c r="EH146">
        <v>0.24</v>
      </c>
      <c r="EI146">
        <v>-0.05</v>
      </c>
      <c r="EJ146">
        <v>12.92</v>
      </c>
      <c r="EK146">
        <v>-1.37</v>
      </c>
      <c r="EL146">
        <v>12.8</v>
      </c>
      <c r="EM146">
        <v>-0.59</v>
      </c>
      <c r="EN146">
        <v>12.79</v>
      </c>
      <c r="EO146">
        <v>1.08</v>
      </c>
      <c r="EP146">
        <v>12.68</v>
      </c>
      <c r="EQ146">
        <v>-2.69</v>
      </c>
      <c r="ER146">
        <v>14.75</v>
      </c>
      <c r="ES146">
        <v>1.71</v>
      </c>
      <c r="ET146">
        <v>11.92</v>
      </c>
      <c r="EU146">
        <v>-0.26</v>
      </c>
      <c r="EV146">
        <v>11.24</v>
      </c>
      <c r="EW146">
        <v>2.29</v>
      </c>
      <c r="EX146">
        <v>3.78</v>
      </c>
      <c r="EY146">
        <v>-0.02</v>
      </c>
      <c r="EZ146">
        <v>7.1</v>
      </c>
      <c r="FA146">
        <v>-0.16</v>
      </c>
      <c r="FB146">
        <f t="shared" si="61"/>
        <v>6.8000000000000007</v>
      </c>
      <c r="FC146">
        <f t="shared" si="62"/>
        <v>5.9157894736842112</v>
      </c>
      <c r="FD146">
        <f t="shared" si="63"/>
        <v>6.4</v>
      </c>
      <c r="FE146">
        <f t="shared" si="64"/>
        <v>6.34</v>
      </c>
      <c r="FF146" s="6">
        <f t="shared" si="65"/>
        <v>6.6736842105263161</v>
      </c>
      <c r="FG146">
        <f t="shared" si="66"/>
        <v>5.96</v>
      </c>
      <c r="FH146" s="2">
        <f t="shared" ca="1" si="67"/>
        <v>2.5003609105967342</v>
      </c>
      <c r="FI146">
        <f t="shared" ca="1" si="68"/>
        <v>3.2261626957537528</v>
      </c>
      <c r="FJ146" s="5">
        <f ca="1">(C146*(CJ146/100))*(FI146/100)</f>
        <v>1193.4323894199024</v>
      </c>
      <c r="FK146">
        <f t="shared" ca="1" si="69"/>
        <v>2.3443424900772665</v>
      </c>
      <c r="FL146" s="5">
        <f t="shared" ca="1" si="70"/>
        <v>867.22664769324081</v>
      </c>
      <c r="FM146" s="6">
        <f ca="1">100-FI146</f>
        <v>96.773837304246243</v>
      </c>
      <c r="FN146" s="5">
        <f ca="1">(C146*(CJ146/100))*(FM146/100)</f>
        <v>35798.886410580097</v>
      </c>
      <c r="FO146" s="5">
        <f t="shared" ca="1" si="81"/>
        <v>1149.5485280430466</v>
      </c>
      <c r="FP146" s="5">
        <f t="shared" ca="1" si="81"/>
        <v>731.81480743557574</v>
      </c>
      <c r="FQ146" s="5">
        <f t="shared" ca="1" si="81"/>
        <v>1271.3720635598511</v>
      </c>
      <c r="FR146" s="7">
        <f t="shared" ca="1" si="82"/>
        <v>0.56768974780584713</v>
      </c>
      <c r="FS146" s="7">
        <f t="shared" ca="1" si="71"/>
        <v>2.0573430806672532</v>
      </c>
      <c r="FT146" s="5">
        <f t="shared" ca="1" si="83"/>
        <v>3698.195436329489</v>
      </c>
      <c r="FU146" s="10">
        <f t="shared" ca="1" si="72"/>
        <v>97.942656919332748</v>
      </c>
      <c r="FV146" s="5">
        <f ca="1">(C146/100)*FU146</f>
        <v>79073.024637254101</v>
      </c>
      <c r="FW146" s="6">
        <f t="shared" ca="1" si="84"/>
        <v>17.471426966136722</v>
      </c>
      <c r="FX146">
        <f ca="1">(C146/100)*FW146</f>
        <v>14105.381846840821</v>
      </c>
      <c r="FY146" s="4">
        <f t="shared" ca="1" si="73"/>
        <v>82.528573033863282</v>
      </c>
      <c r="FZ146" s="9">
        <f ca="1">(C146/100)*FY146</f>
        <v>66628.618153159186</v>
      </c>
      <c r="GA146" s="5">
        <f ca="1">(C146/100)*RAND()</f>
        <v>142.32360053048157</v>
      </c>
      <c r="GB146" s="5">
        <f ca="1">(C146/100)*RAND()</f>
        <v>12.303876944737526</v>
      </c>
      <c r="GC146" s="5">
        <f ca="1">(C146/70)*RAND()</f>
        <v>776.0446170898233</v>
      </c>
      <c r="GD146" s="5">
        <f ca="1">(C146/100)*RAND()</f>
        <v>249.45528933684912</v>
      </c>
      <c r="GE146" s="5">
        <f t="shared" ca="1" si="85"/>
        <v>835.19181055814852</v>
      </c>
      <c r="GF146" s="5">
        <f t="shared" ca="1" si="74"/>
        <v>1489.343556461288</v>
      </c>
      <c r="GG146" s="5">
        <f t="shared" ca="1" si="74"/>
        <v>1200.5693716367136</v>
      </c>
      <c r="GH146" s="5">
        <f t="shared" ca="1" si="74"/>
        <v>1181.0331569590367</v>
      </c>
      <c r="GI146" s="6">
        <f t="shared" ca="1" si="86"/>
        <v>21.087041732827551</v>
      </c>
      <c r="GJ146">
        <f ca="1">(C146/100)*GI146</f>
        <v>17024.412272580994</v>
      </c>
      <c r="GK146" s="6">
        <f t="shared" ca="1" si="89"/>
        <v>8.446781411831104</v>
      </c>
      <c r="GL146" s="6">
        <f t="shared" ca="1" si="87"/>
        <v>5.4187128195975545</v>
      </c>
      <c r="GM146" s="6">
        <f t="shared" ca="1" si="87"/>
        <v>3.2742357838955205</v>
      </c>
      <c r="GN146">
        <f ca="1">(C145/100)*GM146</f>
        <v>2480.4628028057296</v>
      </c>
      <c r="GO146" s="6">
        <f t="shared" ca="1" si="75"/>
        <v>1.2262651295889728</v>
      </c>
      <c r="GP146">
        <f ca="1">(C146/100)*GO146</f>
        <v>990.01288972236136</v>
      </c>
      <c r="GQ146" s="6">
        <f t="shared" ca="1" si="88"/>
        <v>73.100886464891516</v>
      </c>
      <c r="GR146" s="6">
        <f t="shared" ca="1" si="90"/>
        <v>101.2971438575553</v>
      </c>
      <c r="GS146" s="5">
        <f ca="1">(C146/100)*GR146</f>
        <v>81781.236121958704</v>
      </c>
      <c r="GT146" s="6">
        <f t="shared" si="76"/>
        <v>29.223333333333333</v>
      </c>
      <c r="GU146" s="5">
        <f>(C146/100)*GT146</f>
        <v>23593.165933333334</v>
      </c>
      <c r="GV146" s="10">
        <f t="shared" si="77"/>
        <v>43.835000000000001</v>
      </c>
      <c r="GW146" s="5">
        <f>(C146/100)*GV146</f>
        <v>35389.748899999999</v>
      </c>
      <c r="GX146" s="5">
        <f t="shared" ca="1" si="78"/>
        <v>1284.5148298870954</v>
      </c>
      <c r="GY146" s="5">
        <f t="shared" ca="1" si="78"/>
        <v>1237.9356056758947</v>
      </c>
      <c r="GZ146" s="5">
        <f t="shared" ca="1" si="78"/>
        <v>828.7036946175931</v>
      </c>
      <c r="HA146" s="5">
        <f t="shared" ca="1" si="78"/>
        <v>796.96446215995911</v>
      </c>
      <c r="HB146">
        <f t="shared" ca="1" si="79"/>
        <v>3.2243416526285418</v>
      </c>
      <c r="HC146">
        <f t="shared" si="80"/>
        <v>0</v>
      </c>
      <c r="HD146">
        <f>(C146/100)*HC146</f>
        <v>0</v>
      </c>
      <c r="HE146">
        <f>N146/1.1</f>
        <v>0</v>
      </c>
      <c r="HF146">
        <f>(C146/100)*HE146</f>
        <v>0</v>
      </c>
    </row>
    <row r="147" spans="1:214" ht="15.75" x14ac:dyDescent="0.25">
      <c r="A147" t="s">
        <v>447</v>
      </c>
      <c r="B147" t="s">
        <v>448</v>
      </c>
      <c r="C147">
        <v>138375</v>
      </c>
      <c r="D147">
        <v>3.33</v>
      </c>
      <c r="E147">
        <v>40</v>
      </c>
      <c r="F147">
        <v>5.26</v>
      </c>
      <c r="G147">
        <v>2.4</v>
      </c>
      <c r="H147">
        <v>1.71</v>
      </c>
      <c r="I147">
        <v>3</v>
      </c>
      <c r="J147">
        <v>51.7</v>
      </c>
      <c r="K147">
        <v>-0.43</v>
      </c>
      <c r="L147">
        <v>48.3</v>
      </c>
      <c r="M147">
        <v>0.43</v>
      </c>
      <c r="R147">
        <v>6.69</v>
      </c>
      <c r="S147">
        <v>-0.2</v>
      </c>
      <c r="T147">
        <v>1.31</v>
      </c>
      <c r="U147">
        <v>0.25</v>
      </c>
      <c r="V147">
        <v>2.5499999999999998</v>
      </c>
      <c r="W147">
        <v>0.35</v>
      </c>
      <c r="X147">
        <v>89.44</v>
      </c>
      <c r="Y147">
        <v>-0.41</v>
      </c>
      <c r="Z147">
        <v>0.39</v>
      </c>
      <c r="AA147">
        <v>0.14000000000000001</v>
      </c>
      <c r="AB147">
        <v>65.849999999999994</v>
      </c>
      <c r="AC147">
        <v>-10.46</v>
      </c>
      <c r="AD147">
        <v>0.32</v>
      </c>
      <c r="AE147">
        <v>0.19</v>
      </c>
      <c r="AF147">
        <v>0.09</v>
      </c>
      <c r="AG147">
        <v>0</v>
      </c>
      <c r="AH147">
        <v>1.28</v>
      </c>
      <c r="AI147">
        <v>0.69</v>
      </c>
      <c r="AJ147">
        <v>24.45</v>
      </c>
      <c r="AK147">
        <v>10.82</v>
      </c>
      <c r="AL147">
        <v>0.48</v>
      </c>
      <c r="AM147">
        <v>0.21</v>
      </c>
      <c r="AN147">
        <v>7.07</v>
      </c>
      <c r="AO147">
        <v>-1.61</v>
      </c>
      <c r="AP147">
        <v>7.0000000000000007E-2</v>
      </c>
      <c r="AQ147">
        <v>0.02</v>
      </c>
      <c r="AR147">
        <v>2.7</v>
      </c>
      <c r="AS147">
        <v>1.62</v>
      </c>
      <c r="AT147">
        <v>0.45</v>
      </c>
      <c r="AU147">
        <v>0.24</v>
      </c>
      <c r="AV147">
        <v>0.98</v>
      </c>
      <c r="AW147">
        <v>0.36</v>
      </c>
      <c r="AX147">
        <v>0.23</v>
      </c>
      <c r="AY147">
        <v>-0.02</v>
      </c>
      <c r="AZ147">
        <v>95.64</v>
      </c>
      <c r="BA147">
        <v>-2.19</v>
      </c>
      <c r="BB147">
        <v>5.79</v>
      </c>
      <c r="BC147">
        <v>-4.1100000000000003</v>
      </c>
      <c r="BD147">
        <v>13.7</v>
      </c>
      <c r="BE147">
        <v>-9.0299999999999994</v>
      </c>
      <c r="BF147">
        <v>80.510000000000005</v>
      </c>
      <c r="BG147">
        <v>13.14</v>
      </c>
      <c r="BH147">
        <v>48.08</v>
      </c>
      <c r="BI147">
        <v>1.9</v>
      </c>
      <c r="BJ147">
        <v>34.880000000000003</v>
      </c>
      <c r="BK147">
        <v>-3.56</v>
      </c>
      <c r="BL147">
        <v>8.5500000000000007</v>
      </c>
      <c r="BM147">
        <v>0.75</v>
      </c>
      <c r="BN147">
        <v>5.23</v>
      </c>
      <c r="BO147">
        <v>1.23</v>
      </c>
      <c r="BP147">
        <v>3.25</v>
      </c>
      <c r="BQ147">
        <v>-0.32</v>
      </c>
      <c r="BR147">
        <v>26</v>
      </c>
      <c r="BS147">
        <v>-1.74</v>
      </c>
      <c r="BT147">
        <v>65.8</v>
      </c>
      <c r="BU147">
        <v>1.25</v>
      </c>
      <c r="BV147">
        <v>8.1999999999999993</v>
      </c>
      <c r="BW147">
        <v>0.49</v>
      </c>
      <c r="BX147">
        <v>9.32</v>
      </c>
      <c r="BY147">
        <v>-0.7</v>
      </c>
      <c r="BZ147">
        <v>10.01</v>
      </c>
      <c r="CA147">
        <v>2.2000000000000002</v>
      </c>
      <c r="CB147">
        <v>9.74</v>
      </c>
      <c r="CC147">
        <v>-0.22</v>
      </c>
      <c r="CD147">
        <v>31.19</v>
      </c>
      <c r="CE147">
        <v>-2.2599999999999998</v>
      </c>
      <c r="CF147">
        <v>32.58</v>
      </c>
      <c r="CG147">
        <v>0.71</v>
      </c>
      <c r="CH147">
        <v>7.16</v>
      </c>
      <c r="CI147">
        <v>0.27</v>
      </c>
      <c r="CJ147">
        <v>43.5</v>
      </c>
      <c r="CK147">
        <v>-3.57</v>
      </c>
      <c r="CL147">
        <v>11.7</v>
      </c>
      <c r="CM147">
        <v>0.72</v>
      </c>
      <c r="CN147">
        <v>37.270000000000003</v>
      </c>
      <c r="CO147">
        <v>4.45</v>
      </c>
      <c r="CP147">
        <v>7.53</v>
      </c>
      <c r="CQ147">
        <v>-1.6</v>
      </c>
      <c r="CR147">
        <v>4.0599999999999996</v>
      </c>
      <c r="CS147">
        <v>0.11</v>
      </c>
      <c r="CT147">
        <v>6.02</v>
      </c>
      <c r="CU147">
        <v>0.81</v>
      </c>
      <c r="CV147">
        <v>65.03</v>
      </c>
      <c r="CW147">
        <v>2.66</v>
      </c>
      <c r="CX147">
        <v>15.15</v>
      </c>
      <c r="CY147">
        <v>0.4</v>
      </c>
      <c r="CZ147">
        <v>5.39</v>
      </c>
      <c r="DA147">
        <v>-4.8499999999999996</v>
      </c>
      <c r="DB147">
        <v>0.87</v>
      </c>
      <c r="DC147">
        <v>-0.41</v>
      </c>
      <c r="DD147">
        <v>0.68</v>
      </c>
      <c r="DE147">
        <v>0.15</v>
      </c>
      <c r="DF147">
        <v>0.63</v>
      </c>
      <c r="DG147">
        <v>-0.09</v>
      </c>
      <c r="DH147">
        <v>2.17</v>
      </c>
      <c r="DI147">
        <v>1.22</v>
      </c>
      <c r="DJ147">
        <v>8.11</v>
      </c>
      <c r="DK147">
        <v>0.31</v>
      </c>
      <c r="DL147">
        <v>16.440000000000001</v>
      </c>
      <c r="DM147">
        <v>0.64</v>
      </c>
      <c r="DN147">
        <v>21.72</v>
      </c>
      <c r="DO147">
        <v>1.01</v>
      </c>
      <c r="DP147">
        <v>2.92</v>
      </c>
      <c r="DQ147">
        <v>-0.22</v>
      </c>
      <c r="DR147">
        <v>3.87</v>
      </c>
      <c r="DS147">
        <v>1.41</v>
      </c>
      <c r="DT147">
        <v>5.51</v>
      </c>
      <c r="DU147">
        <v>1.32</v>
      </c>
      <c r="DV147">
        <v>31.95</v>
      </c>
      <c r="DW147">
        <v>-1.64</v>
      </c>
      <c r="DX147">
        <v>9.48</v>
      </c>
      <c r="DY147">
        <v>-2.82</v>
      </c>
      <c r="DZ147">
        <v>69.180000000000007</v>
      </c>
      <c r="EA147">
        <v>-3.49</v>
      </c>
      <c r="EB147">
        <v>1.32</v>
      </c>
      <c r="EC147">
        <v>-0.52</v>
      </c>
      <c r="ED147">
        <v>18.899999999999999</v>
      </c>
      <c r="EE147">
        <v>4.07</v>
      </c>
      <c r="EF147">
        <v>9.9700000000000006</v>
      </c>
      <c r="EG147">
        <v>-0.14000000000000001</v>
      </c>
      <c r="EH147">
        <v>0.63</v>
      </c>
      <c r="EI147">
        <v>7.0000000000000007E-2</v>
      </c>
      <c r="EJ147">
        <v>9.9</v>
      </c>
      <c r="EK147">
        <v>-1.3</v>
      </c>
      <c r="EL147">
        <v>13.72</v>
      </c>
      <c r="EM147">
        <v>-0.21</v>
      </c>
      <c r="EN147">
        <v>15.29</v>
      </c>
      <c r="EO147">
        <v>1.41</v>
      </c>
      <c r="EP147">
        <v>10.85</v>
      </c>
      <c r="EQ147">
        <v>-2.87</v>
      </c>
      <c r="ER147">
        <v>13.66</v>
      </c>
      <c r="ES147">
        <v>1.29</v>
      </c>
      <c r="ET147">
        <v>11.93</v>
      </c>
      <c r="EU147">
        <v>-0.25</v>
      </c>
      <c r="EV147">
        <v>11.51</v>
      </c>
      <c r="EW147">
        <v>1.83</v>
      </c>
      <c r="EX147">
        <v>4.3899999999999997</v>
      </c>
      <c r="EY147">
        <v>0.03</v>
      </c>
      <c r="EZ147">
        <v>8.75</v>
      </c>
      <c r="FA147">
        <v>7.0000000000000007E-2</v>
      </c>
      <c r="FB147">
        <f t="shared" si="61"/>
        <v>5.2105263157894743</v>
      </c>
      <c r="FC147">
        <f t="shared" si="62"/>
        <v>6.0578947368421057</v>
      </c>
      <c r="FD147">
        <f t="shared" si="63"/>
        <v>6.86</v>
      </c>
      <c r="FE147">
        <f t="shared" si="64"/>
        <v>5.4249999999999998</v>
      </c>
      <c r="FF147" s="6">
        <f t="shared" si="65"/>
        <v>5.7105263157894735</v>
      </c>
      <c r="FG147">
        <f t="shared" si="66"/>
        <v>5.9649999999999999</v>
      </c>
      <c r="FH147" s="2">
        <f t="shared" ca="1" si="67"/>
        <v>1.264615112640898</v>
      </c>
      <c r="FI147">
        <f t="shared" ca="1" si="68"/>
        <v>0.66626857269910067</v>
      </c>
      <c r="FJ147" s="5">
        <f ca="1">(C147*(CJ147/100))*(FI147/100)</f>
        <v>401.04787480048554</v>
      </c>
      <c r="FK147">
        <f t="shared" ca="1" si="69"/>
        <v>1.7037159095724725</v>
      </c>
      <c r="FL147" s="5">
        <f t="shared" ca="1" si="70"/>
        <v>1025.5198470938453</v>
      </c>
      <c r="FM147" s="6">
        <f ca="1">100-FI147</f>
        <v>99.333731427300904</v>
      </c>
      <c r="FN147" s="5">
        <f ca="1">(C147*(CJ147/100))*(FM147/100)</f>
        <v>59792.077125199517</v>
      </c>
      <c r="FO147" s="5">
        <f t="shared" ca="1" si="81"/>
        <v>2061.3122406706052</v>
      </c>
      <c r="FP147" s="5">
        <f t="shared" ca="1" si="81"/>
        <v>1303.3977808466382</v>
      </c>
      <c r="FQ147" s="5">
        <f t="shared" ca="1" si="81"/>
        <v>2330.6769258103259</v>
      </c>
      <c r="FR147" s="7">
        <f t="shared" ca="1" si="82"/>
        <v>0.24440687354323234</v>
      </c>
      <c r="FS147" s="7">
        <f t="shared" ca="1" si="71"/>
        <v>7.098709502641003</v>
      </c>
      <c r="FT147" s="5">
        <f t="shared" ca="1" si="83"/>
        <v>6336.0332144077274</v>
      </c>
      <c r="FU147" s="10">
        <f t="shared" ca="1" si="72"/>
        <v>92.901290497359</v>
      </c>
      <c r="FV147" s="5">
        <f ca="1">(C147/100)*FU147</f>
        <v>128552.16072572052</v>
      </c>
      <c r="FW147" s="6">
        <f t="shared" ca="1" si="84"/>
        <v>13.989417816295347</v>
      </c>
      <c r="FX147">
        <f ca="1">(C147/100)*FW147</f>
        <v>19357.856903298685</v>
      </c>
      <c r="FY147" s="4">
        <f t="shared" ca="1" si="73"/>
        <v>86.010582183704656</v>
      </c>
      <c r="FZ147" s="9">
        <f ca="1">(C147/100)*FY147</f>
        <v>119017.14309670131</v>
      </c>
      <c r="GA147" s="5">
        <f ca="1">(C147/100)*RAND()</f>
        <v>760.42094265685751</v>
      </c>
      <c r="GB147" s="5">
        <f ca="1">(C147/100)*RAND()</f>
        <v>37.123784433468913</v>
      </c>
      <c r="GC147" s="5">
        <f ca="1">(C147/70)*RAND()</f>
        <v>1300.7888565327642</v>
      </c>
      <c r="GD147" s="5">
        <f ca="1">(C147/100)*RAND()</f>
        <v>398.49230829493115</v>
      </c>
      <c r="GE147" s="5">
        <f t="shared" ca="1" si="85"/>
        <v>1598.5125616729406</v>
      </c>
      <c r="GF147" s="5">
        <f t="shared" ca="1" si="74"/>
        <v>2233.3442691749369</v>
      </c>
      <c r="GG147" s="5">
        <f t="shared" ca="1" si="74"/>
        <v>1979.9723605806275</v>
      </c>
      <c r="GH147" s="5">
        <f t="shared" ca="1" si="74"/>
        <v>1721.3778493732791</v>
      </c>
      <c r="GI147" s="6">
        <f t="shared" ca="1" si="86"/>
        <v>24.318865382598197</v>
      </c>
      <c r="GJ147">
        <f ca="1">(C147/100)*GI147</f>
        <v>33651.229973170259</v>
      </c>
      <c r="GK147" s="6">
        <f t="shared" ca="1" si="89"/>
        <v>6.0943140826289017</v>
      </c>
      <c r="GL147" s="6">
        <f t="shared" ca="1" si="87"/>
        <v>5.6875457637448026</v>
      </c>
      <c r="GM147" s="6">
        <f t="shared" ca="1" si="87"/>
        <v>2.6541416339759563</v>
      </c>
      <c r="GN147">
        <f ca="1">(C146/100)*GM147</f>
        <v>2142.7947067741488</v>
      </c>
      <c r="GO147" s="6">
        <f t="shared" ca="1" si="75"/>
        <v>0.99162130577654983</v>
      </c>
      <c r="GP147">
        <f ca="1">(C147/100)*GO147</f>
        <v>1372.1559818683008</v>
      </c>
      <c r="GQ147" s="6">
        <f t="shared" ca="1" si="88"/>
        <v>72.774926601993982</v>
      </c>
      <c r="GR147" s="6">
        <f t="shared" ca="1" si="90"/>
        <v>94.787836371841919</v>
      </c>
      <c r="GS147" s="5">
        <f ca="1">(C147/100)*GR147</f>
        <v>131162.66857953626</v>
      </c>
      <c r="GT147" s="6">
        <f t="shared" si="76"/>
        <v>31.88</v>
      </c>
      <c r="GU147" s="5">
        <f>(C147/100)*GT147</f>
        <v>44113.95</v>
      </c>
      <c r="GV147" s="10">
        <f t="shared" si="77"/>
        <v>47.82</v>
      </c>
      <c r="GW147" s="5">
        <f>(C147/100)*GV147</f>
        <v>66170.925000000003</v>
      </c>
      <c r="GX147" s="5">
        <f t="shared" ca="1" si="78"/>
        <v>1891.8291070611535</v>
      </c>
      <c r="GY147" s="5">
        <f t="shared" ca="1" si="78"/>
        <v>1901.5426451385188</v>
      </c>
      <c r="GZ147" s="5">
        <f t="shared" ca="1" si="78"/>
        <v>1417.6203163617479</v>
      </c>
      <c r="HA147" s="5">
        <f t="shared" ca="1" si="78"/>
        <v>1223.336769994547</v>
      </c>
      <c r="HB147">
        <f t="shared" ca="1" si="79"/>
        <v>1.2261288094735416</v>
      </c>
      <c r="HC147">
        <f t="shared" si="80"/>
        <v>0</v>
      </c>
      <c r="HD147">
        <f>(C147/100)*HC147</f>
        <v>0</v>
      </c>
      <c r="HE147">
        <f>N147/1.1</f>
        <v>0</v>
      </c>
      <c r="HF147">
        <f>(C147/100)*HE147</f>
        <v>0</v>
      </c>
    </row>
    <row r="148" spans="1:214" ht="15.75" x14ac:dyDescent="0.25">
      <c r="A148" t="s">
        <v>449</v>
      </c>
      <c r="B148" t="s">
        <v>450</v>
      </c>
      <c r="C148">
        <v>89452</v>
      </c>
      <c r="D148">
        <v>0.23</v>
      </c>
      <c r="E148">
        <v>39</v>
      </c>
      <c r="F148">
        <v>5.41</v>
      </c>
      <c r="G148">
        <v>5.28</v>
      </c>
      <c r="H148">
        <v>3.77</v>
      </c>
      <c r="I148">
        <v>0.19</v>
      </c>
      <c r="J148">
        <v>50.8</v>
      </c>
      <c r="K148">
        <v>-0.44</v>
      </c>
      <c r="L148">
        <v>49.2</v>
      </c>
      <c r="M148">
        <v>0.44</v>
      </c>
      <c r="R148">
        <v>7.19</v>
      </c>
      <c r="S148">
        <v>-0.36</v>
      </c>
      <c r="T148">
        <v>1.58</v>
      </c>
      <c r="U148">
        <v>0.35</v>
      </c>
      <c r="V148">
        <v>2.69</v>
      </c>
      <c r="W148">
        <v>0.47</v>
      </c>
      <c r="X148">
        <v>88.55</v>
      </c>
      <c r="Y148">
        <v>-0.45</v>
      </c>
      <c r="Z148">
        <v>0.25</v>
      </c>
      <c r="AA148">
        <v>0.11</v>
      </c>
      <c r="AB148">
        <v>53.71</v>
      </c>
      <c r="AC148">
        <v>-11.69</v>
      </c>
      <c r="AD148">
        <v>0.1</v>
      </c>
      <c r="AE148">
        <v>0.02</v>
      </c>
      <c r="AF148">
        <v>0.04</v>
      </c>
      <c r="AG148">
        <v>0.01</v>
      </c>
      <c r="AH148">
        <v>17.420000000000002</v>
      </c>
      <c r="AI148">
        <v>3.99</v>
      </c>
      <c r="AJ148">
        <v>21.88</v>
      </c>
      <c r="AK148">
        <v>8.8000000000000007</v>
      </c>
      <c r="AL148">
        <v>0.37</v>
      </c>
      <c r="AM148">
        <v>0.17</v>
      </c>
      <c r="AN148">
        <v>6.22</v>
      </c>
      <c r="AO148">
        <v>-1.39</v>
      </c>
      <c r="AP148">
        <v>0.01</v>
      </c>
      <c r="AQ148">
        <v>-0.01</v>
      </c>
      <c r="AR148">
        <v>18.79</v>
      </c>
      <c r="AS148">
        <v>4.62</v>
      </c>
      <c r="AT148">
        <v>0.14000000000000001</v>
      </c>
      <c r="AU148">
        <v>0.03</v>
      </c>
      <c r="AV148">
        <v>1.06</v>
      </c>
      <c r="AW148">
        <v>0.38</v>
      </c>
      <c r="AX148">
        <v>0.15</v>
      </c>
      <c r="AY148">
        <v>0.05</v>
      </c>
      <c r="AZ148">
        <v>79.86</v>
      </c>
      <c r="BA148">
        <v>-5.07</v>
      </c>
      <c r="BB148">
        <v>6.96</v>
      </c>
      <c r="BC148">
        <v>-4.3899999999999997</v>
      </c>
      <c r="BD148">
        <v>15.01</v>
      </c>
      <c r="BE148">
        <v>-8.34</v>
      </c>
      <c r="BF148">
        <v>78.02</v>
      </c>
      <c r="BG148">
        <v>12.72</v>
      </c>
      <c r="BH148">
        <v>49.99</v>
      </c>
      <c r="BI148">
        <v>0.47</v>
      </c>
      <c r="BJ148">
        <v>33.64</v>
      </c>
      <c r="BK148">
        <v>-3.02</v>
      </c>
      <c r="BL148">
        <v>8.92</v>
      </c>
      <c r="BM148">
        <v>0.75</v>
      </c>
      <c r="BN148">
        <v>2.77</v>
      </c>
      <c r="BO148">
        <v>0.68</v>
      </c>
      <c r="BP148">
        <v>4.67</v>
      </c>
      <c r="BQ148">
        <v>1.1100000000000001</v>
      </c>
      <c r="BR148">
        <v>29.77</v>
      </c>
      <c r="BS148">
        <v>-2.36</v>
      </c>
      <c r="BT148">
        <v>61.01</v>
      </c>
      <c r="BU148">
        <v>2.4</v>
      </c>
      <c r="BV148">
        <v>9.2200000000000006</v>
      </c>
      <c r="BW148">
        <v>-0.04</v>
      </c>
      <c r="BX148">
        <v>7.81</v>
      </c>
      <c r="BY148">
        <v>-0.9</v>
      </c>
      <c r="BZ148">
        <v>10.36</v>
      </c>
      <c r="CA148">
        <v>0.97</v>
      </c>
      <c r="CB148">
        <v>10.44</v>
      </c>
      <c r="CC148">
        <v>1.1100000000000001</v>
      </c>
      <c r="CD148">
        <v>32.49</v>
      </c>
      <c r="CE148">
        <v>-4</v>
      </c>
      <c r="CF148">
        <v>32.369999999999997</v>
      </c>
      <c r="CG148">
        <v>2.54</v>
      </c>
      <c r="CH148">
        <v>6.53</v>
      </c>
      <c r="CI148">
        <v>0.28000000000000003</v>
      </c>
      <c r="CJ148">
        <v>48.24</v>
      </c>
      <c r="CK148">
        <v>-4.54</v>
      </c>
      <c r="CL148">
        <v>13.11</v>
      </c>
      <c r="CM148">
        <v>0.88</v>
      </c>
      <c r="CN148">
        <v>31.18</v>
      </c>
      <c r="CO148">
        <v>5.07</v>
      </c>
      <c r="CP148">
        <v>7.47</v>
      </c>
      <c r="CQ148">
        <v>-1.41</v>
      </c>
      <c r="CR148">
        <v>1.29</v>
      </c>
      <c r="CS148">
        <v>-0.46</v>
      </c>
      <c r="CT148">
        <v>5.4</v>
      </c>
      <c r="CU148">
        <v>-0.81</v>
      </c>
      <c r="CV148">
        <v>73.069999999999993</v>
      </c>
      <c r="CW148">
        <v>8.1</v>
      </c>
      <c r="CX148">
        <v>13.48</v>
      </c>
      <c r="CY148">
        <v>-2.3199999999999998</v>
      </c>
      <c r="CZ148">
        <v>3.87</v>
      </c>
      <c r="DA148">
        <v>-5.36</v>
      </c>
      <c r="DB148">
        <v>0.5</v>
      </c>
      <c r="DC148">
        <v>-0.33</v>
      </c>
      <c r="DD148">
        <v>0.65</v>
      </c>
      <c r="DE148">
        <v>0.31</v>
      </c>
      <c r="DF148">
        <v>0.93</v>
      </c>
      <c r="DG148">
        <v>0.32</v>
      </c>
      <c r="DH148">
        <v>0.81</v>
      </c>
      <c r="DI148">
        <v>0.56000000000000005</v>
      </c>
      <c r="DJ148">
        <v>5.21</v>
      </c>
      <c r="DK148">
        <v>0.13</v>
      </c>
      <c r="DL148">
        <v>14.83</v>
      </c>
      <c r="DM148">
        <v>1.35</v>
      </c>
      <c r="DN148">
        <v>23.02</v>
      </c>
      <c r="DO148">
        <v>-0.5</v>
      </c>
      <c r="DP148">
        <v>2.33</v>
      </c>
      <c r="DQ148">
        <v>-0.15</v>
      </c>
      <c r="DR148">
        <v>3.17</v>
      </c>
      <c r="DS148">
        <v>1.55</v>
      </c>
      <c r="DT148">
        <v>7.32</v>
      </c>
      <c r="DU148">
        <v>2.95</v>
      </c>
      <c r="DV148">
        <v>36.549999999999997</v>
      </c>
      <c r="DW148">
        <v>-2.17</v>
      </c>
      <c r="DX148">
        <v>7.56</v>
      </c>
      <c r="DY148">
        <v>-3.17</v>
      </c>
      <c r="DZ148">
        <v>68.489999999999995</v>
      </c>
      <c r="EA148">
        <v>-6.44</v>
      </c>
      <c r="EB148">
        <v>1.61</v>
      </c>
      <c r="EC148">
        <v>-0.73</v>
      </c>
      <c r="ED148">
        <v>18.100000000000001</v>
      </c>
      <c r="EE148">
        <v>8.2200000000000006</v>
      </c>
      <c r="EF148">
        <v>11.6</v>
      </c>
      <c r="EG148">
        <v>-1.05</v>
      </c>
      <c r="EH148">
        <v>0.2</v>
      </c>
      <c r="EI148">
        <v>-0.01</v>
      </c>
      <c r="EJ148">
        <v>13.22</v>
      </c>
      <c r="EK148">
        <v>-0.43</v>
      </c>
      <c r="EL148">
        <v>12.12</v>
      </c>
      <c r="EM148">
        <v>-2.33</v>
      </c>
      <c r="EN148">
        <v>13.44</v>
      </c>
      <c r="EO148">
        <v>1.89</v>
      </c>
      <c r="EP148">
        <v>12.61</v>
      </c>
      <c r="EQ148">
        <v>-1.55</v>
      </c>
      <c r="ER148">
        <v>13.55</v>
      </c>
      <c r="ES148">
        <v>-0.32</v>
      </c>
      <c r="ET148">
        <v>12.33</v>
      </c>
      <c r="EU148">
        <v>-0.03</v>
      </c>
      <c r="EV148">
        <v>11.5</v>
      </c>
      <c r="EW148">
        <v>2.76</v>
      </c>
      <c r="EX148">
        <v>3.75</v>
      </c>
      <c r="EY148">
        <v>-0.06</v>
      </c>
      <c r="EZ148">
        <v>7.48</v>
      </c>
      <c r="FA148">
        <v>7.0000000000000007E-2</v>
      </c>
      <c r="FB148">
        <f t="shared" si="61"/>
        <v>6.957894736842106</v>
      </c>
      <c r="FC148">
        <f t="shared" si="62"/>
        <v>6.052631578947369</v>
      </c>
      <c r="FD148">
        <f t="shared" si="63"/>
        <v>6.06</v>
      </c>
      <c r="FE148">
        <f t="shared" si="64"/>
        <v>6.3049999999999997</v>
      </c>
      <c r="FF148" s="6">
        <f t="shared" si="65"/>
        <v>6.6368421052631579</v>
      </c>
      <c r="FG148">
        <f t="shared" si="66"/>
        <v>6.165</v>
      </c>
      <c r="FH148" s="2">
        <f t="shared" ca="1" si="67"/>
        <v>2.0860807177976981</v>
      </c>
      <c r="FI148">
        <f t="shared" ca="1" si="68"/>
        <v>3.0032938774944151</v>
      </c>
      <c r="FJ148" s="5">
        <f ca="1">(C148*(CJ148/100))*(FI148/100)</f>
        <v>1295.9707063165372</v>
      </c>
      <c r="FK148">
        <f t="shared" ca="1" si="69"/>
        <v>1.9511081681092877</v>
      </c>
      <c r="FL148" s="5">
        <f t="shared" ca="1" si="70"/>
        <v>841.93526636630668</v>
      </c>
      <c r="FM148" s="6">
        <f ca="1">100-FI148</f>
        <v>96.996706122505586</v>
      </c>
      <c r="FN148" s="5">
        <f ca="1">(C148*(CJ148/100))*(FM148/100)</f>
        <v>41855.674093683461</v>
      </c>
      <c r="FO148" s="5">
        <f t="shared" ca="1" si="81"/>
        <v>1394.3680668078737</v>
      </c>
      <c r="FP148" s="5">
        <f t="shared" ca="1" si="81"/>
        <v>973.91452169121953</v>
      </c>
      <c r="FQ148" s="5">
        <f t="shared" ca="1" si="81"/>
        <v>1341.8251781922227</v>
      </c>
      <c r="FR148" s="7">
        <f t="shared" ca="1" si="82"/>
        <v>0.53511403194226914</v>
      </c>
      <c r="FS148" s="7">
        <f t="shared" ca="1" si="71"/>
        <v>5.5294755155133535</v>
      </c>
      <c r="FT148" s="5">
        <f t="shared" ca="1" si="83"/>
        <v>4168.4287810755659</v>
      </c>
      <c r="FU148" s="10">
        <f t="shared" ca="1" si="72"/>
        <v>94.470524484486646</v>
      </c>
      <c r="FV148" s="5">
        <f ca="1">(C148/100)*FU148</f>
        <v>84505.773561862996</v>
      </c>
      <c r="FW148" s="6">
        <f t="shared" ca="1" si="84"/>
        <v>17.314216110149733</v>
      </c>
      <c r="FX148">
        <f ca="1">(C148/100)*FW148</f>
        <v>15487.912594851139</v>
      </c>
      <c r="FY148" s="4">
        <f t="shared" ca="1" si="73"/>
        <v>82.685783889850271</v>
      </c>
      <c r="FZ148" s="9">
        <f ca="1">(C148/100)*FY148</f>
        <v>73964.087405148864</v>
      </c>
      <c r="GA148" s="5">
        <f ca="1">(C148/100)*RAND()</f>
        <v>590.40490339336861</v>
      </c>
      <c r="GB148" s="5">
        <f ca="1">(C148/100)*RAND()</f>
        <v>640.43838439760691</v>
      </c>
      <c r="GC148" s="5">
        <f ca="1">(C148/70)*RAND()</f>
        <v>638.21686663994944</v>
      </c>
      <c r="GD148" s="5">
        <f ca="1">(C148/100)*RAND()</f>
        <v>383.44310165863675</v>
      </c>
      <c r="GE148" s="5">
        <f t="shared" ca="1" si="85"/>
        <v>831.64721543871292</v>
      </c>
      <c r="GF148" s="5">
        <f t="shared" ca="1" si="74"/>
        <v>1563.7606584296304</v>
      </c>
      <c r="GG148" s="5">
        <f t="shared" ca="1" si="74"/>
        <v>1215.3902060908983</v>
      </c>
      <c r="GH148" s="5">
        <f t="shared" ca="1" si="74"/>
        <v>1079.3949817503603</v>
      </c>
      <c r="GI148" s="6">
        <f t="shared" ca="1" si="86"/>
        <v>20.266570886622738</v>
      </c>
      <c r="GJ148">
        <f ca="1">(C148/100)*GI148</f>
        <v>18128.852989501771</v>
      </c>
      <c r="GK148" s="6">
        <f t="shared" ca="1" si="89"/>
        <v>5.6963112884701381</v>
      </c>
      <c r="GL148" s="6">
        <f t="shared" ca="1" si="87"/>
        <v>4.3600851291052818</v>
      </c>
      <c r="GM148" s="6">
        <f t="shared" ca="1" si="87"/>
        <v>7.4165729597467465</v>
      </c>
      <c r="GN148">
        <f ca="1">(C147/100)*GM148</f>
        <v>10262.682833049561</v>
      </c>
      <c r="GO148" s="6">
        <f t="shared" ca="1" si="75"/>
        <v>2.1287954535228986</v>
      </c>
      <c r="GP148">
        <f ca="1">(C148/100)*GO148</f>
        <v>1904.2501090853032</v>
      </c>
      <c r="GQ148" s="6">
        <f t="shared" ca="1" si="88"/>
        <v>99.27117285221783</v>
      </c>
      <c r="GR148" s="6">
        <f t="shared" ca="1" si="90"/>
        <v>92.88329167692838</v>
      </c>
      <c r="GS148" s="5">
        <f ca="1">(C148/100)*GR148</f>
        <v>83085.96207084597</v>
      </c>
      <c r="GT148" s="6">
        <f t="shared" si="76"/>
        <v>26.62</v>
      </c>
      <c r="GU148" s="5">
        <f>(C148/100)*GT148</f>
        <v>23812.1224</v>
      </c>
      <c r="GV148" s="10">
        <f t="shared" si="77"/>
        <v>39.93</v>
      </c>
      <c r="GW148" s="5">
        <f>(C148/100)*GV148</f>
        <v>35718.183599999997</v>
      </c>
      <c r="GX148" s="5">
        <f t="shared" ca="1" si="78"/>
        <v>1329.4614050990922</v>
      </c>
      <c r="GY148" s="5">
        <f t="shared" ca="1" si="78"/>
        <v>1220.2296531030022</v>
      </c>
      <c r="GZ148" s="5">
        <f t="shared" ca="1" si="78"/>
        <v>857.4504599094189</v>
      </c>
      <c r="HA148" s="5">
        <f t="shared" ca="1" si="78"/>
        <v>714.19910082794775</v>
      </c>
      <c r="HB148">
        <f t="shared" ca="1" si="79"/>
        <v>0.12392228689628904</v>
      </c>
      <c r="HC148">
        <f t="shared" si="80"/>
        <v>0</v>
      </c>
      <c r="HD148">
        <f>(C148/100)*HC148</f>
        <v>0</v>
      </c>
      <c r="HE148">
        <f>N148/1.1</f>
        <v>0</v>
      </c>
      <c r="HF148">
        <f>(C148/100)*HE148</f>
        <v>0</v>
      </c>
    </row>
    <row r="149" spans="1:214" ht="15.75" x14ac:dyDescent="0.25">
      <c r="A149" t="s">
        <v>451</v>
      </c>
      <c r="B149" t="s">
        <v>452</v>
      </c>
      <c r="C149">
        <v>140202</v>
      </c>
      <c r="D149">
        <v>8.15</v>
      </c>
      <c r="E149">
        <v>35</v>
      </c>
      <c r="F149">
        <v>0</v>
      </c>
      <c r="G149">
        <v>9.85</v>
      </c>
      <c r="H149">
        <v>7.03</v>
      </c>
      <c r="I149">
        <v>8.1199999999999992</v>
      </c>
      <c r="J149">
        <v>49.87</v>
      </c>
      <c r="K149">
        <v>-1.44</v>
      </c>
      <c r="L149">
        <v>50.13</v>
      </c>
      <c r="M149">
        <v>1.44</v>
      </c>
      <c r="R149">
        <v>6.06</v>
      </c>
      <c r="S149">
        <v>-0.72</v>
      </c>
      <c r="T149">
        <v>1.57</v>
      </c>
      <c r="U149">
        <v>0.41</v>
      </c>
      <c r="V149">
        <v>2.46</v>
      </c>
      <c r="W149">
        <v>0.3</v>
      </c>
      <c r="X149">
        <v>89.92</v>
      </c>
      <c r="Y149">
        <v>0.01</v>
      </c>
      <c r="Z149">
        <v>0.27</v>
      </c>
      <c r="AA149">
        <v>0.1</v>
      </c>
      <c r="AB149">
        <v>61</v>
      </c>
      <c r="AC149">
        <v>-10.46</v>
      </c>
      <c r="AD149">
        <v>2.38</v>
      </c>
      <c r="AE149">
        <v>-0.21</v>
      </c>
      <c r="AF149">
        <v>0.04</v>
      </c>
      <c r="AG149">
        <v>-0.01</v>
      </c>
      <c r="AH149">
        <v>11.25</v>
      </c>
      <c r="AI149">
        <v>3.01</v>
      </c>
      <c r="AJ149">
        <v>18.37</v>
      </c>
      <c r="AK149">
        <v>8.57</v>
      </c>
      <c r="AL149">
        <v>0.31</v>
      </c>
      <c r="AM149">
        <v>0.14000000000000001</v>
      </c>
      <c r="AN149">
        <v>5.72</v>
      </c>
      <c r="AO149">
        <v>-1.26</v>
      </c>
      <c r="AP149">
        <v>0.66</v>
      </c>
      <c r="AQ149">
        <v>0.1</v>
      </c>
      <c r="AR149">
        <v>15.5</v>
      </c>
      <c r="AS149">
        <v>3.46</v>
      </c>
      <c r="AT149">
        <v>1.2</v>
      </c>
      <c r="AU149">
        <v>0.28999999999999998</v>
      </c>
      <c r="AV149">
        <v>2.37</v>
      </c>
      <c r="AW149">
        <v>1.03</v>
      </c>
      <c r="AX149">
        <v>0.75</v>
      </c>
      <c r="AY149">
        <v>0.55000000000000004</v>
      </c>
      <c r="AZ149">
        <v>80.180000000000007</v>
      </c>
      <c r="BA149">
        <v>-5.33</v>
      </c>
      <c r="BB149">
        <v>6.06</v>
      </c>
      <c r="BC149">
        <v>-4.2699999999999996</v>
      </c>
      <c r="BD149">
        <v>13.26</v>
      </c>
      <c r="BE149">
        <v>-9.15</v>
      </c>
      <c r="BF149">
        <v>80.680000000000007</v>
      </c>
      <c r="BG149">
        <v>13.42</v>
      </c>
      <c r="BH149">
        <v>50.36</v>
      </c>
      <c r="BI149">
        <v>0.24</v>
      </c>
      <c r="BJ149">
        <v>32.26</v>
      </c>
      <c r="BK149">
        <v>-3.82</v>
      </c>
      <c r="BL149">
        <v>6.66</v>
      </c>
      <c r="BM149">
        <v>0.54</v>
      </c>
      <c r="BN149">
        <v>6.33</v>
      </c>
      <c r="BO149">
        <v>2.08</v>
      </c>
      <c r="BP149">
        <v>4.4000000000000004</v>
      </c>
      <c r="BQ149">
        <v>0.98</v>
      </c>
      <c r="BR149">
        <v>29.18</v>
      </c>
      <c r="BS149">
        <v>-1.75</v>
      </c>
      <c r="BT149">
        <v>61.56</v>
      </c>
      <c r="BU149">
        <v>1.64</v>
      </c>
      <c r="BV149">
        <v>9.26</v>
      </c>
      <c r="BW149">
        <v>0.11</v>
      </c>
      <c r="BX149">
        <v>6.24</v>
      </c>
      <c r="BY149">
        <v>-1.5</v>
      </c>
      <c r="BZ149">
        <v>9.49</v>
      </c>
      <c r="CA149">
        <v>1.55</v>
      </c>
      <c r="CB149">
        <v>11.19</v>
      </c>
      <c r="CC149">
        <v>0.46</v>
      </c>
      <c r="CD149">
        <v>29.93</v>
      </c>
      <c r="CE149">
        <v>-4.51</v>
      </c>
      <c r="CF149">
        <v>34.46</v>
      </c>
      <c r="CG149">
        <v>3.12</v>
      </c>
      <c r="CH149">
        <v>8.6999999999999993</v>
      </c>
      <c r="CI149">
        <v>0.89</v>
      </c>
      <c r="CJ149">
        <v>41.48</v>
      </c>
      <c r="CK149">
        <v>-6.28</v>
      </c>
      <c r="CL149">
        <v>11.09</v>
      </c>
      <c r="CM149">
        <v>0.61</v>
      </c>
      <c r="CN149">
        <v>40.94</v>
      </c>
      <c r="CO149">
        <v>7.33</v>
      </c>
      <c r="CP149">
        <v>6.48</v>
      </c>
      <c r="CQ149">
        <v>-1.67</v>
      </c>
      <c r="CR149">
        <v>2.29</v>
      </c>
      <c r="CS149">
        <v>0.06</v>
      </c>
      <c r="CT149">
        <v>11.33</v>
      </c>
      <c r="CU149">
        <v>0.53</v>
      </c>
      <c r="CV149">
        <v>65.67</v>
      </c>
      <c r="CW149">
        <v>-2.81</v>
      </c>
      <c r="CX149">
        <v>13.58</v>
      </c>
      <c r="CY149">
        <v>4.01</v>
      </c>
      <c r="CZ149">
        <v>3.8</v>
      </c>
      <c r="DA149">
        <v>-1.47</v>
      </c>
      <c r="DB149">
        <v>0.67</v>
      </c>
      <c r="DC149">
        <v>-0.33</v>
      </c>
      <c r="DD149">
        <v>0.57999999999999996</v>
      </c>
      <c r="DE149">
        <v>0.32</v>
      </c>
      <c r="DF149">
        <v>0.61</v>
      </c>
      <c r="DG149">
        <v>0.15</v>
      </c>
      <c r="DH149">
        <v>1.48</v>
      </c>
      <c r="DI149">
        <v>-0.45</v>
      </c>
      <c r="DJ149">
        <v>6.85</v>
      </c>
      <c r="DK149">
        <v>0.6</v>
      </c>
      <c r="DL149">
        <v>14.76</v>
      </c>
      <c r="DM149">
        <v>0.59</v>
      </c>
      <c r="DN149">
        <v>22.95</v>
      </c>
      <c r="DO149">
        <v>-0.63</v>
      </c>
      <c r="DP149">
        <v>2.1800000000000002</v>
      </c>
      <c r="DQ149">
        <v>-0.31</v>
      </c>
      <c r="DR149">
        <v>3.95</v>
      </c>
      <c r="DS149">
        <v>1.81</v>
      </c>
      <c r="DT149">
        <v>6.46</v>
      </c>
      <c r="DU149">
        <v>1.96</v>
      </c>
      <c r="DV149">
        <v>35.409999999999997</v>
      </c>
      <c r="DW149">
        <v>-1.1100000000000001</v>
      </c>
      <c r="DX149">
        <v>7.43</v>
      </c>
      <c r="DY149">
        <v>-2.93</v>
      </c>
      <c r="DZ149">
        <v>60.64</v>
      </c>
      <c r="EA149">
        <v>-7.95</v>
      </c>
      <c r="EB149">
        <v>1.45</v>
      </c>
      <c r="EC149">
        <v>-0.72</v>
      </c>
      <c r="ED149">
        <v>18.010000000000002</v>
      </c>
      <c r="EE149">
        <v>9.35</v>
      </c>
      <c r="EF149">
        <v>19.21</v>
      </c>
      <c r="EG149">
        <v>-0.28000000000000003</v>
      </c>
      <c r="EH149">
        <v>0.69</v>
      </c>
      <c r="EI149">
        <v>-0.4</v>
      </c>
      <c r="EJ149">
        <v>12.31</v>
      </c>
      <c r="EK149">
        <v>-0.33</v>
      </c>
      <c r="EL149">
        <v>13.12</v>
      </c>
      <c r="EM149">
        <v>-1.1299999999999999</v>
      </c>
      <c r="EN149">
        <v>17.7</v>
      </c>
      <c r="EO149">
        <v>2.69</v>
      </c>
      <c r="EP149">
        <v>13.1</v>
      </c>
      <c r="EQ149">
        <v>-1.94</v>
      </c>
      <c r="ER149">
        <v>13.89</v>
      </c>
      <c r="ES149">
        <v>1.2</v>
      </c>
      <c r="ET149">
        <v>11.1</v>
      </c>
      <c r="EU149">
        <v>-0.09</v>
      </c>
      <c r="EV149">
        <v>8.84</v>
      </c>
      <c r="EW149">
        <v>0.06</v>
      </c>
      <c r="EX149">
        <v>3.29</v>
      </c>
      <c r="EY149">
        <v>-0.39</v>
      </c>
      <c r="EZ149">
        <v>6.66</v>
      </c>
      <c r="FA149">
        <v>-0.05</v>
      </c>
      <c r="FB149">
        <f t="shared" si="61"/>
        <v>6.4789473684210535</v>
      </c>
      <c r="FC149">
        <f t="shared" si="62"/>
        <v>4.6526315789473687</v>
      </c>
      <c r="FD149">
        <f t="shared" si="63"/>
        <v>6.56</v>
      </c>
      <c r="FE149">
        <f t="shared" si="64"/>
        <v>6.55</v>
      </c>
      <c r="FF149" s="6">
        <f t="shared" si="65"/>
        <v>6.8947368421052637</v>
      </c>
      <c r="FG149">
        <f t="shared" si="66"/>
        <v>5.55</v>
      </c>
      <c r="FH149" s="2">
        <f t="shared" ca="1" si="67"/>
        <v>2.1185086650503946</v>
      </c>
      <c r="FI149">
        <f t="shared" ca="1" si="68"/>
        <v>2.1696368964794166</v>
      </c>
      <c r="FJ149" s="5">
        <f ca="1">(C149*(CJ149/100))*(FI149/100)</f>
        <v>1261.7694686005391</v>
      </c>
      <c r="FK149">
        <f t="shared" ca="1" si="69"/>
        <v>1.0200848075200808</v>
      </c>
      <c r="FL149" s="5">
        <f t="shared" ca="1" si="70"/>
        <v>593.23837440294301</v>
      </c>
      <c r="FM149" s="6">
        <f ca="1">100-FI149</f>
        <v>97.830363103520583</v>
      </c>
      <c r="FN149" s="5">
        <f ca="1">(C149*(CJ149/100))*(FM149/100)</f>
        <v>56894.020131399448</v>
      </c>
      <c r="FO149" s="5">
        <f t="shared" ca="1" si="81"/>
        <v>2226.0895167457184</v>
      </c>
      <c r="FP149" s="5">
        <f t="shared" ca="1" si="81"/>
        <v>1357.0876148525294</v>
      </c>
      <c r="FQ149" s="5">
        <f t="shared" ca="1" si="81"/>
        <v>2189.8663076295588</v>
      </c>
      <c r="FR149" s="7">
        <f t="shared" ca="1" si="82"/>
        <v>0.35992136774927763</v>
      </c>
      <c r="FS149" s="7">
        <f t="shared" ca="1" si="71"/>
        <v>5.894084835840891</v>
      </c>
      <c r="FT149" s="5">
        <f t="shared" ca="1" si="83"/>
        <v>6224.7609554846376</v>
      </c>
      <c r="FU149" s="10">
        <f t="shared" ca="1" si="72"/>
        <v>94.105915164159114</v>
      </c>
      <c r="FV149" s="5">
        <f ca="1">(C149/100)*FU149</f>
        <v>131938.37517845436</v>
      </c>
      <c r="FW149" s="6">
        <f t="shared" ca="1" si="84"/>
        <v>18.316460408894599</v>
      </c>
      <c r="FX149">
        <f ca="1">(C149/100)*FW149</f>
        <v>25680.043822478405</v>
      </c>
      <c r="FY149" s="4">
        <f t="shared" ca="1" si="73"/>
        <v>81.683539591105401</v>
      </c>
      <c r="FZ149" s="9">
        <f ca="1">(C149/100)*FY149</f>
        <v>114521.9561775216</v>
      </c>
      <c r="GA149" s="5">
        <f ca="1">(C149/100)*RAND()</f>
        <v>400.38580814729028</v>
      </c>
      <c r="GB149" s="5">
        <f ca="1">(C149/100)*RAND()</f>
        <v>1156.7198790957837</v>
      </c>
      <c r="GC149" s="5">
        <f ca="1">(C149/70)*RAND()</f>
        <v>736.60782929046138</v>
      </c>
      <c r="GD149" s="5">
        <f ca="1">(C149/100)*RAND()</f>
        <v>466.12399496628717</v>
      </c>
      <c r="GE149" s="5">
        <f t="shared" ca="1" si="85"/>
        <v>1190.9750729253112</v>
      </c>
      <c r="GF149" s="5">
        <f t="shared" ca="1" si="74"/>
        <v>1987.7162033223435</v>
      </c>
      <c r="GG149" s="5">
        <f t="shared" ca="1" si="74"/>
        <v>1496.1143246055517</v>
      </c>
      <c r="GH149" s="5">
        <f t="shared" ca="1" si="74"/>
        <v>1701.4652932381418</v>
      </c>
      <c r="GI149" s="6">
        <f t="shared" ca="1" si="86"/>
        <v>17.134587237457414</v>
      </c>
      <c r="GJ149">
        <f ca="1">(C149/100)*GI149</f>
        <v>24023.033998660041</v>
      </c>
      <c r="GK149" s="6">
        <f t="shared" ca="1" si="89"/>
        <v>6.3733387544830471</v>
      </c>
      <c r="GL149" s="6">
        <f t="shared" ca="1" si="87"/>
        <v>0.45969815176596462</v>
      </c>
      <c r="GM149" s="6">
        <f t="shared" ca="1" si="87"/>
        <v>3.0407480463685914</v>
      </c>
      <c r="GN149">
        <f ca="1">(C148/100)*GM149</f>
        <v>2720.0099424376322</v>
      </c>
      <c r="GO149" s="6">
        <f t="shared" ca="1" si="75"/>
        <v>1.6121765656755982</v>
      </c>
      <c r="GP149">
        <f ca="1">(C149/100)*GO149</f>
        <v>2260.3037886085021</v>
      </c>
      <c r="GQ149" s="6">
        <f t="shared" ca="1" si="88"/>
        <v>58.51185939801573</v>
      </c>
      <c r="GR149" s="6">
        <f t="shared" ca="1" si="90"/>
        <v>86.185320652357561</v>
      </c>
      <c r="GS149" s="5">
        <f ca="1">(C149/100)*GR149</f>
        <v>120833.54326101835</v>
      </c>
      <c r="GT149" s="6">
        <f t="shared" si="76"/>
        <v>26.72666666666667</v>
      </c>
      <c r="GU149" s="5">
        <f>(C149/100)*GT149</f>
        <v>37471.321200000006</v>
      </c>
      <c r="GV149" s="10">
        <f t="shared" si="77"/>
        <v>40.090000000000003</v>
      </c>
      <c r="GW149" s="5">
        <f>(C149/100)*GV149</f>
        <v>56206.981800000001</v>
      </c>
      <c r="GX149" s="5">
        <f t="shared" ca="1" si="78"/>
        <v>1893.2301778989688</v>
      </c>
      <c r="GY149" s="5">
        <f t="shared" ca="1" si="78"/>
        <v>1802.6857055319658</v>
      </c>
      <c r="GZ149" s="5">
        <f t="shared" ca="1" si="78"/>
        <v>1516.7609678751437</v>
      </c>
      <c r="HA149" s="5">
        <f t="shared" ca="1" si="78"/>
        <v>1379.2706151480018</v>
      </c>
      <c r="HB149">
        <f t="shared" ca="1" si="79"/>
        <v>1.8116817539881254</v>
      </c>
      <c r="HC149">
        <f t="shared" si="80"/>
        <v>0</v>
      </c>
      <c r="HD149">
        <f>(C149/100)*HC149</f>
        <v>0</v>
      </c>
      <c r="HE149">
        <f>N149/1.1</f>
        <v>0</v>
      </c>
      <c r="HF149">
        <f>(C149/100)*HE149</f>
        <v>0</v>
      </c>
    </row>
    <row r="150" spans="1:214" ht="15.75" x14ac:dyDescent="0.25">
      <c r="A150" t="s">
        <v>453</v>
      </c>
      <c r="B150" t="s">
        <v>454</v>
      </c>
      <c r="C150">
        <v>57132</v>
      </c>
      <c r="D150">
        <v>5.88</v>
      </c>
      <c r="E150">
        <v>44</v>
      </c>
      <c r="F150">
        <v>7.32</v>
      </c>
      <c r="G150">
        <v>0.98</v>
      </c>
      <c r="H150">
        <v>0.7</v>
      </c>
      <c r="I150">
        <v>5.38</v>
      </c>
      <c r="J150">
        <v>51.04</v>
      </c>
      <c r="K150">
        <v>-0.05</v>
      </c>
      <c r="L150">
        <v>48.96</v>
      </c>
      <c r="M150">
        <v>0.05</v>
      </c>
      <c r="R150">
        <v>8.33</v>
      </c>
      <c r="S150">
        <v>0.03</v>
      </c>
      <c r="T150">
        <v>1.08</v>
      </c>
      <c r="U150">
        <v>0.21</v>
      </c>
      <c r="V150">
        <v>2.04</v>
      </c>
      <c r="W150">
        <v>0.35</v>
      </c>
      <c r="X150">
        <v>88.55</v>
      </c>
      <c r="Y150">
        <v>-0.57999999999999996</v>
      </c>
      <c r="Z150">
        <v>0.15</v>
      </c>
      <c r="AA150">
        <v>0.03</v>
      </c>
      <c r="AB150">
        <v>78.11</v>
      </c>
      <c r="AC150">
        <v>-7.2</v>
      </c>
      <c r="AD150">
        <v>0.17</v>
      </c>
      <c r="AE150">
        <v>0.03</v>
      </c>
      <c r="AF150">
        <v>0.02</v>
      </c>
      <c r="AG150">
        <v>-0.03</v>
      </c>
      <c r="AH150">
        <v>0.74</v>
      </c>
      <c r="AI150">
        <v>0.13</v>
      </c>
      <c r="AJ150">
        <v>14.53</v>
      </c>
      <c r="AK150">
        <v>6.31</v>
      </c>
      <c r="AL150">
        <v>0.24</v>
      </c>
      <c r="AM150">
        <v>0.1</v>
      </c>
      <c r="AN150">
        <v>5.96</v>
      </c>
      <c r="AO150">
        <v>0.55000000000000004</v>
      </c>
      <c r="AP150">
        <v>7.0000000000000007E-2</v>
      </c>
      <c r="AQ150">
        <v>0.06</v>
      </c>
      <c r="AR150">
        <v>1.28</v>
      </c>
      <c r="AS150">
        <v>0.28999999999999998</v>
      </c>
      <c r="AT150">
        <v>0.16</v>
      </c>
      <c r="AU150">
        <v>0.06</v>
      </c>
      <c r="AV150">
        <v>0.63</v>
      </c>
      <c r="AW150">
        <v>0.22</v>
      </c>
      <c r="AX150">
        <v>0.08</v>
      </c>
      <c r="AY150">
        <v>-0.02</v>
      </c>
      <c r="AZ150">
        <v>97.85</v>
      </c>
      <c r="BA150">
        <v>-0.56000000000000005</v>
      </c>
      <c r="BB150">
        <v>4.01</v>
      </c>
      <c r="BC150">
        <v>-3.9</v>
      </c>
      <c r="BD150">
        <v>12.34</v>
      </c>
      <c r="BE150">
        <v>-8.18</v>
      </c>
      <c r="BF150">
        <v>83.65</v>
      </c>
      <c r="BG150">
        <v>12.08</v>
      </c>
      <c r="BH150">
        <v>53.6</v>
      </c>
      <c r="BI150">
        <v>0.81</v>
      </c>
      <c r="BJ150">
        <v>28.13</v>
      </c>
      <c r="BK150">
        <v>-2.38</v>
      </c>
      <c r="BL150">
        <v>13.28</v>
      </c>
      <c r="BM150">
        <v>0.53</v>
      </c>
      <c r="BN150">
        <v>2.93</v>
      </c>
      <c r="BO150">
        <v>0.59</v>
      </c>
      <c r="BP150">
        <v>2.06</v>
      </c>
      <c r="BQ150">
        <v>0.45</v>
      </c>
      <c r="BR150">
        <v>28.28</v>
      </c>
      <c r="BS150">
        <v>-1.23</v>
      </c>
      <c r="BT150">
        <v>61.85</v>
      </c>
      <c r="BU150">
        <v>1.22</v>
      </c>
      <c r="BV150">
        <v>9.8699999999999992</v>
      </c>
      <c r="BW150">
        <v>0.01</v>
      </c>
      <c r="BX150">
        <v>11.04</v>
      </c>
      <c r="BY150">
        <v>0.26</v>
      </c>
      <c r="BZ150">
        <v>8.5399999999999991</v>
      </c>
      <c r="CA150">
        <v>1.52</v>
      </c>
      <c r="CB150">
        <v>8.4</v>
      </c>
      <c r="CC150">
        <v>0.97</v>
      </c>
      <c r="CD150">
        <v>39.299999999999997</v>
      </c>
      <c r="CE150">
        <v>-4.62</v>
      </c>
      <c r="CF150">
        <v>28.9</v>
      </c>
      <c r="CG150">
        <v>1.81</v>
      </c>
      <c r="CH150">
        <v>3.82</v>
      </c>
      <c r="CI150">
        <v>7.0000000000000007E-2</v>
      </c>
      <c r="CJ150">
        <v>54.76</v>
      </c>
      <c r="CK150">
        <v>-3.79</v>
      </c>
      <c r="CL150">
        <v>11.22</v>
      </c>
      <c r="CM150">
        <v>1.97</v>
      </c>
      <c r="CN150">
        <v>25.91</v>
      </c>
      <c r="CO150">
        <v>2.33</v>
      </c>
      <c r="CP150">
        <v>8.1</v>
      </c>
      <c r="CQ150">
        <v>-0.53</v>
      </c>
      <c r="CR150">
        <v>1.35</v>
      </c>
      <c r="CS150">
        <v>-1.04</v>
      </c>
      <c r="CT150">
        <v>2.1</v>
      </c>
      <c r="CU150">
        <v>-0.26</v>
      </c>
      <c r="CV150">
        <v>75.430000000000007</v>
      </c>
      <c r="CW150">
        <v>8.18</v>
      </c>
      <c r="CX150">
        <v>10.63</v>
      </c>
      <c r="CY150">
        <v>-0.97</v>
      </c>
      <c r="CZ150">
        <v>7.95</v>
      </c>
      <c r="DA150">
        <v>-6.26</v>
      </c>
      <c r="DB150">
        <v>0.57999999999999996</v>
      </c>
      <c r="DC150">
        <v>-0.63</v>
      </c>
      <c r="DD150">
        <v>0.54</v>
      </c>
      <c r="DE150">
        <v>0.22</v>
      </c>
      <c r="DF150">
        <v>0.18</v>
      </c>
      <c r="DG150">
        <v>-0.17</v>
      </c>
      <c r="DH150">
        <v>1.23</v>
      </c>
      <c r="DI150">
        <v>0.93</v>
      </c>
      <c r="DJ150">
        <v>6.89</v>
      </c>
      <c r="DK150">
        <v>0</v>
      </c>
      <c r="DL150">
        <v>14.88</v>
      </c>
      <c r="DM150">
        <v>1.36</v>
      </c>
      <c r="DN150">
        <v>22.53</v>
      </c>
      <c r="DO150">
        <v>1.01</v>
      </c>
      <c r="DP150">
        <v>3.73</v>
      </c>
      <c r="DQ150">
        <v>-0.6</v>
      </c>
      <c r="DR150">
        <v>3.16</v>
      </c>
      <c r="DS150">
        <v>1.17</v>
      </c>
      <c r="DT150">
        <v>4.29</v>
      </c>
      <c r="DU150">
        <v>1.23</v>
      </c>
      <c r="DV150">
        <v>31.93</v>
      </c>
      <c r="DW150">
        <v>-0.17</v>
      </c>
      <c r="DX150">
        <v>12.58</v>
      </c>
      <c r="DY150">
        <v>-4.03</v>
      </c>
      <c r="DZ150">
        <v>76.62</v>
      </c>
      <c r="EA150">
        <v>-4.3899999999999997</v>
      </c>
      <c r="EB150">
        <v>1.51</v>
      </c>
      <c r="EC150">
        <v>-0.56999999999999995</v>
      </c>
      <c r="ED150">
        <v>13.63</v>
      </c>
      <c r="EE150">
        <v>4.57</v>
      </c>
      <c r="EF150">
        <v>7.64</v>
      </c>
      <c r="EG150">
        <v>0.08</v>
      </c>
      <c r="EH150">
        <v>0.6</v>
      </c>
      <c r="EI150">
        <v>0.31</v>
      </c>
      <c r="EJ150">
        <v>10.47</v>
      </c>
      <c r="EK150">
        <v>-1.02</v>
      </c>
      <c r="EL150">
        <v>12.89</v>
      </c>
      <c r="EM150">
        <v>0.01</v>
      </c>
      <c r="EN150">
        <v>8.92</v>
      </c>
      <c r="EO150">
        <v>0.05</v>
      </c>
      <c r="EP150">
        <v>10.01</v>
      </c>
      <c r="EQ150">
        <v>-4.9400000000000004</v>
      </c>
      <c r="ER150">
        <v>16.11</v>
      </c>
      <c r="ES150">
        <v>2.02</v>
      </c>
      <c r="ET150">
        <v>13.97</v>
      </c>
      <c r="EU150">
        <v>-0.85</v>
      </c>
      <c r="EV150">
        <v>13.56</v>
      </c>
      <c r="EW150">
        <v>2.78</v>
      </c>
      <c r="EX150">
        <v>4.84</v>
      </c>
      <c r="EY150">
        <v>0.71</v>
      </c>
      <c r="EZ150">
        <v>9.2200000000000006</v>
      </c>
      <c r="FA150">
        <v>1.23</v>
      </c>
      <c r="FB150">
        <f t="shared" si="61"/>
        <v>5.5105263157894742</v>
      </c>
      <c r="FC150">
        <f t="shared" si="62"/>
        <v>7.1368421052631588</v>
      </c>
      <c r="FD150">
        <f t="shared" si="63"/>
        <v>6.4450000000000003</v>
      </c>
      <c r="FE150">
        <f t="shared" si="64"/>
        <v>5.0049999999999999</v>
      </c>
      <c r="FF150" s="6">
        <f t="shared" si="65"/>
        <v>5.2684210526315791</v>
      </c>
      <c r="FG150">
        <f t="shared" si="66"/>
        <v>6.9850000000000003</v>
      </c>
      <c r="FH150" s="2">
        <f t="shared" ca="1" si="67"/>
        <v>2.3846653396939992</v>
      </c>
      <c r="FI150">
        <f t="shared" ca="1" si="68"/>
        <v>3.059243396349987</v>
      </c>
      <c r="FJ150" s="5">
        <f ca="1">(C150*(CJ150/100))*(FI150/100)</f>
        <v>957.09907881218453</v>
      </c>
      <c r="FK150">
        <f t="shared" ca="1" si="69"/>
        <v>2.3447279503249163</v>
      </c>
      <c r="FL150" s="5">
        <f t="shared" ca="1" si="70"/>
        <v>733.55946898460604</v>
      </c>
      <c r="FM150" s="6">
        <f ca="1">100-FI150</f>
        <v>96.940756603650016</v>
      </c>
      <c r="FN150" s="5">
        <f ca="1">(C150*(CJ150/100))*(FM150/100)</f>
        <v>30328.384121187813</v>
      </c>
      <c r="FO150" s="5">
        <f t="shared" ca="1" si="81"/>
        <v>841.98567078730639</v>
      </c>
      <c r="FP150" s="5">
        <f t="shared" ca="1" si="81"/>
        <v>720.00632081787489</v>
      </c>
      <c r="FQ150" s="5">
        <f t="shared" ca="1" si="81"/>
        <v>953.20110303293825</v>
      </c>
      <c r="FR150" s="7">
        <f t="shared" ca="1" si="82"/>
        <v>0.72992573616058354</v>
      </c>
      <c r="FS150" s="7">
        <f t="shared" ca="1" si="71"/>
        <v>5.7748210805393612</v>
      </c>
      <c r="FT150" s="5">
        <f t="shared" ca="1" si="83"/>
        <v>2706.3891695264215</v>
      </c>
      <c r="FU150" s="10">
        <f t="shared" ca="1" si="72"/>
        <v>94.225178919460632</v>
      </c>
      <c r="FV150" s="5">
        <f ca="1">(C150/100)*FU150</f>
        <v>53832.72922026625</v>
      </c>
      <c r="FW150" s="6">
        <f t="shared" ca="1" si="84"/>
        <v>16.676888860224999</v>
      </c>
      <c r="FX150">
        <f ca="1">(C150/100)*FW150</f>
        <v>9527.8401436237473</v>
      </c>
      <c r="FY150" s="4">
        <f t="shared" ca="1" si="73"/>
        <v>83.323111139774994</v>
      </c>
      <c r="FZ150" s="9">
        <f ca="1">(C150/100)*FY150</f>
        <v>47604.159856376253</v>
      </c>
      <c r="GA150" s="5">
        <f ca="1">(C150/100)*RAND()</f>
        <v>412.70715737684282</v>
      </c>
      <c r="GB150" s="5">
        <f ca="1">(C150/100)*RAND()</f>
        <v>303.0836085966269</v>
      </c>
      <c r="GC150" s="5">
        <f ca="1">(C150/70)*RAND()</f>
        <v>559.31266756899731</v>
      </c>
      <c r="GD150" s="5">
        <f ca="1">(C150/100)*RAND()</f>
        <v>335.61938696361187</v>
      </c>
      <c r="GE150" s="5">
        <f t="shared" ca="1" si="85"/>
        <v>654.10389982426966</v>
      </c>
      <c r="GF150" s="5">
        <f t="shared" ca="1" si="74"/>
        <v>1159.6992915271949</v>
      </c>
      <c r="GG150" s="5">
        <f t="shared" ca="1" si="74"/>
        <v>708.48928536862343</v>
      </c>
      <c r="GH150" s="5">
        <f t="shared" ca="1" si="74"/>
        <v>836.75677309557523</v>
      </c>
      <c r="GI150" s="6">
        <f t="shared" ca="1" si="86"/>
        <v>19.198151612164718</v>
      </c>
      <c r="GJ150">
        <f ca="1">(C150/100)*GI150</f>
        <v>10968.287979061948</v>
      </c>
      <c r="GK150" s="6">
        <f t="shared" ca="1" si="89"/>
        <v>5.761106923453247</v>
      </c>
      <c r="GL150" s="6">
        <f t="shared" ca="1" si="87"/>
        <v>4.0809372088099236</v>
      </c>
      <c r="GM150" s="6">
        <f t="shared" ca="1" si="87"/>
        <v>0.48729222331410504</v>
      </c>
      <c r="GN150">
        <f ca="1">(C149/100)*GM150</f>
        <v>683.19344293084157</v>
      </c>
      <c r="GO150" s="6">
        <f t="shared" ca="1" si="75"/>
        <v>0.9872768809572825</v>
      </c>
      <c r="GP150">
        <f ca="1">(C150/100)*GO150</f>
        <v>564.0510276285147</v>
      </c>
      <c r="GQ150" s="6">
        <f t="shared" ca="1" si="88"/>
        <v>83.73521712035766</v>
      </c>
      <c r="GR150" s="6">
        <f t="shared" ca="1" si="90"/>
        <v>83.575137614127385</v>
      </c>
      <c r="GS150" s="5">
        <f ca="1">(C150/100)*GR150</f>
        <v>47748.147621703261</v>
      </c>
      <c r="GT150" s="6">
        <f t="shared" si="76"/>
        <v>32.616666666666667</v>
      </c>
      <c r="GU150" s="5">
        <f>(C150/100)*GT150</f>
        <v>18634.554</v>
      </c>
      <c r="GV150" s="10">
        <f t="shared" si="77"/>
        <v>48.924999999999997</v>
      </c>
      <c r="GW150" s="5">
        <f>(C150/100)*GV150</f>
        <v>27951.831000000002</v>
      </c>
      <c r="GX150" s="5">
        <f t="shared" ca="1" si="78"/>
        <v>728.96598404963061</v>
      </c>
      <c r="GY150" s="5">
        <f t="shared" ca="1" si="78"/>
        <v>813.79055222147338</v>
      </c>
      <c r="GZ150" s="5">
        <f t="shared" ca="1" si="78"/>
        <v>706.62042667917046</v>
      </c>
      <c r="HA150" s="5">
        <f t="shared" ca="1" si="78"/>
        <v>718.8490779912795</v>
      </c>
      <c r="HB150">
        <f t="shared" ca="1" si="79"/>
        <v>3.2115039983286122</v>
      </c>
      <c r="HC150">
        <f t="shared" si="80"/>
        <v>0</v>
      </c>
      <c r="HD150">
        <f>(C150/100)*HC150</f>
        <v>0</v>
      </c>
      <c r="HE150">
        <f>N150/1.1</f>
        <v>0</v>
      </c>
      <c r="HF150">
        <f>(C150/100)*HE150</f>
        <v>0</v>
      </c>
    </row>
    <row r="151" spans="1:214" ht="15.75" x14ac:dyDescent="0.25">
      <c r="A151" t="s">
        <v>455</v>
      </c>
      <c r="B151" t="s">
        <v>456</v>
      </c>
      <c r="C151">
        <v>67982</v>
      </c>
      <c r="D151">
        <v>3.55</v>
      </c>
      <c r="E151">
        <v>40</v>
      </c>
      <c r="F151">
        <v>8.11</v>
      </c>
      <c r="G151">
        <v>4.92</v>
      </c>
      <c r="H151">
        <v>3.51</v>
      </c>
      <c r="I151">
        <v>3.36</v>
      </c>
      <c r="J151">
        <v>50.92</v>
      </c>
      <c r="K151">
        <v>-0.38</v>
      </c>
      <c r="L151">
        <v>49.08</v>
      </c>
      <c r="M151">
        <v>0.38</v>
      </c>
      <c r="R151">
        <v>7.15</v>
      </c>
      <c r="S151">
        <v>-0.17</v>
      </c>
      <c r="T151">
        <v>1.45</v>
      </c>
      <c r="U151">
        <v>0.23</v>
      </c>
      <c r="V151">
        <v>2.62</v>
      </c>
      <c r="W151">
        <v>0.36</v>
      </c>
      <c r="X151">
        <v>88.77</v>
      </c>
      <c r="Y151">
        <v>-0.43</v>
      </c>
      <c r="Z151">
        <v>0.24</v>
      </c>
      <c r="AA151">
        <v>0.11</v>
      </c>
      <c r="AB151">
        <v>63.83</v>
      </c>
      <c r="AC151">
        <v>-11.85</v>
      </c>
      <c r="AD151">
        <v>0.14000000000000001</v>
      </c>
      <c r="AE151">
        <v>0.04</v>
      </c>
      <c r="AF151">
        <v>0.1</v>
      </c>
      <c r="AG151">
        <v>0.04</v>
      </c>
      <c r="AH151">
        <v>3.84</v>
      </c>
      <c r="AI151">
        <v>0.97</v>
      </c>
      <c r="AJ151">
        <v>25.15</v>
      </c>
      <c r="AK151">
        <v>11.24</v>
      </c>
      <c r="AL151">
        <v>0.34</v>
      </c>
      <c r="AM151">
        <v>0.13</v>
      </c>
      <c r="AN151">
        <v>6.35</v>
      </c>
      <c r="AO151">
        <v>-0.67</v>
      </c>
      <c r="AP151">
        <v>0.01</v>
      </c>
      <c r="AQ151">
        <v>-0.01</v>
      </c>
      <c r="AR151">
        <v>5</v>
      </c>
      <c r="AS151">
        <v>1.77</v>
      </c>
      <c r="AT151">
        <v>0.18</v>
      </c>
      <c r="AU151">
        <v>0.09</v>
      </c>
      <c r="AV151">
        <v>0.89</v>
      </c>
      <c r="AW151">
        <v>0.43</v>
      </c>
      <c r="AX151">
        <v>0.12</v>
      </c>
      <c r="AY151">
        <v>0.08</v>
      </c>
      <c r="AZ151">
        <v>93.82</v>
      </c>
      <c r="BA151">
        <v>-2.35</v>
      </c>
      <c r="BB151">
        <v>6.52</v>
      </c>
      <c r="BC151">
        <v>-4.3</v>
      </c>
      <c r="BD151">
        <v>14.13</v>
      </c>
      <c r="BE151">
        <v>-8.14</v>
      </c>
      <c r="BF151">
        <v>79.349999999999994</v>
      </c>
      <c r="BG151">
        <v>12.43</v>
      </c>
      <c r="BH151">
        <v>53.64</v>
      </c>
      <c r="BI151">
        <v>-0.15</v>
      </c>
      <c r="BJ151">
        <v>29.73</v>
      </c>
      <c r="BK151">
        <v>-3.14</v>
      </c>
      <c r="BL151">
        <v>9.99</v>
      </c>
      <c r="BM151">
        <v>1.42</v>
      </c>
      <c r="BN151">
        <v>2.46</v>
      </c>
      <c r="BO151">
        <v>0.53</v>
      </c>
      <c r="BP151">
        <v>4.17</v>
      </c>
      <c r="BQ151">
        <v>1.32</v>
      </c>
      <c r="BR151">
        <v>30.01</v>
      </c>
      <c r="BS151">
        <v>-2.5099999999999998</v>
      </c>
      <c r="BT151">
        <v>60.21</v>
      </c>
      <c r="BU151">
        <v>2.23</v>
      </c>
      <c r="BV151">
        <v>9.7799999999999994</v>
      </c>
      <c r="BW151">
        <v>0.28999999999999998</v>
      </c>
      <c r="BX151">
        <v>7.17</v>
      </c>
      <c r="BY151">
        <v>-0.65</v>
      </c>
      <c r="BZ151">
        <v>12.01</v>
      </c>
      <c r="CA151">
        <v>2.4300000000000002</v>
      </c>
      <c r="CB151">
        <v>11.05</v>
      </c>
      <c r="CC151">
        <v>0.69</v>
      </c>
      <c r="CD151">
        <v>33.619999999999997</v>
      </c>
      <c r="CE151">
        <v>-4.82</v>
      </c>
      <c r="CF151">
        <v>30.93</v>
      </c>
      <c r="CG151">
        <v>1.5</v>
      </c>
      <c r="CH151">
        <v>5.22</v>
      </c>
      <c r="CI151">
        <v>0.84</v>
      </c>
      <c r="CJ151">
        <v>46.8</v>
      </c>
      <c r="CK151">
        <v>-5.33</v>
      </c>
      <c r="CL151">
        <v>13.41</v>
      </c>
      <c r="CM151">
        <v>1.5</v>
      </c>
      <c r="CN151">
        <v>32.450000000000003</v>
      </c>
      <c r="CO151">
        <v>4.8099999999999996</v>
      </c>
      <c r="CP151">
        <v>7.34</v>
      </c>
      <c r="CQ151">
        <v>-0.98</v>
      </c>
      <c r="CR151">
        <v>0.73</v>
      </c>
      <c r="CS151">
        <v>-0.14000000000000001</v>
      </c>
      <c r="CT151">
        <v>5.81</v>
      </c>
      <c r="CU151">
        <v>-0.12</v>
      </c>
      <c r="CV151">
        <v>78.13</v>
      </c>
      <c r="CW151">
        <v>10.63</v>
      </c>
      <c r="CX151">
        <v>8.14</v>
      </c>
      <c r="CY151">
        <v>-4.1399999999999997</v>
      </c>
      <c r="CZ151">
        <v>4.92</v>
      </c>
      <c r="DA151">
        <v>-6.65</v>
      </c>
      <c r="DB151">
        <v>0.68</v>
      </c>
      <c r="DC151">
        <v>-0.18</v>
      </c>
      <c r="DD151">
        <v>0.56000000000000005</v>
      </c>
      <c r="DE151">
        <v>0.25</v>
      </c>
      <c r="DF151">
        <v>0.43</v>
      </c>
      <c r="DG151">
        <v>-0.05</v>
      </c>
      <c r="DH151">
        <v>0.61</v>
      </c>
      <c r="DI151">
        <v>0.42</v>
      </c>
      <c r="DJ151">
        <v>5.33</v>
      </c>
      <c r="DK151">
        <v>0.3</v>
      </c>
      <c r="DL151">
        <v>14.48</v>
      </c>
      <c r="DM151">
        <v>1.34</v>
      </c>
      <c r="DN151">
        <v>25.41</v>
      </c>
      <c r="DO151">
        <v>0.44</v>
      </c>
      <c r="DP151">
        <v>2.96</v>
      </c>
      <c r="DQ151">
        <v>-0.05</v>
      </c>
      <c r="DR151">
        <v>2.5299999999999998</v>
      </c>
      <c r="DS151">
        <v>1.1000000000000001</v>
      </c>
      <c r="DT151">
        <v>5.04</v>
      </c>
      <c r="DU151">
        <v>1.88</v>
      </c>
      <c r="DV151">
        <v>34.78</v>
      </c>
      <c r="DW151">
        <v>-2.31</v>
      </c>
      <c r="DX151">
        <v>9.49</v>
      </c>
      <c r="DY151">
        <v>-2.68</v>
      </c>
      <c r="DZ151">
        <v>69.69</v>
      </c>
      <c r="EA151">
        <v>-1.94</v>
      </c>
      <c r="EB151">
        <v>1.28</v>
      </c>
      <c r="EC151">
        <v>-0.97</v>
      </c>
      <c r="ED151">
        <v>14.13</v>
      </c>
      <c r="EE151">
        <v>6.21</v>
      </c>
      <c r="EF151">
        <v>14.61</v>
      </c>
      <c r="EG151">
        <v>-3.21</v>
      </c>
      <c r="EH151">
        <v>0.3</v>
      </c>
      <c r="EI151">
        <v>-0.08</v>
      </c>
      <c r="EJ151">
        <v>12.11</v>
      </c>
      <c r="EK151">
        <v>-1.32</v>
      </c>
      <c r="EL151">
        <v>12.3</v>
      </c>
      <c r="EM151">
        <v>-1.42</v>
      </c>
      <c r="EN151">
        <v>11.49</v>
      </c>
      <c r="EO151">
        <v>0.59</v>
      </c>
      <c r="EP151">
        <v>12.64</v>
      </c>
      <c r="EQ151">
        <v>-2.84</v>
      </c>
      <c r="ER151">
        <v>15.64</v>
      </c>
      <c r="ES151">
        <v>1.74</v>
      </c>
      <c r="ET151">
        <v>13.37</v>
      </c>
      <c r="EU151">
        <v>-0.18</v>
      </c>
      <c r="EV151">
        <v>11.89</v>
      </c>
      <c r="EW151">
        <v>3.18</v>
      </c>
      <c r="EX151">
        <v>3.59</v>
      </c>
      <c r="EY151">
        <v>-0.1</v>
      </c>
      <c r="EZ151">
        <v>6.97</v>
      </c>
      <c r="FA151">
        <v>0.35</v>
      </c>
      <c r="FB151">
        <f t="shared" si="61"/>
        <v>6.3736842105263154</v>
      </c>
      <c r="FC151">
        <f t="shared" si="62"/>
        <v>6.2578947368421058</v>
      </c>
      <c r="FD151">
        <f t="shared" si="63"/>
        <v>6.15</v>
      </c>
      <c r="FE151">
        <f t="shared" si="64"/>
        <v>6.32</v>
      </c>
      <c r="FF151" s="6">
        <f t="shared" si="65"/>
        <v>6.6526315789473687</v>
      </c>
      <c r="FG151">
        <f t="shared" si="66"/>
        <v>6.6849999999999996</v>
      </c>
      <c r="FH151" s="2">
        <f t="shared" ca="1" si="67"/>
        <v>1.8359640429699915</v>
      </c>
      <c r="FI151">
        <f t="shared" ca="1" si="68"/>
        <v>-1.9171682170492144E-2</v>
      </c>
      <c r="FJ151" s="5">
        <f ca="1">(C151*(CJ151/100))*(FI151/100)</f>
        <v>-6.0995811114313767</v>
      </c>
      <c r="FK151">
        <f t="shared" ca="1" si="69"/>
        <v>1.6607526577488141</v>
      </c>
      <c r="FL151" s="5">
        <f t="shared" ca="1" si="70"/>
        <v>528.37802399809379</v>
      </c>
      <c r="FM151" s="6">
        <f ca="1">100-FI151</f>
        <v>100.01917168217049</v>
      </c>
      <c r="FN151" s="5">
        <f ca="1">(C151*(CJ151/100))*(FM151/100)</f>
        <v>31821.675581111431</v>
      </c>
      <c r="FO151" s="5">
        <f t="shared" ca="1" si="81"/>
        <v>1081.6930156319206</v>
      </c>
      <c r="FP151" s="5">
        <f t="shared" ca="1" si="81"/>
        <v>619.79437591997169</v>
      </c>
      <c r="FQ151" s="5">
        <f t="shared" ca="1" si="81"/>
        <v>949.23135822758013</v>
      </c>
      <c r="FR151" s="7">
        <f t="shared" ca="1" si="82"/>
        <v>0.11346528700151343</v>
      </c>
      <c r="FS151" s="7">
        <f t="shared" ca="1" si="71"/>
        <v>5.1019419946772624</v>
      </c>
      <c r="FT151" s="5">
        <f t="shared" ca="1" si="83"/>
        <v>3090.8993658025984</v>
      </c>
      <c r="FU151" s="10">
        <f t="shared" ca="1" si="72"/>
        <v>94.898058005322738</v>
      </c>
      <c r="FV151" s="5">
        <f ca="1">(C151/100)*FU151</f>
        <v>64513.597793178509</v>
      </c>
      <c r="FW151" s="6">
        <f t="shared" ca="1" si="84"/>
        <v>20.682790510869044</v>
      </c>
      <c r="FX151">
        <f ca="1">(C151/100)*FW151</f>
        <v>14060.574645098994</v>
      </c>
      <c r="FY151" s="4">
        <f t="shared" ca="1" si="73"/>
        <v>79.31720948913096</v>
      </c>
      <c r="FZ151" s="9">
        <f ca="1">(C151/100)*FY151</f>
        <v>53921.42535490101</v>
      </c>
      <c r="GA151" s="5">
        <f ca="1">(C151/100)*RAND()</f>
        <v>553.65228587338868</v>
      </c>
      <c r="GB151" s="5">
        <f ca="1">(C151/100)*RAND()</f>
        <v>141.39163356027879</v>
      </c>
      <c r="GC151" s="5">
        <f ca="1">(C151/70)*RAND()</f>
        <v>18.541611511572203</v>
      </c>
      <c r="GD151" s="5">
        <f ca="1">(C151/100)*RAND()</f>
        <v>340.09145968649528</v>
      </c>
      <c r="GE151" s="5">
        <f t="shared" ca="1" si="85"/>
        <v>761.15117475928241</v>
      </c>
      <c r="GF151" s="5">
        <f t="shared" ca="1" si="74"/>
        <v>1269.6951599139315</v>
      </c>
      <c r="GG151" s="5">
        <f t="shared" ca="1" si="74"/>
        <v>792.86632982575622</v>
      </c>
      <c r="GH151" s="5">
        <f t="shared" ca="1" si="74"/>
        <v>992.78137624188662</v>
      </c>
      <c r="GI151" s="6">
        <f t="shared" ca="1" si="86"/>
        <v>15.534820863762427</v>
      </c>
      <c r="GJ151">
        <f ca="1">(C151/100)*GI151</f>
        <v>10560.881919602974</v>
      </c>
      <c r="GK151" s="6">
        <f t="shared" ca="1" si="89"/>
        <v>6.6674726711650187</v>
      </c>
      <c r="GL151" s="6">
        <f t="shared" ca="1" si="87"/>
        <v>4.0294432107374041</v>
      </c>
      <c r="GM151" s="6">
        <f t="shared" ca="1" si="87"/>
        <v>8.0056546020662971</v>
      </c>
      <c r="GN151">
        <f ca="1">(C150/100)*GM151</f>
        <v>4573.7905872525171</v>
      </c>
      <c r="GO151" s="6">
        <f t="shared" ca="1" si="75"/>
        <v>1.3462789128214001</v>
      </c>
      <c r="GP151">
        <f ca="1">(C151/100)*GO151</f>
        <v>915.22733051424427</v>
      </c>
      <c r="GQ151" s="6">
        <f t="shared" ca="1" si="88"/>
        <v>82.533164055105999</v>
      </c>
      <c r="GR151" s="6">
        <f t="shared" ca="1" si="90"/>
        <v>91.560295985871207</v>
      </c>
      <c r="GS151" s="5">
        <f ca="1">(C151/100)*GR151</f>
        <v>62244.520417114967</v>
      </c>
      <c r="GT151" s="6">
        <f t="shared" si="76"/>
        <v>31.27333333333333</v>
      </c>
      <c r="GU151" s="5">
        <f>(C151/100)*GT151</f>
        <v>21260.237466666666</v>
      </c>
      <c r="GV151" s="10">
        <f t="shared" si="77"/>
        <v>46.91</v>
      </c>
      <c r="GW151" s="5">
        <f>(C151/100)*GV151</f>
        <v>31890.356199999998</v>
      </c>
      <c r="GX151" s="5">
        <f t="shared" ca="1" si="78"/>
        <v>1052.0880223069998</v>
      </c>
      <c r="GY151" s="5">
        <f t="shared" ca="1" si="78"/>
        <v>967.02056486191975</v>
      </c>
      <c r="GZ151" s="5">
        <f t="shared" ca="1" si="78"/>
        <v>742.7324340654086</v>
      </c>
      <c r="HA151" s="5">
        <f t="shared" ca="1" si="78"/>
        <v>500.26438270421352</v>
      </c>
      <c r="HB151">
        <f t="shared" ca="1" si="79"/>
        <v>4.2060026055456312</v>
      </c>
      <c r="HC151">
        <f t="shared" si="80"/>
        <v>0</v>
      </c>
      <c r="HD151">
        <f>(C151/100)*HC151</f>
        <v>0</v>
      </c>
      <c r="HE151">
        <f>N151/1.1</f>
        <v>0</v>
      </c>
      <c r="HF151">
        <f>(C151/100)*HE151</f>
        <v>0</v>
      </c>
    </row>
    <row r="152" spans="1:214" ht="15.75" x14ac:dyDescent="0.25">
      <c r="A152" t="s">
        <v>457</v>
      </c>
      <c r="B152" t="s">
        <v>458</v>
      </c>
      <c r="C152">
        <v>109057</v>
      </c>
      <c r="D152">
        <v>5</v>
      </c>
      <c r="E152">
        <v>42</v>
      </c>
      <c r="F152">
        <v>7.69</v>
      </c>
      <c r="G152">
        <v>9.65</v>
      </c>
      <c r="H152">
        <v>6.89</v>
      </c>
      <c r="I152">
        <v>4.8899999999999997</v>
      </c>
      <c r="J152">
        <v>51.09</v>
      </c>
      <c r="K152">
        <v>-0.18</v>
      </c>
      <c r="L152">
        <v>48.91</v>
      </c>
      <c r="M152">
        <v>0.18</v>
      </c>
      <c r="R152">
        <v>7.49</v>
      </c>
      <c r="S152">
        <v>-0.3</v>
      </c>
      <c r="T152">
        <v>1.43</v>
      </c>
      <c r="U152">
        <v>0.33</v>
      </c>
      <c r="V152">
        <v>2.54</v>
      </c>
      <c r="W152">
        <v>0.41</v>
      </c>
      <c r="X152">
        <v>88.55</v>
      </c>
      <c r="Y152">
        <v>-0.43</v>
      </c>
      <c r="Z152">
        <v>0.19</v>
      </c>
      <c r="AA152">
        <v>0.05</v>
      </c>
      <c r="AB152">
        <v>75.69</v>
      </c>
      <c r="AC152">
        <v>-9.02</v>
      </c>
      <c r="AD152">
        <v>0.51</v>
      </c>
      <c r="AE152">
        <v>0.08</v>
      </c>
      <c r="AF152">
        <v>0.04</v>
      </c>
      <c r="AG152">
        <v>0.01</v>
      </c>
      <c r="AH152">
        <v>0.54</v>
      </c>
      <c r="AI152">
        <v>0.22</v>
      </c>
      <c r="AJ152">
        <v>16.95</v>
      </c>
      <c r="AK152">
        <v>8.3000000000000007</v>
      </c>
      <c r="AL152">
        <v>0.26</v>
      </c>
      <c r="AM152">
        <v>0.15</v>
      </c>
      <c r="AN152">
        <v>5.74</v>
      </c>
      <c r="AO152">
        <v>0.16</v>
      </c>
      <c r="AP152">
        <v>7.0000000000000007E-2</v>
      </c>
      <c r="AQ152">
        <v>0.03</v>
      </c>
      <c r="AR152">
        <v>1.48</v>
      </c>
      <c r="AS152">
        <v>0.37</v>
      </c>
      <c r="AT152">
        <v>0.25</v>
      </c>
      <c r="AU152">
        <v>7.0000000000000007E-2</v>
      </c>
      <c r="AV152">
        <v>1.08</v>
      </c>
      <c r="AW152">
        <v>0.46</v>
      </c>
      <c r="AX152">
        <v>0.14000000000000001</v>
      </c>
      <c r="AY152">
        <v>0.04</v>
      </c>
      <c r="AZ152">
        <v>97.06</v>
      </c>
      <c r="BA152">
        <v>-0.94</v>
      </c>
      <c r="BB152">
        <v>5.13</v>
      </c>
      <c r="BC152">
        <v>-4.0199999999999996</v>
      </c>
      <c r="BD152">
        <v>13.06</v>
      </c>
      <c r="BE152">
        <v>-8.57</v>
      </c>
      <c r="BF152">
        <v>81.81</v>
      </c>
      <c r="BG152">
        <v>12.59</v>
      </c>
      <c r="BH152">
        <v>58.59</v>
      </c>
      <c r="BI152">
        <v>0.63</v>
      </c>
      <c r="BJ152">
        <v>27.2</v>
      </c>
      <c r="BK152">
        <v>-2.5</v>
      </c>
      <c r="BL152">
        <v>8.3000000000000007</v>
      </c>
      <c r="BM152">
        <v>0.75</v>
      </c>
      <c r="BN152">
        <v>2.91</v>
      </c>
      <c r="BO152">
        <v>0.34</v>
      </c>
      <c r="BP152">
        <v>3.01</v>
      </c>
      <c r="BQ152">
        <v>0.8</v>
      </c>
      <c r="BR152">
        <v>29.43</v>
      </c>
      <c r="BS152">
        <v>-1.7</v>
      </c>
      <c r="BT152">
        <v>59.2</v>
      </c>
      <c r="BU152">
        <v>1.25</v>
      </c>
      <c r="BV152">
        <v>11.37</v>
      </c>
      <c r="BW152">
        <v>0.45</v>
      </c>
      <c r="BX152">
        <v>9.52</v>
      </c>
      <c r="BY152">
        <v>-0.17</v>
      </c>
      <c r="BZ152">
        <v>10.37</v>
      </c>
      <c r="CA152">
        <v>2.73</v>
      </c>
      <c r="CB152">
        <v>10.46</v>
      </c>
      <c r="CC152">
        <v>1.74</v>
      </c>
      <c r="CD152">
        <v>37.799999999999997</v>
      </c>
      <c r="CE152">
        <v>-5.54</v>
      </c>
      <c r="CF152">
        <v>27.01</v>
      </c>
      <c r="CG152">
        <v>0.51</v>
      </c>
      <c r="CH152">
        <v>4.83</v>
      </c>
      <c r="CI152">
        <v>0.72</v>
      </c>
      <c r="CJ152">
        <v>51.54</v>
      </c>
      <c r="CK152">
        <v>-5.48</v>
      </c>
      <c r="CL152">
        <v>11.59</v>
      </c>
      <c r="CM152">
        <v>1.58</v>
      </c>
      <c r="CN152">
        <v>29.54</v>
      </c>
      <c r="CO152">
        <v>4.7699999999999996</v>
      </c>
      <c r="CP152">
        <v>7.33</v>
      </c>
      <c r="CQ152">
        <v>-0.87</v>
      </c>
      <c r="CR152">
        <v>2.9</v>
      </c>
      <c r="CS152">
        <v>-1.1200000000000001</v>
      </c>
      <c r="CT152">
        <v>4.9000000000000004</v>
      </c>
      <c r="CU152">
        <v>1.49</v>
      </c>
      <c r="CV152">
        <v>77.61</v>
      </c>
      <c r="CW152">
        <v>5.99</v>
      </c>
      <c r="CX152">
        <v>7.48</v>
      </c>
      <c r="CY152">
        <v>-1.0900000000000001</v>
      </c>
      <c r="CZ152">
        <v>4</v>
      </c>
      <c r="DA152">
        <v>-6</v>
      </c>
      <c r="DB152">
        <v>0.85</v>
      </c>
      <c r="DC152">
        <v>-0.49</v>
      </c>
      <c r="DD152">
        <v>0.41</v>
      </c>
      <c r="DE152">
        <v>0.12</v>
      </c>
      <c r="DF152">
        <v>0.31</v>
      </c>
      <c r="DG152">
        <v>-0.06</v>
      </c>
      <c r="DH152">
        <v>1.55</v>
      </c>
      <c r="DI152">
        <v>1.17</v>
      </c>
      <c r="DJ152">
        <v>5.84</v>
      </c>
      <c r="DK152">
        <v>-0.08</v>
      </c>
      <c r="DL152">
        <v>15.03</v>
      </c>
      <c r="DM152">
        <v>0.56999999999999995</v>
      </c>
      <c r="DN152">
        <v>25.21</v>
      </c>
      <c r="DO152">
        <v>1.2</v>
      </c>
      <c r="DP152">
        <v>2.2999999999999998</v>
      </c>
      <c r="DQ152">
        <v>-0.19</v>
      </c>
      <c r="DR152">
        <v>2.57</v>
      </c>
      <c r="DS152">
        <v>0.88</v>
      </c>
      <c r="DT152">
        <v>4.2300000000000004</v>
      </c>
      <c r="DU152">
        <v>1.34</v>
      </c>
      <c r="DV152">
        <v>36.21</v>
      </c>
      <c r="DW152">
        <v>-0.88</v>
      </c>
      <c r="DX152">
        <v>8.61</v>
      </c>
      <c r="DY152">
        <v>-2.83</v>
      </c>
      <c r="DZ152">
        <v>78.819999999999993</v>
      </c>
      <c r="EA152">
        <v>-4.37</v>
      </c>
      <c r="EB152">
        <v>0.86</v>
      </c>
      <c r="EC152">
        <v>-0.44</v>
      </c>
      <c r="ED152">
        <v>9.34</v>
      </c>
      <c r="EE152">
        <v>5.5</v>
      </c>
      <c r="EF152">
        <v>10.51</v>
      </c>
      <c r="EG152">
        <v>-0.36</v>
      </c>
      <c r="EH152">
        <v>0.47</v>
      </c>
      <c r="EI152">
        <v>-0.33</v>
      </c>
      <c r="EJ152">
        <v>11.2</v>
      </c>
      <c r="EK152">
        <v>-0.56999999999999995</v>
      </c>
      <c r="EL152">
        <v>11.77</v>
      </c>
      <c r="EM152">
        <v>-1.43</v>
      </c>
      <c r="EN152">
        <v>11.59</v>
      </c>
      <c r="EO152">
        <v>0.8</v>
      </c>
      <c r="EP152">
        <v>12.4</v>
      </c>
      <c r="EQ152">
        <v>-2.96</v>
      </c>
      <c r="ER152">
        <v>15.51</v>
      </c>
      <c r="ES152">
        <v>1.48</v>
      </c>
      <c r="ET152">
        <v>12.85</v>
      </c>
      <c r="EU152">
        <v>-1.1399999999999999</v>
      </c>
      <c r="EV152">
        <v>12.29</v>
      </c>
      <c r="EW152">
        <v>2.4500000000000002</v>
      </c>
      <c r="EX152">
        <v>4.41</v>
      </c>
      <c r="EY152">
        <v>0.4</v>
      </c>
      <c r="EZ152">
        <v>7.98</v>
      </c>
      <c r="FA152">
        <v>0.96</v>
      </c>
      <c r="FB152">
        <f t="shared" si="61"/>
        <v>5.8947368421052628</v>
      </c>
      <c r="FC152">
        <f t="shared" si="62"/>
        <v>6.4684210526315784</v>
      </c>
      <c r="FD152">
        <f t="shared" si="63"/>
        <v>5.8849999999999998</v>
      </c>
      <c r="FE152">
        <f t="shared" si="64"/>
        <v>6.2</v>
      </c>
      <c r="FF152" s="6">
        <f t="shared" si="65"/>
        <v>6.526315789473685</v>
      </c>
      <c r="FG152">
        <f t="shared" si="66"/>
        <v>6.4249999999999998</v>
      </c>
      <c r="FH152" s="2">
        <f t="shared" ca="1" si="67"/>
        <v>2.0385941988908867</v>
      </c>
      <c r="FI152">
        <f t="shared" ca="1" si="68"/>
        <v>1.3549765945253429</v>
      </c>
      <c r="FJ152" s="5">
        <f ca="1">(C152*(CJ152/100))*(FI152/100)</f>
        <v>761.60494344600068</v>
      </c>
      <c r="FK152">
        <f t="shared" ca="1" si="69"/>
        <v>3.5551178557441485</v>
      </c>
      <c r="FL152" s="5">
        <f t="shared" ca="1" si="70"/>
        <v>1998.2598551205067</v>
      </c>
      <c r="FM152" s="6">
        <f ca="1">100-FI152</f>
        <v>98.64502340547466</v>
      </c>
      <c r="FN152" s="5">
        <f ca="1">(C152*(CJ152/100))*(FM152/100)</f>
        <v>55446.372856553993</v>
      </c>
      <c r="FO152" s="5">
        <f t="shared" ca="1" si="81"/>
        <v>1544.8351743885485</v>
      </c>
      <c r="FP152" s="5">
        <f t="shared" ca="1" si="81"/>
        <v>1030.7605793229438</v>
      </c>
      <c r="FQ152" s="5">
        <f t="shared" ca="1" si="81"/>
        <v>1736.447756177701</v>
      </c>
      <c r="FR152" s="7">
        <f t="shared" ca="1" si="82"/>
        <v>0.44184007320770191</v>
      </c>
      <c r="FS152" s="7">
        <f t="shared" ca="1" si="71"/>
        <v>7.6714782145977534</v>
      </c>
      <c r="FT152" s="5">
        <f t="shared" ca="1" si="83"/>
        <v>5056.5538663713469</v>
      </c>
      <c r="FU152" s="10">
        <f t="shared" ca="1" si="72"/>
        <v>92.328521785402245</v>
      </c>
      <c r="FV152" s="5">
        <f ca="1">(C152/100)*FU152</f>
        <v>100690.71600350612</v>
      </c>
      <c r="FW152" s="6">
        <f t="shared" ca="1" si="84"/>
        <v>16.982065451796359</v>
      </c>
      <c r="FX152">
        <f ca="1">(C152/100)*FW152</f>
        <v>18520.131119765556</v>
      </c>
      <c r="FY152" s="4">
        <f t="shared" ca="1" si="73"/>
        <v>83.017934548203641</v>
      </c>
      <c r="FZ152" s="9">
        <f ca="1">(C152/100)*FY152</f>
        <v>90536.86888023444</v>
      </c>
      <c r="GA152" s="5">
        <f ca="1">(C152/100)*RAND()</f>
        <v>221.48969184841928</v>
      </c>
      <c r="GB152" s="5">
        <f ca="1">(C152/100)*RAND()</f>
        <v>1063.1544422231902</v>
      </c>
      <c r="GC152" s="5">
        <f ca="1">(C152/70)*RAND()</f>
        <v>1232.0541367616877</v>
      </c>
      <c r="GD152" s="5">
        <f ca="1">(C152/100)*RAND()</f>
        <v>112.37318071795931</v>
      </c>
      <c r="GE152" s="5">
        <f t="shared" ca="1" si="85"/>
        <v>936.48925765347019</v>
      </c>
      <c r="GF152" s="5">
        <f t="shared" ca="1" si="74"/>
        <v>1956.034880041537</v>
      </c>
      <c r="GG152" s="5">
        <f t="shared" ca="1" si="74"/>
        <v>1497.1152555708268</v>
      </c>
      <c r="GH152" s="5">
        <f t="shared" ca="1" si="74"/>
        <v>1611.5985252763053</v>
      </c>
      <c r="GI152" s="6">
        <f t="shared" ca="1" si="86"/>
        <v>22.822119166045805</v>
      </c>
      <c r="GJ152">
        <f ca="1">(C152/100)*GI152</f>
        <v>24889.118498914573</v>
      </c>
      <c r="GK152" s="6">
        <f t="shared" ca="1" si="89"/>
        <v>4.4023080175905989</v>
      </c>
      <c r="GL152" s="6">
        <f t="shared" ca="1" si="87"/>
        <v>5.5680846441911029</v>
      </c>
      <c r="GM152" s="6">
        <f t="shared" ca="1" si="87"/>
        <v>2.4806764211543397</v>
      </c>
      <c r="GN152">
        <f ca="1">(C151/100)*GM152</f>
        <v>1686.4134446291434</v>
      </c>
      <c r="GO152" s="6">
        <f t="shared" ca="1" si="75"/>
        <v>2.2914193631748292E-2</v>
      </c>
      <c r="GP152">
        <f ca="1">(C152/100)*GO152</f>
        <v>24.989532148975734</v>
      </c>
      <c r="GQ152" s="6">
        <f t="shared" ca="1" si="88"/>
        <v>65.925735603732505</v>
      </c>
      <c r="GR152" s="6">
        <f t="shared" ca="1" si="90"/>
        <v>90.90724791812363</v>
      </c>
      <c r="GS152" s="5">
        <f ca="1">(C152/100)*GR152</f>
        <v>99140.717362068084</v>
      </c>
      <c r="GT152" s="6">
        <f t="shared" si="76"/>
        <v>32.353333333333332</v>
      </c>
      <c r="GU152" s="5">
        <f>(C152/100)*GT152</f>
        <v>35283.574733333327</v>
      </c>
      <c r="GV152" s="10">
        <f t="shared" si="77"/>
        <v>48.53</v>
      </c>
      <c r="GW152" s="5">
        <f>(C152/100)*GV152</f>
        <v>52925.362099999998</v>
      </c>
      <c r="GX152" s="5">
        <f t="shared" ca="1" si="78"/>
        <v>1676.5095888682097</v>
      </c>
      <c r="GY152" s="5">
        <f t="shared" ca="1" si="78"/>
        <v>1285.7081612327809</v>
      </c>
      <c r="GZ152" s="5">
        <f t="shared" ca="1" si="78"/>
        <v>1137.015687307955</v>
      </c>
      <c r="HA152" s="5">
        <f t="shared" ca="1" si="78"/>
        <v>946.28716692240869</v>
      </c>
      <c r="HB152">
        <f t="shared" ca="1" si="79"/>
        <v>2.4361018313403138</v>
      </c>
      <c r="HC152">
        <f t="shared" si="80"/>
        <v>0</v>
      </c>
      <c r="HD152">
        <f>(C152/100)*HC152</f>
        <v>0</v>
      </c>
      <c r="HE152">
        <f>N152/1.1</f>
        <v>0</v>
      </c>
      <c r="HF152">
        <f>(C152/100)*HE152</f>
        <v>0</v>
      </c>
    </row>
    <row r="153" spans="1:214" ht="15.75" x14ac:dyDescent="0.25">
      <c r="A153" t="s">
        <v>459</v>
      </c>
      <c r="B153" t="s">
        <v>460</v>
      </c>
      <c r="C153">
        <v>110685</v>
      </c>
      <c r="D153">
        <v>2.13</v>
      </c>
      <c r="E153">
        <v>42</v>
      </c>
      <c r="F153">
        <v>7.69</v>
      </c>
      <c r="G153">
        <v>3.19</v>
      </c>
      <c r="H153">
        <v>2.2799999999999998</v>
      </c>
      <c r="I153">
        <v>1.92</v>
      </c>
      <c r="J153">
        <v>51.36</v>
      </c>
      <c r="K153">
        <v>-0.44</v>
      </c>
      <c r="L153">
        <v>48.64</v>
      </c>
      <c r="M153">
        <v>0.44</v>
      </c>
      <c r="R153">
        <v>7.45</v>
      </c>
      <c r="S153">
        <v>-0.09</v>
      </c>
      <c r="T153">
        <v>1.64</v>
      </c>
      <c r="U153">
        <v>0.31</v>
      </c>
      <c r="V153">
        <v>3.05</v>
      </c>
      <c r="W153">
        <v>0.41</v>
      </c>
      <c r="X153">
        <v>87.87</v>
      </c>
      <c r="Y153">
        <v>-0.62</v>
      </c>
      <c r="Z153">
        <v>0.13</v>
      </c>
      <c r="AA153">
        <v>0.01</v>
      </c>
      <c r="AB153">
        <v>76.2</v>
      </c>
      <c r="AC153">
        <v>-7.57</v>
      </c>
      <c r="AD153">
        <v>0.21</v>
      </c>
      <c r="AE153">
        <v>0.01</v>
      </c>
      <c r="AF153">
        <v>0.06</v>
      </c>
      <c r="AG153">
        <v>0.02</v>
      </c>
      <c r="AH153">
        <v>0.25</v>
      </c>
      <c r="AI153">
        <v>7.0000000000000007E-2</v>
      </c>
      <c r="AJ153">
        <v>17.190000000000001</v>
      </c>
      <c r="AK153">
        <v>8.3000000000000007</v>
      </c>
      <c r="AL153">
        <v>0.2</v>
      </c>
      <c r="AM153">
        <v>0.04</v>
      </c>
      <c r="AN153">
        <v>5.7</v>
      </c>
      <c r="AO153">
        <v>-0.89</v>
      </c>
      <c r="AP153">
        <v>0.08</v>
      </c>
      <c r="AQ153">
        <v>0.02</v>
      </c>
      <c r="AR153">
        <v>0.82</v>
      </c>
      <c r="AS153">
        <v>0.15</v>
      </c>
      <c r="AT153">
        <v>0.16</v>
      </c>
      <c r="AU153">
        <v>0.02</v>
      </c>
      <c r="AV153">
        <v>0.78</v>
      </c>
      <c r="AW153">
        <v>0.24</v>
      </c>
      <c r="AX153">
        <v>0.12</v>
      </c>
      <c r="AY153">
        <v>-0.02</v>
      </c>
      <c r="AZ153">
        <v>98.12</v>
      </c>
      <c r="BA153">
        <v>-0.4</v>
      </c>
      <c r="BB153">
        <v>6.31</v>
      </c>
      <c r="BC153">
        <v>-3.66</v>
      </c>
      <c r="BD153">
        <v>13.37</v>
      </c>
      <c r="BE153">
        <v>-7.6</v>
      </c>
      <c r="BF153">
        <v>80.319999999999993</v>
      </c>
      <c r="BG153">
        <v>11.26</v>
      </c>
      <c r="BH153">
        <v>50.44</v>
      </c>
      <c r="BI153">
        <v>0</v>
      </c>
      <c r="BJ153">
        <v>31.77</v>
      </c>
      <c r="BK153">
        <v>-2.83</v>
      </c>
      <c r="BL153">
        <v>9.57</v>
      </c>
      <c r="BM153">
        <v>0.7</v>
      </c>
      <c r="BN153">
        <v>4.33</v>
      </c>
      <c r="BO153">
        <v>1.45</v>
      </c>
      <c r="BP153">
        <v>3.9</v>
      </c>
      <c r="BQ153">
        <v>0.68</v>
      </c>
      <c r="BR153">
        <v>29.29</v>
      </c>
      <c r="BS153">
        <v>-2.42</v>
      </c>
      <c r="BT153">
        <v>58.73</v>
      </c>
      <c r="BU153">
        <v>2.19</v>
      </c>
      <c r="BV153">
        <v>11.98</v>
      </c>
      <c r="BW153">
        <v>0.23</v>
      </c>
      <c r="BX153">
        <v>10.06</v>
      </c>
      <c r="BY153">
        <v>0.96</v>
      </c>
      <c r="BZ153">
        <v>8.34</v>
      </c>
      <c r="CA153">
        <v>1.72</v>
      </c>
      <c r="CB153">
        <v>11.52</v>
      </c>
      <c r="CC153">
        <v>0.76</v>
      </c>
      <c r="CD153">
        <v>37.130000000000003</v>
      </c>
      <c r="CE153">
        <v>-5.23</v>
      </c>
      <c r="CF153">
        <v>26.94</v>
      </c>
      <c r="CG153">
        <v>0.86</v>
      </c>
      <c r="CH153">
        <v>6</v>
      </c>
      <c r="CI153">
        <v>0.92</v>
      </c>
      <c r="CJ153">
        <v>50.22</v>
      </c>
      <c r="CK153">
        <v>-4.6399999999999997</v>
      </c>
      <c r="CL153">
        <v>10.9</v>
      </c>
      <c r="CM153">
        <v>0.85</v>
      </c>
      <c r="CN153">
        <v>31.21</v>
      </c>
      <c r="CO153">
        <v>4.4800000000000004</v>
      </c>
      <c r="CP153">
        <v>7.67</v>
      </c>
      <c r="CQ153">
        <v>-0.69</v>
      </c>
      <c r="CR153">
        <v>1.69</v>
      </c>
      <c r="CS153">
        <v>-0.7</v>
      </c>
      <c r="CT153">
        <v>2.85</v>
      </c>
      <c r="CU153">
        <v>-0.08</v>
      </c>
      <c r="CV153">
        <v>74.31</v>
      </c>
      <c r="CW153">
        <v>4.08</v>
      </c>
      <c r="CX153">
        <v>9.8800000000000008</v>
      </c>
      <c r="CY153">
        <v>-7.0000000000000007E-2</v>
      </c>
      <c r="CZ153">
        <v>5.38</v>
      </c>
      <c r="DA153">
        <v>-5.39</v>
      </c>
      <c r="DB153">
        <v>0.55000000000000004</v>
      </c>
      <c r="DC153">
        <v>-0.41</v>
      </c>
      <c r="DD153">
        <v>0.67</v>
      </c>
      <c r="DE153">
        <v>0.33</v>
      </c>
      <c r="DF153">
        <v>1.1599999999999999</v>
      </c>
      <c r="DG153">
        <v>-0.38</v>
      </c>
      <c r="DH153">
        <v>3.52</v>
      </c>
      <c r="DI153">
        <v>2.63</v>
      </c>
      <c r="DJ153">
        <v>7.32</v>
      </c>
      <c r="DK153">
        <v>0.46</v>
      </c>
      <c r="DL153">
        <v>15.77</v>
      </c>
      <c r="DM153">
        <v>1.59</v>
      </c>
      <c r="DN153">
        <v>22.51</v>
      </c>
      <c r="DO153">
        <v>-0.5</v>
      </c>
      <c r="DP153">
        <v>2.77</v>
      </c>
      <c r="DQ153">
        <v>-0.24</v>
      </c>
      <c r="DR153">
        <v>3.23</v>
      </c>
      <c r="DS153">
        <v>1.42</v>
      </c>
      <c r="DT153">
        <v>4.75</v>
      </c>
      <c r="DU153">
        <v>1.6</v>
      </c>
      <c r="DV153">
        <v>33.549999999999997</v>
      </c>
      <c r="DW153">
        <v>-1.1100000000000001</v>
      </c>
      <c r="DX153">
        <v>10.1</v>
      </c>
      <c r="DY153">
        <v>-3.2</v>
      </c>
      <c r="DZ153">
        <v>72.989999999999995</v>
      </c>
      <c r="EA153">
        <v>-0.81</v>
      </c>
      <c r="EB153">
        <v>1.3</v>
      </c>
      <c r="EC153">
        <v>-0.98</v>
      </c>
      <c r="ED153">
        <v>10.45</v>
      </c>
      <c r="EE153">
        <v>4.79</v>
      </c>
      <c r="EF153">
        <v>14.67</v>
      </c>
      <c r="EG153">
        <v>-2.75</v>
      </c>
      <c r="EH153">
        <v>0.6</v>
      </c>
      <c r="EI153">
        <v>-0.23</v>
      </c>
      <c r="EJ153">
        <v>10.78</v>
      </c>
      <c r="EK153">
        <v>-1.3</v>
      </c>
      <c r="EL153">
        <v>13.02</v>
      </c>
      <c r="EM153">
        <v>-0.45</v>
      </c>
      <c r="EN153">
        <v>11.42</v>
      </c>
      <c r="EO153">
        <v>0.66</v>
      </c>
      <c r="EP153">
        <v>10.58</v>
      </c>
      <c r="EQ153">
        <v>-3.74</v>
      </c>
      <c r="ER153">
        <v>14.96</v>
      </c>
      <c r="ES153">
        <v>1.25</v>
      </c>
      <c r="ET153">
        <v>13.26</v>
      </c>
      <c r="EU153">
        <v>-1.03</v>
      </c>
      <c r="EV153">
        <v>12.97</v>
      </c>
      <c r="EW153">
        <v>2.3199999999999998</v>
      </c>
      <c r="EX153">
        <v>4.78</v>
      </c>
      <c r="EY153">
        <v>0.87</v>
      </c>
      <c r="EZ153">
        <v>8.23</v>
      </c>
      <c r="FA153">
        <v>1.43</v>
      </c>
      <c r="FB153">
        <f t="shared" si="61"/>
        <v>5.6736842105263161</v>
      </c>
      <c r="FC153">
        <f t="shared" si="62"/>
        <v>6.8263157894736848</v>
      </c>
      <c r="FD153">
        <f t="shared" si="63"/>
        <v>6.51</v>
      </c>
      <c r="FE153">
        <f t="shared" si="64"/>
        <v>5.29</v>
      </c>
      <c r="FF153" s="6">
        <f t="shared" si="65"/>
        <v>5.5684210526315789</v>
      </c>
      <c r="FG153">
        <f t="shared" si="66"/>
        <v>6.63</v>
      </c>
      <c r="FH153" s="2">
        <f t="shared" ca="1" si="67"/>
        <v>2.3803723218884563</v>
      </c>
      <c r="FI153">
        <f t="shared" ca="1" si="68"/>
        <v>3.0031862212874438</v>
      </c>
      <c r="FJ153" s="5">
        <f ca="1">(C153*(CJ153/100))*(FI153/100)</f>
        <v>1669.351303187874</v>
      </c>
      <c r="FK153">
        <f t="shared" ca="1" si="69"/>
        <v>4.4652073863760524</v>
      </c>
      <c r="FL153" s="5">
        <f t="shared" ca="1" si="70"/>
        <v>2482.0304903555093</v>
      </c>
      <c r="FM153" s="6">
        <f ca="1">100-FI153</f>
        <v>96.99681377871255</v>
      </c>
      <c r="FN153" s="5">
        <f ca="1">(C153*(CJ153/100))*(FM153/100)</f>
        <v>53916.655696812122</v>
      </c>
      <c r="FO153" s="5">
        <f t="shared" ca="1" si="81"/>
        <v>1745.0951314763331</v>
      </c>
      <c r="FP153" s="5">
        <f t="shared" ca="1" si="81"/>
        <v>1143.0777438574544</v>
      </c>
      <c r="FQ153" s="5">
        <f t="shared" ca="1" si="81"/>
        <v>1643.1001212262681</v>
      </c>
      <c r="FR153" s="7">
        <f t="shared" ca="1" si="82"/>
        <v>0.44902791270896414</v>
      </c>
      <c r="FS153" s="7">
        <f t="shared" ca="1" si="71"/>
        <v>1.9054617963092362</v>
      </c>
      <c r="FT153" s="5">
        <f t="shared" ca="1" si="83"/>
        <v>5192.296981020394</v>
      </c>
      <c r="FU153" s="10">
        <f t="shared" ca="1" si="72"/>
        <v>98.09453820369076</v>
      </c>
      <c r="FV153" s="5">
        <f ca="1">(C153/100)*FU153</f>
        <v>108575.93961075511</v>
      </c>
      <c r="FW153" s="6">
        <f t="shared" ca="1" si="84"/>
        <v>19.527468315466393</v>
      </c>
      <c r="FX153">
        <f ca="1">(C153/100)*FW153</f>
        <v>21613.978304973974</v>
      </c>
      <c r="FY153" s="4">
        <f t="shared" ca="1" si="73"/>
        <v>80.472531684533607</v>
      </c>
      <c r="FZ153" s="9">
        <f ca="1">(C153/100)*FY153</f>
        <v>89071.021695026022</v>
      </c>
      <c r="GA153" s="5">
        <f ca="1">(C153/100)*RAND()</f>
        <v>950.12078777282579</v>
      </c>
      <c r="GB153" s="5">
        <f ca="1">(C153/100)*RAND()</f>
        <v>522.57519767954636</v>
      </c>
      <c r="GC153" s="5">
        <f ca="1">(C153/70)*RAND()</f>
        <v>552.62488637822412</v>
      </c>
      <c r="GD153" s="5">
        <f ca="1">(C153/100)*RAND()</f>
        <v>32.454578250530837</v>
      </c>
      <c r="GE153" s="5">
        <f t="shared" ca="1" si="85"/>
        <v>926.54759547135518</v>
      </c>
      <c r="GF153" s="5">
        <f t="shared" ca="1" si="74"/>
        <v>1887.1798204806355</v>
      </c>
      <c r="GG153" s="5">
        <f t="shared" ca="1" si="74"/>
        <v>1160.496021399309</v>
      </c>
      <c r="GH153" s="5">
        <f t="shared" ca="1" si="74"/>
        <v>1224.4624491389409</v>
      </c>
      <c r="GI153" s="6">
        <f t="shared" ca="1" si="86"/>
        <v>19.131573226224049</v>
      </c>
      <c r="GJ153">
        <f ca="1">(C153/100)*GI153</f>
        <v>21175.781825446087</v>
      </c>
      <c r="GK153" s="6">
        <f t="shared" ca="1" si="89"/>
        <v>5.7259817466050578</v>
      </c>
      <c r="GL153" s="6">
        <f t="shared" ca="1" si="87"/>
        <v>2.5226681952972765</v>
      </c>
      <c r="GM153" s="6">
        <f t="shared" ca="1" si="87"/>
        <v>6.8633569641455434</v>
      </c>
      <c r="GN153">
        <f ca="1">(C152/100)*GM153</f>
        <v>7484.9712043882046</v>
      </c>
      <c r="GO153" s="6">
        <f t="shared" ca="1" si="75"/>
        <v>0.8709282306127859</v>
      </c>
      <c r="GP153">
        <f ca="1">(C153/100)*GO153</f>
        <v>963.98691205376201</v>
      </c>
      <c r="GQ153" s="6">
        <f t="shared" ca="1" si="88"/>
        <v>80.050511128655828</v>
      </c>
      <c r="GR153" s="6">
        <f t="shared" ca="1" si="90"/>
        <v>91.753146784103805</v>
      </c>
      <c r="GS153" s="5">
        <f ca="1">(C153/100)*GR153</f>
        <v>101556.97051798529</v>
      </c>
      <c r="GT153" s="6">
        <f t="shared" si="76"/>
        <v>32.706666666666671</v>
      </c>
      <c r="GU153" s="5">
        <f>(C153/100)*GT153</f>
        <v>36201.374000000003</v>
      </c>
      <c r="GV153" s="10">
        <f t="shared" si="77"/>
        <v>49.06</v>
      </c>
      <c r="GW153" s="5">
        <f>(C153/100)*GV153</f>
        <v>54302.061000000002</v>
      </c>
      <c r="GX153" s="5">
        <f t="shared" ca="1" si="78"/>
        <v>1775.5747635076723</v>
      </c>
      <c r="GY153" s="5">
        <f t="shared" ca="1" si="78"/>
        <v>1414.863144875078</v>
      </c>
      <c r="GZ153" s="5">
        <f t="shared" ca="1" si="78"/>
        <v>1263.9799629837751</v>
      </c>
      <c r="HA153" s="5">
        <f t="shared" ca="1" si="78"/>
        <v>1010.3186924105033</v>
      </c>
      <c r="HB153">
        <f t="shared" ca="1" si="79"/>
        <v>0.41566921811936086</v>
      </c>
      <c r="HC153">
        <f t="shared" si="80"/>
        <v>0</v>
      </c>
      <c r="HD153">
        <f>(C153/100)*HC153</f>
        <v>0</v>
      </c>
      <c r="HE153">
        <f>N153/1.1</f>
        <v>0</v>
      </c>
      <c r="HF153">
        <f>(C153/100)*HE153</f>
        <v>0</v>
      </c>
    </row>
    <row r="154" spans="1:214" ht="15.75" x14ac:dyDescent="0.25">
      <c r="A154" t="s">
        <v>461</v>
      </c>
      <c r="B154" t="s">
        <v>462</v>
      </c>
      <c r="C154">
        <v>107749</v>
      </c>
      <c r="D154">
        <v>2.02</v>
      </c>
      <c r="E154">
        <v>47</v>
      </c>
      <c r="F154">
        <v>9.3000000000000007</v>
      </c>
      <c r="G154">
        <v>3.81</v>
      </c>
      <c r="H154">
        <v>2.72</v>
      </c>
      <c r="I154">
        <v>1.87</v>
      </c>
      <c r="J154">
        <v>51.53</v>
      </c>
      <c r="K154">
        <v>-0.9</v>
      </c>
      <c r="L154">
        <v>48.47</v>
      </c>
      <c r="M154">
        <v>0.9</v>
      </c>
      <c r="R154">
        <v>7.67</v>
      </c>
      <c r="S154">
        <v>0</v>
      </c>
      <c r="T154">
        <v>1.75</v>
      </c>
      <c r="U154">
        <v>0.45</v>
      </c>
      <c r="V154">
        <v>3.42</v>
      </c>
      <c r="W154">
        <v>0.56000000000000005</v>
      </c>
      <c r="X154">
        <v>87.16</v>
      </c>
      <c r="Y154">
        <v>-1.01</v>
      </c>
      <c r="Z154">
        <v>0.2</v>
      </c>
      <c r="AA154">
        <v>0.05</v>
      </c>
      <c r="AB154">
        <v>74.569999999999993</v>
      </c>
      <c r="AC154">
        <v>-8.49</v>
      </c>
      <c r="AD154">
        <v>0.15</v>
      </c>
      <c r="AE154">
        <v>0.01</v>
      </c>
      <c r="AF154">
        <v>0.06</v>
      </c>
      <c r="AG154">
        <v>-0.04</v>
      </c>
      <c r="AH154">
        <v>0.28000000000000003</v>
      </c>
      <c r="AI154">
        <v>0.1</v>
      </c>
      <c r="AJ154">
        <v>17.829999999999998</v>
      </c>
      <c r="AK154">
        <v>8.43</v>
      </c>
      <c r="AL154">
        <v>0.32</v>
      </c>
      <c r="AM154">
        <v>0.1</v>
      </c>
      <c r="AN154">
        <v>6.56</v>
      </c>
      <c r="AO154">
        <v>-0.17</v>
      </c>
      <c r="AP154">
        <v>0.02</v>
      </c>
      <c r="AQ154">
        <v>-0.03</v>
      </c>
      <c r="AR154">
        <v>0.92</v>
      </c>
      <c r="AS154">
        <v>0.34</v>
      </c>
      <c r="AT154">
        <v>0.12</v>
      </c>
      <c r="AU154">
        <v>0.05</v>
      </c>
      <c r="AV154">
        <v>0.62</v>
      </c>
      <c r="AW154">
        <v>0.23</v>
      </c>
      <c r="AX154">
        <v>0.1</v>
      </c>
      <c r="AY154">
        <v>-0.01</v>
      </c>
      <c r="AZ154">
        <v>98.24</v>
      </c>
      <c r="BA154">
        <v>-0.61</v>
      </c>
      <c r="BB154">
        <v>7.18</v>
      </c>
      <c r="BC154">
        <v>-4.08</v>
      </c>
      <c r="BD154">
        <v>15.95</v>
      </c>
      <c r="BE154">
        <v>-7.47</v>
      </c>
      <c r="BF154">
        <v>76.87</v>
      </c>
      <c r="BG154">
        <v>11.55</v>
      </c>
      <c r="BH154">
        <v>49.21</v>
      </c>
      <c r="BI154">
        <v>1.44</v>
      </c>
      <c r="BJ154">
        <v>33.75</v>
      </c>
      <c r="BK154">
        <v>-3.31</v>
      </c>
      <c r="BL154">
        <v>10.76</v>
      </c>
      <c r="BM154">
        <v>0.57999999999999996</v>
      </c>
      <c r="BN154">
        <v>3.1</v>
      </c>
      <c r="BO154">
        <v>0.66</v>
      </c>
      <c r="BP154">
        <v>3.17</v>
      </c>
      <c r="BQ154">
        <v>0.62</v>
      </c>
      <c r="BR154">
        <v>24.81</v>
      </c>
      <c r="BS154">
        <v>-2.2000000000000002</v>
      </c>
      <c r="BT154">
        <v>65.040000000000006</v>
      </c>
      <c r="BU154">
        <v>1.5</v>
      </c>
      <c r="BV154">
        <v>10.15</v>
      </c>
      <c r="BW154">
        <v>0.7</v>
      </c>
      <c r="BX154">
        <v>13.24</v>
      </c>
      <c r="BY154">
        <v>-0.01</v>
      </c>
      <c r="BZ154">
        <v>8.65</v>
      </c>
      <c r="CA154">
        <v>1.85</v>
      </c>
      <c r="CB154">
        <v>9.1</v>
      </c>
      <c r="CC154">
        <v>0.13</v>
      </c>
      <c r="CD154">
        <v>33.9</v>
      </c>
      <c r="CE154">
        <v>-3.4</v>
      </c>
      <c r="CF154">
        <v>29.97</v>
      </c>
      <c r="CG154">
        <v>0.86</v>
      </c>
      <c r="CH154">
        <v>5.14</v>
      </c>
      <c r="CI154">
        <v>0.56999999999999995</v>
      </c>
      <c r="CJ154">
        <v>52.17</v>
      </c>
      <c r="CK154">
        <v>-3.7</v>
      </c>
      <c r="CL154">
        <v>12.17</v>
      </c>
      <c r="CM154">
        <v>1.6</v>
      </c>
      <c r="CN154">
        <v>26.17</v>
      </c>
      <c r="CO154">
        <v>3.67</v>
      </c>
      <c r="CP154">
        <v>9.49</v>
      </c>
      <c r="CQ154">
        <v>-1.57</v>
      </c>
      <c r="CR154">
        <v>2.85</v>
      </c>
      <c r="CS154">
        <v>-1.44</v>
      </c>
      <c r="CT154">
        <v>4.2</v>
      </c>
      <c r="CU154">
        <v>-0.04</v>
      </c>
      <c r="CV154">
        <v>74.95</v>
      </c>
      <c r="CW154">
        <v>10.75</v>
      </c>
      <c r="CX154">
        <v>9.17</v>
      </c>
      <c r="CY154">
        <v>-2.2000000000000002</v>
      </c>
      <c r="CZ154">
        <v>5.22</v>
      </c>
      <c r="DA154">
        <v>-7.86</v>
      </c>
      <c r="DB154">
        <v>0.84</v>
      </c>
      <c r="DC154">
        <v>-7.0000000000000007E-2</v>
      </c>
      <c r="DD154">
        <v>0.93</v>
      </c>
      <c r="DE154">
        <v>0.34</v>
      </c>
      <c r="DF154">
        <v>0.54</v>
      </c>
      <c r="DG154">
        <v>-0.09</v>
      </c>
      <c r="DH154">
        <v>1.29</v>
      </c>
      <c r="DI154">
        <v>0.6</v>
      </c>
      <c r="DJ154">
        <v>6.52</v>
      </c>
      <c r="DK154">
        <v>-0.2</v>
      </c>
      <c r="DL154">
        <v>16.329999999999998</v>
      </c>
      <c r="DM154">
        <v>0.93</v>
      </c>
      <c r="DN154">
        <v>22.94</v>
      </c>
      <c r="DO154">
        <v>0.4</v>
      </c>
      <c r="DP154">
        <v>2.59</v>
      </c>
      <c r="DQ154">
        <v>-0.28999999999999998</v>
      </c>
      <c r="DR154">
        <v>3.11</v>
      </c>
      <c r="DS154">
        <v>1.05</v>
      </c>
      <c r="DT154">
        <v>5.42</v>
      </c>
      <c r="DU154">
        <v>1.66</v>
      </c>
      <c r="DV154">
        <v>33.1</v>
      </c>
      <c r="DW154">
        <v>-0.61</v>
      </c>
      <c r="DX154">
        <v>9.98</v>
      </c>
      <c r="DY154">
        <v>-2.95</v>
      </c>
      <c r="DZ154">
        <v>77.569999999999993</v>
      </c>
      <c r="EA154">
        <v>-5.16</v>
      </c>
      <c r="EB154">
        <v>1.19</v>
      </c>
      <c r="EC154">
        <v>-0.4</v>
      </c>
      <c r="ED154">
        <v>13.53</v>
      </c>
      <c r="EE154">
        <v>5.28</v>
      </c>
      <c r="EF154">
        <v>7.19</v>
      </c>
      <c r="EG154">
        <v>0.19</v>
      </c>
      <c r="EH154">
        <v>0.52</v>
      </c>
      <c r="EI154">
        <v>0.1</v>
      </c>
      <c r="EJ154">
        <v>9.48</v>
      </c>
      <c r="EK154">
        <v>-1.39</v>
      </c>
      <c r="EL154">
        <v>11.46</v>
      </c>
      <c r="EM154">
        <v>-1.1000000000000001</v>
      </c>
      <c r="EN154">
        <v>9.52</v>
      </c>
      <c r="EO154">
        <v>0.92</v>
      </c>
      <c r="EP154">
        <v>9.5500000000000007</v>
      </c>
      <c r="EQ154">
        <v>-3.74</v>
      </c>
      <c r="ER154">
        <v>14.28</v>
      </c>
      <c r="ES154">
        <v>1.6</v>
      </c>
      <c r="ET154">
        <v>13.42</v>
      </c>
      <c r="EU154">
        <v>-0.16</v>
      </c>
      <c r="EV154">
        <v>14.39</v>
      </c>
      <c r="EW154">
        <v>2.08</v>
      </c>
      <c r="EX154">
        <v>6.01</v>
      </c>
      <c r="EY154">
        <v>0.33</v>
      </c>
      <c r="EZ154">
        <v>11.88</v>
      </c>
      <c r="FA154">
        <v>1.46</v>
      </c>
      <c r="FB154">
        <f t="shared" si="61"/>
        <v>4.9894736842105267</v>
      </c>
      <c r="FC154">
        <f t="shared" si="62"/>
        <v>7.5736842105263165</v>
      </c>
      <c r="FD154">
        <f t="shared" si="63"/>
        <v>5.73</v>
      </c>
      <c r="FE154">
        <f t="shared" si="64"/>
        <v>4.7750000000000004</v>
      </c>
      <c r="FF154" s="6">
        <f t="shared" si="65"/>
        <v>5.026315789473685</v>
      </c>
      <c r="FG154">
        <f t="shared" si="66"/>
        <v>6.71</v>
      </c>
      <c r="FH154" s="2">
        <f t="shared" ca="1" si="67"/>
        <v>2.8903942850375453</v>
      </c>
      <c r="FI154">
        <f t="shared" ca="1" si="68"/>
        <v>0.26329934338934491</v>
      </c>
      <c r="FJ154" s="5">
        <f ca="1">(C154*(CJ154/100))*(FI154/100)</f>
        <v>148.00754704062894</v>
      </c>
      <c r="FK154">
        <f t="shared" ca="1" si="69"/>
        <v>3.4123112740956842</v>
      </c>
      <c r="FL154" s="5">
        <f t="shared" ca="1" si="70"/>
        <v>1918.1507060242197</v>
      </c>
      <c r="FM154" s="6">
        <f ca="1">100-FI154</f>
        <v>99.736700656610651</v>
      </c>
      <c r="FN154" s="5">
        <f ca="1">(C154*(CJ154/100))*(FM154/100)</f>
        <v>56064.645752959375</v>
      </c>
      <c r="FO154" s="5">
        <f t="shared" ca="1" si="81"/>
        <v>1593.3877445314695</v>
      </c>
      <c r="FP154" s="5">
        <f t="shared" ca="1" si="81"/>
        <v>1093.9505380797548</v>
      </c>
      <c r="FQ154" s="5">
        <f t="shared" ca="1" si="81"/>
        <v>1639.839004313729</v>
      </c>
      <c r="FR154" s="7">
        <f t="shared" ca="1" si="82"/>
        <v>0.37918338801793317</v>
      </c>
      <c r="FS154" s="7">
        <f t="shared" ca="1" si="71"/>
        <v>11.73671253382453</v>
      </c>
      <c r="FT154" s="5">
        <f t="shared" ca="1" si="83"/>
        <v>4860.1529532939694</v>
      </c>
      <c r="FU154" s="10">
        <f t="shared" ca="1" si="72"/>
        <v>88.26328746617547</v>
      </c>
      <c r="FV154" s="5">
        <f ca="1">(C154/100)*FU154</f>
        <v>95102.809611929406</v>
      </c>
      <c r="FW154" s="6">
        <f t="shared" ca="1" si="84"/>
        <v>17.870345213777185</v>
      </c>
      <c r="FX154">
        <f ca="1">(C154/100)*FW154</f>
        <v>19255.118264392779</v>
      </c>
      <c r="FY154" s="4">
        <f t="shared" ca="1" si="73"/>
        <v>82.129654786222815</v>
      </c>
      <c r="FZ154" s="9">
        <f ca="1">(C154/100)*FY154</f>
        <v>88493.881735607225</v>
      </c>
      <c r="GA154" s="5">
        <f ca="1">(C154/100)*RAND()</f>
        <v>906.34306373992729</v>
      </c>
      <c r="GB154" s="5">
        <f ca="1">(C154/100)*RAND()</f>
        <v>810.55678266458267</v>
      </c>
      <c r="GC154" s="5">
        <f ca="1">(C154/70)*RAND()</f>
        <v>1534.9898469452544</v>
      </c>
      <c r="GD154" s="5">
        <f ca="1">(C154/100)*RAND()</f>
        <v>452.37683607863465</v>
      </c>
      <c r="GE154" s="5">
        <f t="shared" ca="1" si="85"/>
        <v>916.94600611853252</v>
      </c>
      <c r="GF154" s="5">
        <f t="shared" ca="1" si="74"/>
        <v>1760.2790029412567</v>
      </c>
      <c r="GG154" s="5">
        <f t="shared" ca="1" si="74"/>
        <v>1709.2999476576697</v>
      </c>
      <c r="GH154" s="5">
        <f t="shared" ca="1" si="74"/>
        <v>1552.9125922945802</v>
      </c>
      <c r="GI154" s="6">
        <f t="shared" ca="1" si="86"/>
        <v>13.913532016904261</v>
      </c>
      <c r="GJ154">
        <f ca="1">(C154/100)*GI154</f>
        <v>14991.691612894172</v>
      </c>
      <c r="GK154" s="6">
        <f t="shared" ca="1" si="89"/>
        <v>4.9402007978650246</v>
      </c>
      <c r="GL154" s="6">
        <f t="shared" ca="1" si="87"/>
        <v>2.8687761553672613</v>
      </c>
      <c r="GM154" s="6">
        <f t="shared" ca="1" si="87"/>
        <v>7.1753560026226051</v>
      </c>
      <c r="GN154">
        <f ca="1">(C153/100)*GM154</f>
        <v>7942.0427915028295</v>
      </c>
      <c r="GO154" s="6">
        <f t="shared" ca="1" si="75"/>
        <v>1.9218410426666102</v>
      </c>
      <c r="GP154">
        <f ca="1">(C154/100)*GO154</f>
        <v>2070.7645050628457</v>
      </c>
      <c r="GQ154" s="6">
        <f t="shared" ca="1" si="88"/>
        <v>83.689134383175784</v>
      </c>
      <c r="GR154" s="6">
        <f t="shared" ca="1" si="90"/>
        <v>84.59918730057224</v>
      </c>
      <c r="GS154" s="5">
        <f ca="1">(C154/100)*GR154</f>
        <v>91154.778324493585</v>
      </c>
      <c r="GT154" s="6">
        <f t="shared" si="76"/>
        <v>32.746666666666663</v>
      </c>
      <c r="GU154" s="5">
        <f>(C154/100)*GT154</f>
        <v>35284.205866666663</v>
      </c>
      <c r="GV154" s="10">
        <f t="shared" si="77"/>
        <v>49.12</v>
      </c>
      <c r="GW154" s="5">
        <f>(C154/100)*GV154</f>
        <v>52926.308799999999</v>
      </c>
      <c r="GX154" s="5">
        <f t="shared" ca="1" si="78"/>
        <v>1443.9098031885158</v>
      </c>
      <c r="GY154" s="5">
        <f t="shared" ca="1" si="78"/>
        <v>1359.7586428303366</v>
      </c>
      <c r="GZ154" s="5">
        <f t="shared" ca="1" si="78"/>
        <v>1248.8040821325003</v>
      </c>
      <c r="HA154" s="5">
        <f t="shared" ca="1" si="78"/>
        <v>1057.6038047178276</v>
      </c>
      <c r="HB154">
        <f t="shared" ca="1" si="79"/>
        <v>4.831985096444015</v>
      </c>
      <c r="HC154">
        <f t="shared" si="80"/>
        <v>0</v>
      </c>
      <c r="HD154">
        <f>(C154/100)*HC154</f>
        <v>0</v>
      </c>
      <c r="HE154">
        <f>N154/1.1</f>
        <v>0</v>
      </c>
      <c r="HF154">
        <f>(C154/100)*HE154</f>
        <v>0</v>
      </c>
    </row>
    <row r="155" spans="1:214" ht="15.75" x14ac:dyDescent="0.25">
      <c r="A155" t="s">
        <v>463</v>
      </c>
      <c r="B155" t="s">
        <v>464</v>
      </c>
      <c r="C155">
        <v>93915</v>
      </c>
      <c r="D155">
        <v>4.0599999999999996</v>
      </c>
      <c r="E155">
        <v>42</v>
      </c>
      <c r="F155">
        <v>10.53</v>
      </c>
      <c r="G155">
        <v>7.2</v>
      </c>
      <c r="H155">
        <v>5.14</v>
      </c>
      <c r="I155">
        <v>4.05</v>
      </c>
      <c r="J155">
        <v>50.78</v>
      </c>
      <c r="K155">
        <v>0.48</v>
      </c>
      <c r="L155">
        <v>49.22</v>
      </c>
      <c r="M155">
        <v>-0.48</v>
      </c>
      <c r="R155">
        <v>7.71</v>
      </c>
      <c r="S155">
        <v>-0.28000000000000003</v>
      </c>
      <c r="T155">
        <v>1.31</v>
      </c>
      <c r="U155">
        <v>0.38</v>
      </c>
      <c r="V155">
        <v>2.21</v>
      </c>
      <c r="W155">
        <v>0.56000000000000005</v>
      </c>
      <c r="X155">
        <v>88.76</v>
      </c>
      <c r="Y155">
        <v>-0.68</v>
      </c>
      <c r="Z155">
        <v>0.19</v>
      </c>
      <c r="AA155">
        <v>0.06</v>
      </c>
      <c r="AB155">
        <v>58.13</v>
      </c>
      <c r="AC155">
        <v>-15.54</v>
      </c>
      <c r="AD155">
        <v>2.72</v>
      </c>
      <c r="AE155">
        <v>0.85</v>
      </c>
      <c r="AF155">
        <v>0.06</v>
      </c>
      <c r="AG155">
        <v>-0.02</v>
      </c>
      <c r="AH155">
        <v>0.78</v>
      </c>
      <c r="AI155">
        <v>0.37</v>
      </c>
      <c r="AJ155">
        <v>29.14</v>
      </c>
      <c r="AK155">
        <v>13.22</v>
      </c>
      <c r="AL155">
        <v>0.36</v>
      </c>
      <c r="AM155">
        <v>0.17</v>
      </c>
      <c r="AN155">
        <v>6.66</v>
      </c>
      <c r="AO155">
        <v>0.35</v>
      </c>
      <c r="AP155">
        <v>1.97</v>
      </c>
      <c r="AQ155">
        <v>0.55000000000000004</v>
      </c>
      <c r="AR155">
        <v>6.09</v>
      </c>
      <c r="AS155">
        <v>1.92</v>
      </c>
      <c r="AT155">
        <v>0.96</v>
      </c>
      <c r="AU155">
        <v>0.46</v>
      </c>
      <c r="AV155">
        <v>1.6</v>
      </c>
      <c r="AW155">
        <v>0.68</v>
      </c>
      <c r="AX155">
        <v>0.36</v>
      </c>
      <c r="AY155">
        <v>0.25</v>
      </c>
      <c r="AZ155">
        <v>90.99</v>
      </c>
      <c r="BA155">
        <v>-3.32</v>
      </c>
      <c r="BB155">
        <v>4.16</v>
      </c>
      <c r="BC155">
        <v>-2.87</v>
      </c>
      <c r="BD155">
        <v>12.53</v>
      </c>
      <c r="BE155">
        <v>-9.1300000000000008</v>
      </c>
      <c r="BF155">
        <v>83.32</v>
      </c>
      <c r="BG155">
        <v>12.01</v>
      </c>
      <c r="BH155">
        <v>58.26</v>
      </c>
      <c r="BI155">
        <v>-2.0299999999999998</v>
      </c>
      <c r="BJ155">
        <v>26.1</v>
      </c>
      <c r="BK155">
        <v>-0.39</v>
      </c>
      <c r="BL155">
        <v>9.86</v>
      </c>
      <c r="BM155">
        <v>1.02</v>
      </c>
      <c r="BN155">
        <v>2.91</v>
      </c>
      <c r="BO155">
        <v>0.62</v>
      </c>
      <c r="BP155">
        <v>2.86</v>
      </c>
      <c r="BQ155">
        <v>0.77</v>
      </c>
      <c r="BR155">
        <v>30.29</v>
      </c>
      <c r="BS155">
        <v>-0.9</v>
      </c>
      <c r="BT155">
        <v>59.27</v>
      </c>
      <c r="BU155">
        <v>1.05</v>
      </c>
      <c r="BV155">
        <v>10.44</v>
      </c>
      <c r="BW155">
        <v>-0.16</v>
      </c>
      <c r="BX155">
        <v>10.45</v>
      </c>
      <c r="BY155">
        <v>-0.23</v>
      </c>
      <c r="BZ155">
        <v>10.33</v>
      </c>
      <c r="CA155">
        <v>0.71</v>
      </c>
      <c r="CB155">
        <v>9.1300000000000008</v>
      </c>
      <c r="CC155">
        <v>2.4300000000000002</v>
      </c>
      <c r="CD155">
        <v>39</v>
      </c>
      <c r="CE155">
        <v>-6.72</v>
      </c>
      <c r="CF155">
        <v>26.09</v>
      </c>
      <c r="CG155">
        <v>3.09</v>
      </c>
      <c r="CH155">
        <v>5</v>
      </c>
      <c r="CI155">
        <v>0.73</v>
      </c>
      <c r="CJ155">
        <v>53.37</v>
      </c>
      <c r="CK155">
        <v>-5.6</v>
      </c>
      <c r="CL155">
        <v>11.07</v>
      </c>
      <c r="CM155">
        <v>1.83</v>
      </c>
      <c r="CN155">
        <v>28.6</v>
      </c>
      <c r="CO155">
        <v>3.87</v>
      </c>
      <c r="CP155">
        <v>6.95</v>
      </c>
      <c r="CQ155">
        <v>-0.11</v>
      </c>
      <c r="CR155">
        <v>2.75</v>
      </c>
      <c r="CS155">
        <v>-0.57999999999999996</v>
      </c>
      <c r="CT155">
        <v>5.17</v>
      </c>
      <c r="CU155">
        <v>0.53</v>
      </c>
      <c r="CV155">
        <v>78.37</v>
      </c>
      <c r="CW155">
        <v>6.16</v>
      </c>
      <c r="CX155">
        <v>6.66</v>
      </c>
      <c r="CY155">
        <v>-0.8</v>
      </c>
      <c r="CZ155">
        <v>4.8</v>
      </c>
      <c r="DA155">
        <v>-5.67</v>
      </c>
      <c r="DB155">
        <v>0.77</v>
      </c>
      <c r="DC155">
        <v>-0.25</v>
      </c>
      <c r="DD155">
        <v>0.42</v>
      </c>
      <c r="DE155">
        <v>0.16</v>
      </c>
      <c r="DF155">
        <v>0.22</v>
      </c>
      <c r="DG155">
        <v>-0.01</v>
      </c>
      <c r="DH155">
        <v>0.85</v>
      </c>
      <c r="DI155">
        <v>0.47</v>
      </c>
      <c r="DJ155">
        <v>6.59</v>
      </c>
      <c r="DK155">
        <v>0.67</v>
      </c>
      <c r="DL155">
        <v>15.65</v>
      </c>
      <c r="DM155">
        <v>1.29</v>
      </c>
      <c r="DN155">
        <v>23.11</v>
      </c>
      <c r="DO155">
        <v>0</v>
      </c>
      <c r="DP155">
        <v>2.4900000000000002</v>
      </c>
      <c r="DQ155">
        <v>-0.11</v>
      </c>
      <c r="DR155">
        <v>2.52</v>
      </c>
      <c r="DS155">
        <v>0.95</v>
      </c>
      <c r="DT155">
        <v>4.1399999999999997</v>
      </c>
      <c r="DU155">
        <v>1.65</v>
      </c>
      <c r="DV155">
        <v>35.85</v>
      </c>
      <c r="DW155">
        <v>-0.85</v>
      </c>
      <c r="DX155">
        <v>9.67</v>
      </c>
      <c r="DY155">
        <v>-3.58</v>
      </c>
      <c r="DZ155">
        <v>80.930000000000007</v>
      </c>
      <c r="EA155">
        <v>-5.67</v>
      </c>
      <c r="EB155">
        <v>0.79</v>
      </c>
      <c r="EC155">
        <v>0.04</v>
      </c>
      <c r="ED155">
        <v>10.02</v>
      </c>
      <c r="EE155">
        <v>6.02</v>
      </c>
      <c r="EF155">
        <v>7.62</v>
      </c>
      <c r="EG155">
        <v>-0.53</v>
      </c>
      <c r="EH155">
        <v>0.64</v>
      </c>
      <c r="EI155">
        <v>0.14000000000000001</v>
      </c>
      <c r="EJ155">
        <v>11.47</v>
      </c>
      <c r="EK155">
        <v>-0.75</v>
      </c>
      <c r="EL155">
        <v>12.2</v>
      </c>
      <c r="EM155">
        <v>-0.35</v>
      </c>
      <c r="EN155">
        <v>10.64</v>
      </c>
      <c r="EO155">
        <v>-0.1</v>
      </c>
      <c r="EP155">
        <v>12.25</v>
      </c>
      <c r="EQ155">
        <v>-3.99</v>
      </c>
      <c r="ER155">
        <v>15.78</v>
      </c>
      <c r="ES155">
        <v>1.56</v>
      </c>
      <c r="ET155">
        <v>12.92</v>
      </c>
      <c r="EU155">
        <v>-0.82</v>
      </c>
      <c r="EV155">
        <v>12.12</v>
      </c>
      <c r="EW155">
        <v>2.35</v>
      </c>
      <c r="EX155">
        <v>4.34</v>
      </c>
      <c r="EY155">
        <v>0.41</v>
      </c>
      <c r="EZ155">
        <v>8.2799999999999994</v>
      </c>
      <c r="FA155">
        <v>1.69</v>
      </c>
      <c r="FB155">
        <f t="shared" si="61"/>
        <v>6.0368421052631582</v>
      </c>
      <c r="FC155">
        <f t="shared" si="62"/>
        <v>6.3789473684210529</v>
      </c>
      <c r="FD155">
        <f t="shared" si="63"/>
        <v>6.1</v>
      </c>
      <c r="FE155">
        <f t="shared" si="64"/>
        <v>6.125</v>
      </c>
      <c r="FF155" s="6">
        <f t="shared" si="65"/>
        <v>6.4473684210526319</v>
      </c>
      <c r="FG155">
        <f t="shared" si="66"/>
        <v>6.46</v>
      </c>
      <c r="FH155" s="2">
        <f t="shared" ca="1" si="67"/>
        <v>1.9991973381638266</v>
      </c>
      <c r="FI155">
        <f t="shared" ca="1" si="68"/>
        <v>1.550668478738501</v>
      </c>
      <c r="FJ155" s="5">
        <f ca="1">(C155*(CJ155/100))*(FI155/100)</f>
        <v>777.23280807453625</v>
      </c>
      <c r="FK155">
        <f t="shared" ca="1" si="69"/>
        <v>1.8858998496999044</v>
      </c>
      <c r="FL155" s="5">
        <f t="shared" ca="1" si="70"/>
        <v>945.25893576043143</v>
      </c>
      <c r="FM155" s="6">
        <f ca="1">100-FI155</f>
        <v>98.449331521261499</v>
      </c>
      <c r="FN155" s="5">
        <f ca="1">(C155*(CJ155/100))*(FM155/100)</f>
        <v>49345.202691925457</v>
      </c>
      <c r="FO155" s="5">
        <f t="shared" ca="1" si="81"/>
        <v>1360.8511894875483</v>
      </c>
      <c r="FP155" s="5">
        <f t="shared" ca="1" si="81"/>
        <v>963.48046291994604</v>
      </c>
      <c r="FQ155" s="5">
        <f t="shared" ca="1" si="81"/>
        <v>1453.8713260494217</v>
      </c>
      <c r="FR155" s="7">
        <f t="shared" ca="1" si="82"/>
        <v>0.16503016511976393</v>
      </c>
      <c r="FS155" s="7">
        <f t="shared" ca="1" si="71"/>
        <v>1.2609525756629978</v>
      </c>
      <c r="FT155" s="5">
        <f t="shared" ca="1" si="83"/>
        <v>4264.1137076201603</v>
      </c>
      <c r="FU155" s="10">
        <f t="shared" ca="1" si="72"/>
        <v>98.739047424337002</v>
      </c>
      <c r="FV155" s="5">
        <f ca="1">(C155/100)*FU155</f>
        <v>92730.776388566097</v>
      </c>
      <c r="FW155" s="6">
        <f t="shared" ca="1" si="84"/>
        <v>13.528433146701524</v>
      </c>
      <c r="FX155">
        <f ca="1">(C155/100)*FW155</f>
        <v>12705.227989724735</v>
      </c>
      <c r="FY155" s="4">
        <f t="shared" ca="1" si="73"/>
        <v>86.471566853298469</v>
      </c>
      <c r="FZ155" s="9">
        <f ca="1">(C155/100)*FY155</f>
        <v>81209.77201027525</v>
      </c>
      <c r="GA155" s="5">
        <f ca="1">(C155/100)*RAND()</f>
        <v>738.34258954690381</v>
      </c>
      <c r="GB155" s="5">
        <f ca="1">(C155/100)*RAND()</f>
        <v>430.71677761471005</v>
      </c>
      <c r="GC155" s="5">
        <f ca="1">(C155/70)*RAND()</f>
        <v>550.34355189144094</v>
      </c>
      <c r="GD155" s="5">
        <f ca="1">(C155/100)*RAND()</f>
        <v>537.02607321194364</v>
      </c>
      <c r="GE155" s="5">
        <f t="shared" ca="1" si="85"/>
        <v>999.52527502116538</v>
      </c>
      <c r="GF155" s="5">
        <f t="shared" ca="1" si="74"/>
        <v>1390.7915114754683</v>
      </c>
      <c r="GG155" s="5">
        <f t="shared" ca="1" si="74"/>
        <v>1231.9782209767518</v>
      </c>
      <c r="GH155" s="5">
        <f t="shared" ca="1" si="74"/>
        <v>1307.5214273328024</v>
      </c>
      <c r="GI155" s="6">
        <f t="shared" ca="1" si="86"/>
        <v>17.194492938279168</v>
      </c>
      <c r="GJ155">
        <f ca="1">(C155/100)*GI155</f>
        <v>16148.208042984881</v>
      </c>
      <c r="GK155" s="6">
        <f t="shared" ca="1" si="89"/>
        <v>6.6670589513069425</v>
      </c>
      <c r="GL155" s="6">
        <f t="shared" ca="1" si="87"/>
        <v>1.1851143477875326</v>
      </c>
      <c r="GM155" s="6">
        <f t="shared" ca="1" si="87"/>
        <v>6.731424590442824</v>
      </c>
      <c r="GN155">
        <f ca="1">(C154/100)*GM155</f>
        <v>7253.0426819562381</v>
      </c>
      <c r="GO155" s="6">
        <f t="shared" ca="1" si="75"/>
        <v>1.2872178782514263</v>
      </c>
      <c r="GP155">
        <f ca="1">(C155/100)*GO155</f>
        <v>1208.890670359827</v>
      </c>
      <c r="GQ155" s="6">
        <f t="shared" ca="1" si="88"/>
        <v>92.690713970046474</v>
      </c>
      <c r="GR155" s="6">
        <f t="shared" ca="1" si="90"/>
        <v>95.120633781910527</v>
      </c>
      <c r="GS155" s="5">
        <f ca="1">(C155/100)*GR155</f>
        <v>89332.543216281265</v>
      </c>
      <c r="GT155" s="6">
        <f t="shared" si="76"/>
        <v>30.33</v>
      </c>
      <c r="GU155" s="5">
        <f>(C155/100)*GT155</f>
        <v>28484.419499999996</v>
      </c>
      <c r="GV155" s="10">
        <f t="shared" si="77"/>
        <v>45.494999999999997</v>
      </c>
      <c r="GW155" s="5">
        <f>(C155/100)*GV155</f>
        <v>42726.629249999998</v>
      </c>
      <c r="GX155" s="5">
        <f t="shared" ca="1" si="78"/>
        <v>1154.3741521897712</v>
      </c>
      <c r="GY155" s="5">
        <f t="shared" ca="1" si="78"/>
        <v>1163.2693930602986</v>
      </c>
      <c r="GZ155" s="5">
        <f t="shared" ca="1" si="78"/>
        <v>1078.9111948631958</v>
      </c>
      <c r="HA155" s="5">
        <f t="shared" ca="1" si="78"/>
        <v>639.12283227351099</v>
      </c>
      <c r="HB155">
        <f t="shared" ca="1" si="79"/>
        <v>1.1363112784453355</v>
      </c>
      <c r="HC155">
        <f t="shared" si="80"/>
        <v>0</v>
      </c>
      <c r="HD155">
        <f>(C155/100)*HC155</f>
        <v>0</v>
      </c>
      <c r="HE155">
        <f>N155/1.1</f>
        <v>0</v>
      </c>
      <c r="HF155">
        <f>(C155/100)*HE155</f>
        <v>0</v>
      </c>
    </row>
    <row r="156" spans="1:214" ht="15.75" x14ac:dyDescent="0.25">
      <c r="A156" t="s">
        <v>465</v>
      </c>
      <c r="B156" t="s">
        <v>466</v>
      </c>
      <c r="C156">
        <v>166100</v>
      </c>
      <c r="D156">
        <v>8.24</v>
      </c>
      <c r="E156">
        <v>39</v>
      </c>
      <c r="F156">
        <v>5.41</v>
      </c>
      <c r="G156">
        <v>5.95</v>
      </c>
      <c r="H156">
        <v>4.25</v>
      </c>
      <c r="I156">
        <v>8.18</v>
      </c>
      <c r="J156">
        <v>50.08</v>
      </c>
      <c r="K156">
        <v>-0.19</v>
      </c>
      <c r="L156">
        <v>49.92</v>
      </c>
      <c r="M156">
        <v>0.19</v>
      </c>
      <c r="R156">
        <v>7.21</v>
      </c>
      <c r="S156">
        <v>-0.28999999999999998</v>
      </c>
      <c r="T156">
        <v>1.1200000000000001</v>
      </c>
      <c r="U156">
        <v>0.24</v>
      </c>
      <c r="V156">
        <v>1.98</v>
      </c>
      <c r="W156">
        <v>0.44</v>
      </c>
      <c r="X156">
        <v>89.69</v>
      </c>
      <c r="Y156">
        <v>-0.39</v>
      </c>
      <c r="Z156">
        <v>0.34</v>
      </c>
      <c r="AA156">
        <v>0.11</v>
      </c>
      <c r="AB156">
        <v>55.53</v>
      </c>
      <c r="AC156">
        <v>-14.02</v>
      </c>
      <c r="AD156">
        <v>5.0199999999999996</v>
      </c>
      <c r="AE156">
        <v>1.04</v>
      </c>
      <c r="AF156">
        <v>0.08</v>
      </c>
      <c r="AG156">
        <v>-0.02</v>
      </c>
      <c r="AH156">
        <v>2.36</v>
      </c>
      <c r="AI156">
        <v>0.79</v>
      </c>
      <c r="AJ156">
        <v>29.21</v>
      </c>
      <c r="AK156">
        <v>11.95</v>
      </c>
      <c r="AL156">
        <v>0.37</v>
      </c>
      <c r="AM156">
        <v>0.1</v>
      </c>
      <c r="AN156">
        <v>6.34</v>
      </c>
      <c r="AO156">
        <v>-0.18</v>
      </c>
      <c r="AP156">
        <v>0.75</v>
      </c>
      <c r="AQ156">
        <v>0.23</v>
      </c>
      <c r="AR156">
        <v>9.7200000000000006</v>
      </c>
      <c r="AS156">
        <v>3.02</v>
      </c>
      <c r="AT156">
        <v>0.8</v>
      </c>
      <c r="AU156">
        <v>0.4</v>
      </c>
      <c r="AV156">
        <v>1.55</v>
      </c>
      <c r="AW156">
        <v>0.65</v>
      </c>
      <c r="AX156">
        <v>0.56999999999999995</v>
      </c>
      <c r="AY156">
        <v>0.23</v>
      </c>
      <c r="AZ156">
        <v>87.37</v>
      </c>
      <c r="BA156">
        <v>-4.3</v>
      </c>
      <c r="BB156">
        <v>4.18</v>
      </c>
      <c r="BC156">
        <v>-3.11</v>
      </c>
      <c r="BD156">
        <v>12.41</v>
      </c>
      <c r="BE156">
        <v>-9.7799999999999994</v>
      </c>
      <c r="BF156">
        <v>83.41</v>
      </c>
      <c r="BG156">
        <v>12.89</v>
      </c>
      <c r="BH156">
        <v>51.85</v>
      </c>
      <c r="BI156">
        <v>-1.51</v>
      </c>
      <c r="BJ156">
        <v>32.29</v>
      </c>
      <c r="BK156">
        <v>-0.18</v>
      </c>
      <c r="BL156">
        <v>8.35</v>
      </c>
      <c r="BM156">
        <v>0.64</v>
      </c>
      <c r="BN156">
        <v>4.41</v>
      </c>
      <c r="BO156">
        <v>0.56000000000000005</v>
      </c>
      <c r="BP156">
        <v>3.09</v>
      </c>
      <c r="BQ156">
        <v>0.49</v>
      </c>
      <c r="BR156">
        <v>28.14</v>
      </c>
      <c r="BS156">
        <v>-1.99</v>
      </c>
      <c r="BT156">
        <v>61.84</v>
      </c>
      <c r="BU156">
        <v>1.51</v>
      </c>
      <c r="BV156">
        <v>10.029999999999999</v>
      </c>
      <c r="BW156">
        <v>0.49</v>
      </c>
      <c r="BX156">
        <v>9.3699999999999992</v>
      </c>
      <c r="BY156">
        <v>-0.59</v>
      </c>
      <c r="BZ156">
        <v>10.07</v>
      </c>
      <c r="CA156">
        <v>1.72</v>
      </c>
      <c r="CB156">
        <v>8.93</v>
      </c>
      <c r="CC156">
        <v>1.05</v>
      </c>
      <c r="CD156">
        <v>36.18</v>
      </c>
      <c r="CE156">
        <v>-5.2</v>
      </c>
      <c r="CF156">
        <v>28.05</v>
      </c>
      <c r="CG156">
        <v>1.47</v>
      </c>
      <c r="CH156">
        <v>7.4</v>
      </c>
      <c r="CI156">
        <v>1.55</v>
      </c>
      <c r="CJ156">
        <v>47.14</v>
      </c>
      <c r="CK156">
        <v>-5.63</v>
      </c>
      <c r="CL156">
        <v>10.3</v>
      </c>
      <c r="CM156">
        <v>1.31</v>
      </c>
      <c r="CN156">
        <v>35.92</v>
      </c>
      <c r="CO156">
        <v>4.9000000000000004</v>
      </c>
      <c r="CP156">
        <v>6.63</v>
      </c>
      <c r="CQ156">
        <v>-0.6</v>
      </c>
      <c r="CR156">
        <v>3.8</v>
      </c>
      <c r="CS156">
        <v>-0.56999999999999995</v>
      </c>
      <c r="CT156">
        <v>4.97</v>
      </c>
      <c r="CU156">
        <v>0.13</v>
      </c>
      <c r="CV156">
        <v>72.34</v>
      </c>
      <c r="CW156">
        <v>6.17</v>
      </c>
      <c r="CX156">
        <v>10.77</v>
      </c>
      <c r="CY156">
        <v>-0.92</v>
      </c>
      <c r="CZ156">
        <v>5.08</v>
      </c>
      <c r="DA156">
        <v>-5.61</v>
      </c>
      <c r="DB156">
        <v>0.75</v>
      </c>
      <c r="DC156">
        <v>-0.43</v>
      </c>
      <c r="DD156">
        <v>0.43</v>
      </c>
      <c r="DE156">
        <v>0.1</v>
      </c>
      <c r="DF156">
        <v>0.19</v>
      </c>
      <c r="DG156">
        <v>0.03</v>
      </c>
      <c r="DH156">
        <v>1.66</v>
      </c>
      <c r="DI156">
        <v>1.08</v>
      </c>
      <c r="DJ156">
        <v>7.06</v>
      </c>
      <c r="DK156">
        <v>0.16</v>
      </c>
      <c r="DL156">
        <v>14.87</v>
      </c>
      <c r="DM156">
        <v>1.23</v>
      </c>
      <c r="DN156">
        <v>22.55</v>
      </c>
      <c r="DO156">
        <v>-0.13</v>
      </c>
      <c r="DP156">
        <v>2.65</v>
      </c>
      <c r="DQ156">
        <v>-0.16</v>
      </c>
      <c r="DR156">
        <v>3.67</v>
      </c>
      <c r="DS156">
        <v>1.41</v>
      </c>
      <c r="DT156">
        <v>4.4400000000000004</v>
      </c>
      <c r="DU156">
        <v>1.17</v>
      </c>
      <c r="DV156">
        <v>34.92</v>
      </c>
      <c r="DW156">
        <v>-0.89</v>
      </c>
      <c r="DX156">
        <v>9.84</v>
      </c>
      <c r="DY156">
        <v>-2.79</v>
      </c>
      <c r="DZ156">
        <v>72.099999999999994</v>
      </c>
      <c r="EA156">
        <v>-5.29</v>
      </c>
      <c r="EB156">
        <v>1.1599999999999999</v>
      </c>
      <c r="EC156">
        <v>-0.69</v>
      </c>
      <c r="ED156">
        <v>14.13</v>
      </c>
      <c r="EE156">
        <v>5.86</v>
      </c>
      <c r="EF156">
        <v>11.8</v>
      </c>
      <c r="EG156">
        <v>-0.18</v>
      </c>
      <c r="EH156">
        <v>0.81</v>
      </c>
      <c r="EI156">
        <v>0.3</v>
      </c>
      <c r="EJ156">
        <v>10.48</v>
      </c>
      <c r="EK156">
        <v>-0.92</v>
      </c>
      <c r="EL156">
        <v>13.13</v>
      </c>
      <c r="EM156">
        <v>-0.79</v>
      </c>
      <c r="EN156">
        <v>15.77</v>
      </c>
      <c r="EO156">
        <v>1.65</v>
      </c>
      <c r="EP156">
        <v>11.67</v>
      </c>
      <c r="EQ156">
        <v>-2.9</v>
      </c>
      <c r="ER156">
        <v>14.18</v>
      </c>
      <c r="ES156">
        <v>0.76</v>
      </c>
      <c r="ET156">
        <v>12.14</v>
      </c>
      <c r="EU156">
        <v>-0.88</v>
      </c>
      <c r="EV156">
        <v>11.08</v>
      </c>
      <c r="EW156">
        <v>2.19</v>
      </c>
      <c r="EX156">
        <v>3.79</v>
      </c>
      <c r="EY156">
        <v>-0.03</v>
      </c>
      <c r="EZ156">
        <v>7.77</v>
      </c>
      <c r="FA156">
        <v>0.93</v>
      </c>
      <c r="FB156">
        <f t="shared" si="61"/>
        <v>5.5157894736842108</v>
      </c>
      <c r="FC156">
        <f t="shared" si="62"/>
        <v>5.8315789473684214</v>
      </c>
      <c r="FD156">
        <f t="shared" si="63"/>
        <v>6.5650000000000004</v>
      </c>
      <c r="FE156">
        <f t="shared" si="64"/>
        <v>5.835</v>
      </c>
      <c r="FF156" s="6">
        <f t="shared" si="65"/>
        <v>6.1421052631578954</v>
      </c>
      <c r="FG156">
        <f t="shared" si="66"/>
        <v>6.07</v>
      </c>
      <c r="FH156" s="2">
        <f t="shared" ca="1" si="67"/>
        <v>2.3022914025614876</v>
      </c>
      <c r="FI156">
        <f t="shared" ca="1" si="68"/>
        <v>1.4717788941694299</v>
      </c>
      <c r="FJ156" s="5">
        <f ca="1">(C156*(CJ156/100))*(FI156/100)</f>
        <v>1152.3961039517503</v>
      </c>
      <c r="FK156">
        <f t="shared" ca="1" si="69"/>
        <v>1.8486717147222245</v>
      </c>
      <c r="FL156" s="5">
        <f t="shared" ca="1" si="70"/>
        <v>1447.5014487376138</v>
      </c>
      <c r="FM156" s="6">
        <f ca="1">100-FI156</f>
        <v>98.528221105830568</v>
      </c>
      <c r="FN156" s="5">
        <f ca="1">(C156*(CJ156/100))*(FM156/100)</f>
        <v>77147.143896048248</v>
      </c>
      <c r="FO156" s="5">
        <f t="shared" ca="1" si="81"/>
        <v>2372.1960320421927</v>
      </c>
      <c r="FP156" s="5">
        <f t="shared" ca="1" si="81"/>
        <v>1416.6844560499455</v>
      </c>
      <c r="FQ156" s="5">
        <f t="shared" ca="1" si="81"/>
        <v>2648.3348441782882</v>
      </c>
      <c r="FR156" s="7">
        <f t="shared" ca="1" si="82"/>
        <v>0.56491137243126166</v>
      </c>
      <c r="FS156" s="7">
        <f t="shared" ca="1" si="71"/>
        <v>3.3407885580826999</v>
      </c>
      <c r="FT156" s="5">
        <f t="shared" ca="1" si="83"/>
        <v>7757.0805893743218</v>
      </c>
      <c r="FU156" s="10">
        <f t="shared" ca="1" si="72"/>
        <v>96.659211441917307</v>
      </c>
      <c r="FV156" s="5">
        <f ca="1">(C156/100)*FU156</f>
        <v>160550.95020502465</v>
      </c>
      <c r="FW156" s="6">
        <f t="shared" ca="1" si="84"/>
        <v>16.671677364779498</v>
      </c>
      <c r="FX156">
        <f ca="1">(C156/100)*FW156</f>
        <v>27691.656102898745</v>
      </c>
      <c r="FY156" s="4">
        <f t="shared" ca="1" si="73"/>
        <v>83.328322635220502</v>
      </c>
      <c r="FZ156" s="9">
        <f ca="1">(C156/100)*FY156</f>
        <v>138408.34389710127</v>
      </c>
      <c r="GA156" s="5">
        <f ca="1">(C156/100)*RAND()</f>
        <v>429.05286706164156</v>
      </c>
      <c r="GB156" s="5">
        <f ca="1">(C156/100)*RAND()</f>
        <v>1065.5562256478086</v>
      </c>
      <c r="GC156" s="5">
        <f ca="1">(C156/70)*RAND()</f>
        <v>2195.5981133248843</v>
      </c>
      <c r="GD156" s="5">
        <f ca="1">(C156/100)*RAND()</f>
        <v>311.97049541189591</v>
      </c>
      <c r="GE156" s="5">
        <f t="shared" ca="1" si="85"/>
        <v>2034.5658877155549</v>
      </c>
      <c r="GF156" s="5">
        <f t="shared" ca="1" si="74"/>
        <v>2495.5566293122038</v>
      </c>
      <c r="GG156" s="5">
        <f t="shared" ca="1" si="74"/>
        <v>2682.2588363473424</v>
      </c>
      <c r="GH156" s="5">
        <f t="shared" ca="1" si="74"/>
        <v>1963.5094396895552</v>
      </c>
      <c r="GI156" s="6">
        <f t="shared" ca="1" si="86"/>
        <v>19.439818792071012</v>
      </c>
      <c r="GJ156">
        <f ca="1">(C156/100)*GI156</f>
        <v>32289.53901362995</v>
      </c>
      <c r="GK156" s="6">
        <f t="shared" ca="1" si="89"/>
        <v>4.740721305306832</v>
      </c>
      <c r="GL156" s="6">
        <f t="shared" ca="1" si="87"/>
        <v>6.7668048136528407</v>
      </c>
      <c r="GM156" s="6">
        <f t="shared" ca="1" si="87"/>
        <v>5.2537516154585848</v>
      </c>
      <c r="GN156">
        <f ca="1">(C155/100)*GM156</f>
        <v>4934.0608296579294</v>
      </c>
      <c r="GO156" s="6">
        <f t="shared" ca="1" si="75"/>
        <v>2.0339625639823469</v>
      </c>
      <c r="GP156">
        <f ca="1">(C156/100)*GO156</f>
        <v>3378.4118187746781</v>
      </c>
      <c r="GQ156" s="6">
        <f t="shared" ca="1" si="88"/>
        <v>83.781462069328384</v>
      </c>
      <c r="GR156" s="6">
        <f t="shared" ca="1" si="90"/>
        <v>85.004098459592242</v>
      </c>
      <c r="GS156" s="5">
        <f ca="1">(C156/100)*GR156</f>
        <v>141191.8075413827</v>
      </c>
      <c r="GT156" s="6">
        <f t="shared" si="76"/>
        <v>29.123333333333335</v>
      </c>
      <c r="GU156" s="5">
        <f>(C156/100)*GT156</f>
        <v>48373.856666666667</v>
      </c>
      <c r="GV156" s="10">
        <f t="shared" si="77"/>
        <v>43.685000000000002</v>
      </c>
      <c r="GW156" s="5">
        <f>(C156/100)*GV156</f>
        <v>72560.785000000003</v>
      </c>
      <c r="GX156" s="5">
        <f t="shared" ca="1" si="78"/>
        <v>2190.2142980508679</v>
      </c>
      <c r="GY156" s="5">
        <f t="shared" ca="1" si="78"/>
        <v>2227.3904147418207</v>
      </c>
      <c r="GZ156" s="5">
        <f t="shared" ca="1" si="78"/>
        <v>1721.3754043246297</v>
      </c>
      <c r="HA156" s="5">
        <f t="shared" ca="1" si="78"/>
        <v>1546.5194270810432</v>
      </c>
      <c r="HB156">
        <f t="shared" ca="1" si="79"/>
        <v>4.6314149885041918</v>
      </c>
      <c r="HC156">
        <f t="shared" si="80"/>
        <v>0</v>
      </c>
      <c r="HD156">
        <f>(C156/100)*HC156</f>
        <v>0</v>
      </c>
      <c r="HE156">
        <f>N156/1.1</f>
        <v>0</v>
      </c>
      <c r="HF156">
        <f>(C156/100)*HE156</f>
        <v>0</v>
      </c>
    </row>
    <row r="157" spans="1:214" ht="15.75" x14ac:dyDescent="0.25">
      <c r="A157" t="s">
        <v>467</v>
      </c>
      <c r="B157" t="s">
        <v>468</v>
      </c>
      <c r="C157">
        <v>85382</v>
      </c>
      <c r="D157">
        <v>11.52</v>
      </c>
      <c r="E157">
        <v>43</v>
      </c>
      <c r="F157">
        <v>7.5</v>
      </c>
      <c r="G157">
        <v>1.44</v>
      </c>
      <c r="H157">
        <v>1.03</v>
      </c>
      <c r="I157">
        <v>11.63</v>
      </c>
      <c r="J157">
        <v>50.4</v>
      </c>
      <c r="K157">
        <v>-0.01</v>
      </c>
      <c r="L157">
        <v>49.6</v>
      </c>
      <c r="M157">
        <v>0.01</v>
      </c>
      <c r="R157">
        <v>7.69</v>
      </c>
      <c r="S157">
        <v>-0.15</v>
      </c>
      <c r="T157">
        <v>1.07</v>
      </c>
      <c r="U157">
        <v>0.28999999999999998</v>
      </c>
      <c r="V157">
        <v>1.76</v>
      </c>
      <c r="W157">
        <v>0.36</v>
      </c>
      <c r="X157">
        <v>89.48</v>
      </c>
      <c r="Y157">
        <v>-0.49</v>
      </c>
      <c r="Z157">
        <v>0.2</v>
      </c>
      <c r="AA157">
        <v>0.06</v>
      </c>
      <c r="AB157">
        <v>65.47</v>
      </c>
      <c r="AC157">
        <v>-12.51</v>
      </c>
      <c r="AD157">
        <v>1.27</v>
      </c>
      <c r="AE157">
        <v>0.8</v>
      </c>
      <c r="AF157">
        <v>0.13</v>
      </c>
      <c r="AG157">
        <v>0</v>
      </c>
      <c r="AH157">
        <v>0.5</v>
      </c>
      <c r="AI157">
        <v>0.27</v>
      </c>
      <c r="AJ157">
        <v>24.59</v>
      </c>
      <c r="AK157">
        <v>10.55</v>
      </c>
      <c r="AL157">
        <v>0.23</v>
      </c>
      <c r="AM157">
        <v>0.09</v>
      </c>
      <c r="AN157">
        <v>6.87</v>
      </c>
      <c r="AO157">
        <v>0.31</v>
      </c>
      <c r="AP157">
        <v>0.74</v>
      </c>
      <c r="AQ157">
        <v>0.44</v>
      </c>
      <c r="AR157">
        <v>3</v>
      </c>
      <c r="AS157">
        <v>1.8</v>
      </c>
      <c r="AT157">
        <v>0.38</v>
      </c>
      <c r="AU157">
        <v>0.19</v>
      </c>
      <c r="AV157">
        <v>1.1399999999999999</v>
      </c>
      <c r="AW157">
        <v>0.5</v>
      </c>
      <c r="AX157">
        <v>0.24</v>
      </c>
      <c r="AY157">
        <v>0.14000000000000001</v>
      </c>
      <c r="AZ157">
        <v>95.24</v>
      </c>
      <c r="BA157">
        <v>-2.62</v>
      </c>
      <c r="BB157">
        <v>3.51</v>
      </c>
      <c r="BC157">
        <v>-2.74</v>
      </c>
      <c r="BD157">
        <v>11.37</v>
      </c>
      <c r="BE157">
        <v>-9.2200000000000006</v>
      </c>
      <c r="BF157">
        <v>85.13</v>
      </c>
      <c r="BG157">
        <v>11.97</v>
      </c>
      <c r="BH157">
        <v>56.15</v>
      </c>
      <c r="BI157">
        <v>-1.71</v>
      </c>
      <c r="BJ157">
        <v>26.04</v>
      </c>
      <c r="BK157">
        <v>-0.41</v>
      </c>
      <c r="BL157">
        <v>12.89</v>
      </c>
      <c r="BM157">
        <v>1.22</v>
      </c>
      <c r="BN157">
        <v>2.4700000000000002</v>
      </c>
      <c r="BO157">
        <v>0.2</v>
      </c>
      <c r="BP157">
        <v>2.4500000000000002</v>
      </c>
      <c r="BQ157">
        <v>0.69</v>
      </c>
      <c r="BR157">
        <v>30.06</v>
      </c>
      <c r="BS157">
        <v>-0.57999999999999996</v>
      </c>
      <c r="BT157">
        <v>60.66</v>
      </c>
      <c r="BU157">
        <v>0.68</v>
      </c>
      <c r="BV157">
        <v>9.2799999999999994</v>
      </c>
      <c r="BW157">
        <v>-0.1</v>
      </c>
      <c r="BX157">
        <v>10.79</v>
      </c>
      <c r="BY157">
        <v>0.25</v>
      </c>
      <c r="BZ157">
        <v>9.77</v>
      </c>
      <c r="CA157">
        <v>0.83</v>
      </c>
      <c r="CB157">
        <v>7.3</v>
      </c>
      <c r="CC157">
        <v>0.95</v>
      </c>
      <c r="CD157">
        <v>42.08</v>
      </c>
      <c r="CE157">
        <v>-4.3600000000000003</v>
      </c>
      <c r="CF157">
        <v>25.78</v>
      </c>
      <c r="CG157">
        <v>1.81</v>
      </c>
      <c r="CH157">
        <v>4.2699999999999996</v>
      </c>
      <c r="CI157">
        <v>0.52</v>
      </c>
      <c r="CJ157">
        <v>56.34</v>
      </c>
      <c r="CK157">
        <v>-3.5</v>
      </c>
      <c r="CL157">
        <v>10.97</v>
      </c>
      <c r="CM157">
        <v>1.54</v>
      </c>
      <c r="CN157">
        <v>25.77</v>
      </c>
      <c r="CO157">
        <v>2.42</v>
      </c>
      <c r="CP157">
        <v>6.92</v>
      </c>
      <c r="CQ157">
        <v>-0.46</v>
      </c>
      <c r="CR157">
        <v>2.0699999999999998</v>
      </c>
      <c r="CS157">
        <v>-1.08</v>
      </c>
      <c r="CT157">
        <v>2.0099999999999998</v>
      </c>
      <c r="CU157">
        <v>0.45</v>
      </c>
      <c r="CV157">
        <v>74.819999999999993</v>
      </c>
      <c r="CW157">
        <v>7.93</v>
      </c>
      <c r="CX157">
        <v>9.66</v>
      </c>
      <c r="CY157">
        <v>-1.76</v>
      </c>
      <c r="CZ157">
        <v>8.02</v>
      </c>
      <c r="DA157">
        <v>-6.88</v>
      </c>
      <c r="DB157">
        <v>0.57999999999999996</v>
      </c>
      <c r="DC157">
        <v>-0.37</v>
      </c>
      <c r="DD157">
        <v>0.56000000000000005</v>
      </c>
      <c r="DE157">
        <v>0.05</v>
      </c>
      <c r="DF157">
        <v>0.16</v>
      </c>
      <c r="DG157">
        <v>-0.14000000000000001</v>
      </c>
      <c r="DH157">
        <v>2.12</v>
      </c>
      <c r="DI157">
        <v>1.8</v>
      </c>
      <c r="DJ157">
        <v>7.59</v>
      </c>
      <c r="DK157">
        <v>0.66</v>
      </c>
      <c r="DL157">
        <v>14.64</v>
      </c>
      <c r="DM157">
        <v>0.83</v>
      </c>
      <c r="DN157">
        <v>21.52</v>
      </c>
      <c r="DO157">
        <v>0.69</v>
      </c>
      <c r="DP157">
        <v>3.34</v>
      </c>
      <c r="DQ157">
        <v>-0.22</v>
      </c>
      <c r="DR157">
        <v>2.95</v>
      </c>
      <c r="DS157">
        <v>1.0900000000000001</v>
      </c>
      <c r="DT157">
        <v>4.22</v>
      </c>
      <c r="DU157">
        <v>1.23</v>
      </c>
      <c r="DV157">
        <v>32.6</v>
      </c>
      <c r="DW157">
        <v>-0.62</v>
      </c>
      <c r="DX157">
        <v>13.15</v>
      </c>
      <c r="DY157">
        <v>-3.66</v>
      </c>
      <c r="DZ157">
        <v>78.05</v>
      </c>
      <c r="EA157">
        <v>-5.44</v>
      </c>
      <c r="EB157">
        <v>1.1499999999999999</v>
      </c>
      <c r="EC157">
        <v>-0.5</v>
      </c>
      <c r="ED157">
        <v>11.24</v>
      </c>
      <c r="EE157">
        <v>5.45</v>
      </c>
      <c r="EF157">
        <v>8.3800000000000008</v>
      </c>
      <c r="EG157">
        <v>0.04</v>
      </c>
      <c r="EH157">
        <v>1.19</v>
      </c>
      <c r="EI157">
        <v>0.46</v>
      </c>
      <c r="EJ157">
        <v>11.34</v>
      </c>
      <c r="EK157">
        <v>-1.03</v>
      </c>
      <c r="EL157">
        <v>12.51</v>
      </c>
      <c r="EM157">
        <v>0.33</v>
      </c>
      <c r="EN157">
        <v>8.67</v>
      </c>
      <c r="EO157">
        <v>-0.59</v>
      </c>
      <c r="EP157">
        <v>11.37</v>
      </c>
      <c r="EQ157">
        <v>-4.4800000000000004</v>
      </c>
      <c r="ER157">
        <v>16.899999999999999</v>
      </c>
      <c r="ES157">
        <v>1.86</v>
      </c>
      <c r="ET157">
        <v>13.85</v>
      </c>
      <c r="EU157">
        <v>-0.69</v>
      </c>
      <c r="EV157">
        <v>12.75</v>
      </c>
      <c r="EW157">
        <v>3.11</v>
      </c>
      <c r="EX157">
        <v>4.26</v>
      </c>
      <c r="EY157">
        <v>0.39</v>
      </c>
      <c r="EZ157">
        <v>8.34</v>
      </c>
      <c r="FA157">
        <v>1.1000000000000001</v>
      </c>
      <c r="FB157">
        <f t="shared" si="61"/>
        <v>5.9684210526315793</v>
      </c>
      <c r="FC157">
        <f t="shared" si="62"/>
        <v>6.7105263157894743</v>
      </c>
      <c r="FD157">
        <f t="shared" si="63"/>
        <v>6.2549999999999999</v>
      </c>
      <c r="FE157">
        <f t="shared" si="64"/>
        <v>5.6849999999999996</v>
      </c>
      <c r="FF157" s="6">
        <f t="shared" si="65"/>
        <v>5.9842105263157892</v>
      </c>
      <c r="FG157">
        <f t="shared" si="66"/>
        <v>6.9249999999999998</v>
      </c>
      <c r="FH157" s="2">
        <f t="shared" ca="1" si="67"/>
        <v>1.9822434744715076</v>
      </c>
      <c r="FI157">
        <f t="shared" ca="1" si="68"/>
        <v>1.7782909948491086</v>
      </c>
      <c r="FJ157" s="5">
        <f ca="1">(C157*(CJ157/100))*(FI157/100)</f>
        <v>855.43299106291204</v>
      </c>
      <c r="FK157">
        <f t="shared" ca="1" si="69"/>
        <v>3.1617225738667534</v>
      </c>
      <c r="FL157" s="5">
        <f t="shared" ca="1" si="70"/>
        <v>1520.9219447818548</v>
      </c>
      <c r="FM157" s="6">
        <f ca="1">100-FI157</f>
        <v>98.221709005150885</v>
      </c>
      <c r="FN157" s="5">
        <f ca="1">(C157*(CJ157/100))*(FM157/100)</f>
        <v>47248.785808937086</v>
      </c>
      <c r="FO157" s="5">
        <f t="shared" ca="1" si="81"/>
        <v>1274.3686619759326</v>
      </c>
      <c r="FP157" s="5">
        <f t="shared" ca="1" si="81"/>
        <v>754.58832992448595</v>
      </c>
      <c r="FQ157" s="5">
        <f t="shared" ca="1" si="81"/>
        <v>1196.7583577602002</v>
      </c>
      <c r="FR157" s="7">
        <f t="shared" ca="1" si="82"/>
        <v>0.53568784447711515</v>
      </c>
      <c r="FS157" s="7">
        <f t="shared" ca="1" si="71"/>
        <v>8.8638747259205068</v>
      </c>
      <c r="FT157" s="5">
        <f t="shared" ca="1" si="83"/>
        <v>3805.789984309336</v>
      </c>
      <c r="FU157" s="10">
        <f t="shared" ca="1" si="72"/>
        <v>91.13612527407949</v>
      </c>
      <c r="FV157" s="5">
        <f ca="1">(C157/100)*FU157</f>
        <v>77813.846481514556</v>
      </c>
      <c r="FW157" s="6">
        <f t="shared" ca="1" si="84"/>
        <v>21.607663055079854</v>
      </c>
      <c r="FX157">
        <f ca="1">(C157/100)*FW157</f>
        <v>18449.054869688283</v>
      </c>
      <c r="FY157" s="4">
        <f t="shared" ca="1" si="73"/>
        <v>78.392336944920146</v>
      </c>
      <c r="FZ157" s="9">
        <f ca="1">(C157/100)*FY157</f>
        <v>66932.945130311724</v>
      </c>
      <c r="GA157" s="5">
        <f ca="1">(C157/100)*RAND()</f>
        <v>390.90090586419763</v>
      </c>
      <c r="GB157" s="5">
        <f ca="1">(C157/100)*RAND()</f>
        <v>726.16241470982504</v>
      </c>
      <c r="GC157" s="5">
        <f ca="1">(C157/70)*RAND()</f>
        <v>1150.5365759205934</v>
      </c>
      <c r="GD157" s="5">
        <f ca="1">(C157/100)*RAND()</f>
        <v>85.732892890357547</v>
      </c>
      <c r="GE157" s="5">
        <f t="shared" ca="1" si="85"/>
        <v>964.81574210263057</v>
      </c>
      <c r="GF157" s="5">
        <f t="shared" ca="1" si="74"/>
        <v>1391.4139010570368</v>
      </c>
      <c r="GG157" s="5">
        <f t="shared" ca="1" si="74"/>
        <v>1175.2672795756932</v>
      </c>
      <c r="GH157" s="5">
        <f t="shared" ca="1" si="74"/>
        <v>1377.1346094005596</v>
      </c>
      <c r="GI157" s="6">
        <f t="shared" ca="1" si="86"/>
        <v>21.051002552617074</v>
      </c>
      <c r="GJ157">
        <f ca="1">(C157/100)*GI157</f>
        <v>17973.766999475512</v>
      </c>
      <c r="GK157" s="6">
        <f t="shared" ca="1" si="89"/>
        <v>5.7506871602646674</v>
      </c>
      <c r="GL157" s="6">
        <f t="shared" ca="1" si="87"/>
        <v>7.0139658717191029</v>
      </c>
      <c r="GM157" s="6">
        <f t="shared" ca="1" si="87"/>
        <v>5.9769024034898877</v>
      </c>
      <c r="GN157">
        <f ca="1">(C156/100)*GM157</f>
        <v>9927.6348921967037</v>
      </c>
      <c r="GO157" s="6">
        <f t="shared" ca="1" si="75"/>
        <v>0.14636192134065129</v>
      </c>
      <c r="GP157">
        <f ca="1">(C157/100)*GO157</f>
        <v>124.96673567907489</v>
      </c>
      <c r="GQ157" s="6">
        <f t="shared" ca="1" si="88"/>
        <v>70.840925035531015</v>
      </c>
      <c r="GR157" s="6">
        <f t="shared" ca="1" si="90"/>
        <v>91.096886158418442</v>
      </c>
      <c r="GS157" s="5">
        <f ca="1">(C157/100)*GR157</f>
        <v>77780.34333978084</v>
      </c>
      <c r="GT157" s="6">
        <f t="shared" si="76"/>
        <v>31.746666666666666</v>
      </c>
      <c r="GU157" s="5">
        <f>(C157/100)*GT157</f>
        <v>27105.938933333335</v>
      </c>
      <c r="GV157" s="10">
        <f t="shared" si="77"/>
        <v>47.62</v>
      </c>
      <c r="GW157" s="5">
        <f>(C157/100)*GV157</f>
        <v>40658.9084</v>
      </c>
      <c r="GX157" s="5">
        <f t="shared" ca="1" si="78"/>
        <v>1421.1462714443521</v>
      </c>
      <c r="GY157" s="5">
        <f t="shared" ca="1" si="78"/>
        <v>992.15313076345865</v>
      </c>
      <c r="GZ157" s="5">
        <f t="shared" ca="1" si="78"/>
        <v>845.61225138998827</v>
      </c>
      <c r="HA157" s="5">
        <f t="shared" ca="1" si="78"/>
        <v>740.11206147600387</v>
      </c>
      <c r="HB157">
        <f t="shared" ca="1" si="79"/>
        <v>1.0253358133404427</v>
      </c>
      <c r="HC157">
        <f t="shared" si="80"/>
        <v>0</v>
      </c>
      <c r="HD157">
        <f>(C157/100)*HC157</f>
        <v>0</v>
      </c>
      <c r="HE157">
        <f>N157/1.1</f>
        <v>0</v>
      </c>
      <c r="HF157">
        <f>(C157/100)*HE157</f>
        <v>0</v>
      </c>
    </row>
    <row r="158" spans="1:214" ht="15.75" x14ac:dyDescent="0.25">
      <c r="A158" t="s">
        <v>469</v>
      </c>
      <c r="B158" t="s">
        <v>470</v>
      </c>
      <c r="C158">
        <v>105078</v>
      </c>
      <c r="D158">
        <v>4.93</v>
      </c>
      <c r="E158">
        <v>43</v>
      </c>
      <c r="F158">
        <v>7.5</v>
      </c>
      <c r="G158">
        <v>3.53</v>
      </c>
      <c r="H158">
        <v>2.52</v>
      </c>
      <c r="I158">
        <v>4.75</v>
      </c>
      <c r="J158">
        <v>50.8</v>
      </c>
      <c r="K158">
        <v>-0.1</v>
      </c>
      <c r="L158">
        <v>49.2</v>
      </c>
      <c r="M158">
        <v>0.1</v>
      </c>
      <c r="R158">
        <v>7.58</v>
      </c>
      <c r="S158">
        <v>-0.51</v>
      </c>
      <c r="T158">
        <v>1.3</v>
      </c>
      <c r="U158">
        <v>0.34</v>
      </c>
      <c r="V158">
        <v>2.35</v>
      </c>
      <c r="W158">
        <v>0.43</v>
      </c>
      <c r="X158">
        <v>88.78</v>
      </c>
      <c r="Y158">
        <v>-0.25</v>
      </c>
      <c r="Z158">
        <v>0.2</v>
      </c>
      <c r="AA158">
        <v>0.09</v>
      </c>
      <c r="AB158">
        <v>64.290000000000006</v>
      </c>
      <c r="AC158">
        <v>-14.14</v>
      </c>
      <c r="AD158">
        <v>0.83</v>
      </c>
      <c r="AE158">
        <v>0.32</v>
      </c>
      <c r="AF158">
        <v>0.04</v>
      </c>
      <c r="AG158">
        <v>-0.01</v>
      </c>
      <c r="AH158">
        <v>0.49</v>
      </c>
      <c r="AI158">
        <v>0.22</v>
      </c>
      <c r="AJ158">
        <v>26.88</v>
      </c>
      <c r="AK158">
        <v>12.69</v>
      </c>
      <c r="AL158">
        <v>0.36</v>
      </c>
      <c r="AM158">
        <v>0.17</v>
      </c>
      <c r="AN158">
        <v>6.49</v>
      </c>
      <c r="AO158">
        <v>0.47</v>
      </c>
      <c r="AP158">
        <v>0.41</v>
      </c>
      <c r="AQ158">
        <v>0.17</v>
      </c>
      <c r="AR158">
        <v>2.14</v>
      </c>
      <c r="AS158">
        <v>0.87</v>
      </c>
      <c r="AT158">
        <v>0.25</v>
      </c>
      <c r="AU158">
        <v>0.14000000000000001</v>
      </c>
      <c r="AV158">
        <v>0.98</v>
      </c>
      <c r="AW158">
        <v>0.39</v>
      </c>
      <c r="AX158">
        <v>0.17</v>
      </c>
      <c r="AY158">
        <v>7.0000000000000007E-2</v>
      </c>
      <c r="AZ158">
        <v>96.47</v>
      </c>
      <c r="BA158">
        <v>-1.46</v>
      </c>
      <c r="BB158">
        <v>4.6100000000000003</v>
      </c>
      <c r="BC158">
        <v>-3.24</v>
      </c>
      <c r="BD158">
        <v>13.3</v>
      </c>
      <c r="BE158">
        <v>-9.43</v>
      </c>
      <c r="BF158">
        <v>82.1</v>
      </c>
      <c r="BG158">
        <v>12.69</v>
      </c>
      <c r="BH158">
        <v>57.25</v>
      </c>
      <c r="BI158">
        <v>-1.41</v>
      </c>
      <c r="BJ158">
        <v>27.25</v>
      </c>
      <c r="BK158">
        <v>-0.33</v>
      </c>
      <c r="BL158">
        <v>9.99</v>
      </c>
      <c r="BM158">
        <v>0.96</v>
      </c>
      <c r="BN158">
        <v>2.36</v>
      </c>
      <c r="BO158">
        <v>0.12</v>
      </c>
      <c r="BP158">
        <v>3.15</v>
      </c>
      <c r="BQ158">
        <v>0.65</v>
      </c>
      <c r="BR158">
        <v>27.36</v>
      </c>
      <c r="BS158">
        <v>-2.37</v>
      </c>
      <c r="BT158">
        <v>62.95</v>
      </c>
      <c r="BU158">
        <v>3.69</v>
      </c>
      <c r="BV158">
        <v>9.6999999999999993</v>
      </c>
      <c r="BW158">
        <v>-1.31</v>
      </c>
      <c r="BX158">
        <v>10.1</v>
      </c>
      <c r="BY158">
        <v>-0.21</v>
      </c>
      <c r="BZ158">
        <v>10.81</v>
      </c>
      <c r="CA158">
        <v>1.2</v>
      </c>
      <c r="CB158">
        <v>8.57</v>
      </c>
      <c r="CC158">
        <v>1.63</v>
      </c>
      <c r="CD158">
        <v>38.06</v>
      </c>
      <c r="CE158">
        <v>-6.09</v>
      </c>
      <c r="CF158">
        <v>28.14</v>
      </c>
      <c r="CG158">
        <v>3.55</v>
      </c>
      <c r="CH158">
        <v>4.3099999999999996</v>
      </c>
      <c r="CI158">
        <v>-0.1</v>
      </c>
      <c r="CJ158">
        <v>53.06</v>
      </c>
      <c r="CK158">
        <v>-4.8</v>
      </c>
      <c r="CL158">
        <v>11.99</v>
      </c>
      <c r="CM158">
        <v>2.15</v>
      </c>
      <c r="CN158">
        <v>27.78</v>
      </c>
      <c r="CO158">
        <v>3.26</v>
      </c>
      <c r="CP158">
        <v>7.17</v>
      </c>
      <c r="CQ158">
        <v>-0.6</v>
      </c>
      <c r="CR158">
        <v>2.2999999999999998</v>
      </c>
      <c r="CS158">
        <v>-1.26</v>
      </c>
      <c r="CT158">
        <v>2.99</v>
      </c>
      <c r="CU158">
        <v>0.09</v>
      </c>
      <c r="CV158">
        <v>78.58</v>
      </c>
      <c r="CW158">
        <v>9.69</v>
      </c>
      <c r="CX158">
        <v>8.3800000000000008</v>
      </c>
      <c r="CY158">
        <v>-2.44</v>
      </c>
      <c r="CZ158">
        <v>5.43</v>
      </c>
      <c r="DA158">
        <v>-6.23</v>
      </c>
      <c r="DB158">
        <v>0.79</v>
      </c>
      <c r="DC158">
        <v>-0.49</v>
      </c>
      <c r="DD158">
        <v>0.44</v>
      </c>
      <c r="DE158">
        <v>0.16</v>
      </c>
      <c r="DF158">
        <v>0.22</v>
      </c>
      <c r="DG158">
        <v>-0.13</v>
      </c>
      <c r="DH158">
        <v>0.87</v>
      </c>
      <c r="DI158">
        <v>0.6</v>
      </c>
      <c r="DJ158">
        <v>6.34</v>
      </c>
      <c r="DK158">
        <v>0.26</v>
      </c>
      <c r="DL158">
        <v>15.18</v>
      </c>
      <c r="DM158">
        <v>1.45</v>
      </c>
      <c r="DN158">
        <v>22.72</v>
      </c>
      <c r="DO158">
        <v>-0.11</v>
      </c>
      <c r="DP158">
        <v>2.9</v>
      </c>
      <c r="DQ158">
        <v>0.17</v>
      </c>
      <c r="DR158">
        <v>2.48</v>
      </c>
      <c r="DS158">
        <v>0.86</v>
      </c>
      <c r="DT158">
        <v>3.78</v>
      </c>
      <c r="DU158">
        <v>1.1499999999999999</v>
      </c>
      <c r="DV158">
        <v>35.75</v>
      </c>
      <c r="DW158">
        <v>-1.05</v>
      </c>
      <c r="DX158">
        <v>10.85</v>
      </c>
      <c r="DY158">
        <v>-2.72</v>
      </c>
      <c r="DZ158">
        <v>76.75</v>
      </c>
      <c r="EA158">
        <v>-5.59</v>
      </c>
      <c r="EB158">
        <v>0.98</v>
      </c>
      <c r="EC158">
        <v>-0.31</v>
      </c>
      <c r="ED158">
        <v>11.36</v>
      </c>
      <c r="EE158">
        <v>5.87</v>
      </c>
      <c r="EF158">
        <v>10.32</v>
      </c>
      <c r="EG158">
        <v>-0.27</v>
      </c>
      <c r="EH158">
        <v>0.59</v>
      </c>
      <c r="EI158">
        <v>0.3</v>
      </c>
      <c r="EJ158">
        <v>10.75</v>
      </c>
      <c r="EK158">
        <v>-0.68</v>
      </c>
      <c r="EL158">
        <v>11.42</v>
      </c>
      <c r="EM158">
        <v>-0.83</v>
      </c>
      <c r="EN158">
        <v>10.6</v>
      </c>
      <c r="EO158">
        <v>0.02</v>
      </c>
      <c r="EP158">
        <v>12.12</v>
      </c>
      <c r="EQ158">
        <v>-3.22</v>
      </c>
      <c r="ER158">
        <v>15.58</v>
      </c>
      <c r="ES158">
        <v>1.19</v>
      </c>
      <c r="ET158">
        <v>13.59</v>
      </c>
      <c r="EU158">
        <v>-1.26</v>
      </c>
      <c r="EV158">
        <v>13.26</v>
      </c>
      <c r="EW158">
        <v>3.59</v>
      </c>
      <c r="EX158">
        <v>4.33</v>
      </c>
      <c r="EY158">
        <v>0.26</v>
      </c>
      <c r="EZ158">
        <v>8.34</v>
      </c>
      <c r="FA158">
        <v>0.92</v>
      </c>
      <c r="FB158">
        <f t="shared" si="61"/>
        <v>5.6578947368421053</v>
      </c>
      <c r="FC158">
        <f t="shared" si="62"/>
        <v>6.9789473684210526</v>
      </c>
      <c r="FD158">
        <f t="shared" si="63"/>
        <v>5.71</v>
      </c>
      <c r="FE158">
        <f t="shared" si="64"/>
        <v>6.06</v>
      </c>
      <c r="FF158" s="6">
        <f t="shared" si="65"/>
        <v>6.3789473684210529</v>
      </c>
      <c r="FG158">
        <f t="shared" si="66"/>
        <v>6.7949999999999999</v>
      </c>
      <c r="FH158" s="2">
        <f t="shared" ca="1" si="67"/>
        <v>2.0500072219648966</v>
      </c>
      <c r="FI158">
        <f t="shared" ca="1" si="68"/>
        <v>1.2728610233233133</v>
      </c>
      <c r="FJ158" s="5">
        <f ca="1">(C158*(CJ158/100))*(FI158/100)</f>
        <v>709.67585837011848</v>
      </c>
      <c r="FK158">
        <f t="shared" ca="1" si="69"/>
        <v>1.9565680598687747</v>
      </c>
      <c r="FL158" s="5">
        <f t="shared" ca="1" si="70"/>
        <v>1090.8725241044924</v>
      </c>
      <c r="FM158" s="6">
        <f ca="1">100-FI158</f>
        <v>98.727138976676684</v>
      </c>
      <c r="FN158" s="5">
        <f ca="1">(C158*(CJ158/100))*(FM158/100)</f>
        <v>55044.710941629892</v>
      </c>
      <c r="FO158" s="5">
        <f t="shared" ca="1" si="81"/>
        <v>1669.0686217647713</v>
      </c>
      <c r="FP158" s="5">
        <f t="shared" ca="1" si="81"/>
        <v>1128.4715086587491</v>
      </c>
      <c r="FQ158" s="5">
        <f t="shared" ca="1" si="81"/>
        <v>1634.6389907946054</v>
      </c>
      <c r="FR158" s="7">
        <f t="shared" ca="1" si="82"/>
        <v>0.41807870552035026</v>
      </c>
      <c r="FS158" s="7">
        <f t="shared" ca="1" si="71"/>
        <v>9.5435164625911799</v>
      </c>
      <c r="FT158" s="5">
        <f t="shared" ca="1" si="83"/>
        <v>5004.5097982942216</v>
      </c>
      <c r="FU158" s="10">
        <f t="shared" ca="1" si="72"/>
        <v>90.456483537408815</v>
      </c>
      <c r="FV158" s="5">
        <f ca="1">(C158/100)*FU158</f>
        <v>95049.863771438439</v>
      </c>
      <c r="FW158" s="6">
        <f t="shared" ca="1" si="84"/>
        <v>19.55225493736328</v>
      </c>
      <c r="FX158">
        <f ca="1">(C158/100)*FW158</f>
        <v>20545.118443082585</v>
      </c>
      <c r="FY158" s="4">
        <f t="shared" ca="1" si="73"/>
        <v>80.447745062636727</v>
      </c>
      <c r="FZ158" s="9">
        <f ca="1">(C158/100)*FY158</f>
        <v>84532.881556917418</v>
      </c>
      <c r="GA158" s="5">
        <f ca="1">(C158/100)*RAND()</f>
        <v>742.57261717041331</v>
      </c>
      <c r="GB158" s="5">
        <f ca="1">(C158/100)*RAND()</f>
        <v>1047.4978398205408</v>
      </c>
      <c r="GC158" s="5">
        <f ca="1">(C158/70)*RAND()</f>
        <v>404.99795356065675</v>
      </c>
      <c r="GD158" s="5">
        <f ca="1">(C158/100)*RAND()</f>
        <v>120.03178187424002</v>
      </c>
      <c r="GE158" s="5">
        <f t="shared" ca="1" si="85"/>
        <v>1217.7847750143196</v>
      </c>
      <c r="GF158" s="5">
        <f t="shared" ca="1" si="74"/>
        <v>1640.8087229300304</v>
      </c>
      <c r="GG158" s="5">
        <f t="shared" ca="1" si="74"/>
        <v>1683.4104135534058</v>
      </c>
      <c r="GH158" s="5">
        <f t="shared" ca="1" si="74"/>
        <v>1859.2441472175522</v>
      </c>
      <c r="GI158" s="6">
        <f t="shared" ca="1" si="86"/>
        <v>17.409493454618197</v>
      </c>
      <c r="GJ158">
        <f ca="1">(C158/100)*GI158</f>
        <v>18293.547532243709</v>
      </c>
      <c r="GK158" s="6">
        <f t="shared" ca="1" si="89"/>
        <v>5.0634102876554019</v>
      </c>
      <c r="GL158" s="6">
        <f t="shared" ca="1" si="87"/>
        <v>5.6763015521853859</v>
      </c>
      <c r="GM158" s="6">
        <f t="shared" ca="1" si="87"/>
        <v>7.4334318957126317</v>
      </c>
      <c r="GN158">
        <f ca="1">(C157/100)*GM158</f>
        <v>6346.8128211973599</v>
      </c>
      <c r="GO158" s="6">
        <f t="shared" ca="1" si="75"/>
        <v>0.92928079244814488</v>
      </c>
      <c r="GP158">
        <f ca="1">(C158/100)*GO158</f>
        <v>976.4696710886617</v>
      </c>
      <c r="GQ158" s="6">
        <f t="shared" ca="1" si="88"/>
        <v>78.645651485907337</v>
      </c>
      <c r="GR158" s="6">
        <f t="shared" ca="1" si="90"/>
        <v>88.262230914971738</v>
      </c>
      <c r="GS158" s="5">
        <f ca="1">(C158/100)*GR158</f>
        <v>92744.187000834005</v>
      </c>
      <c r="GT158" s="6">
        <f t="shared" si="76"/>
        <v>32.156666666666666</v>
      </c>
      <c r="GU158" s="5">
        <f>(C158/100)*GT158</f>
        <v>33789.582199999997</v>
      </c>
      <c r="GV158" s="10">
        <f t="shared" si="77"/>
        <v>48.234999999999999</v>
      </c>
      <c r="GW158" s="5">
        <f>(C158/100)*GV158</f>
        <v>50684.373299999999</v>
      </c>
      <c r="GX158" s="5">
        <f t="shared" ca="1" si="78"/>
        <v>1526.4524284267623</v>
      </c>
      <c r="GY158" s="5">
        <f t="shared" ca="1" si="78"/>
        <v>1326.7425267667045</v>
      </c>
      <c r="GZ158" s="5">
        <f t="shared" ca="1" si="78"/>
        <v>1063.0912930489339</v>
      </c>
      <c r="HA158" s="5">
        <f t="shared" ca="1" si="78"/>
        <v>840.00016715802099</v>
      </c>
      <c r="HB158">
        <f t="shared" ca="1" si="79"/>
        <v>1.7096712943631018</v>
      </c>
      <c r="HC158">
        <f t="shared" si="80"/>
        <v>0</v>
      </c>
      <c r="HD158">
        <f>(C158/100)*HC158</f>
        <v>0</v>
      </c>
      <c r="HE158">
        <f>N158/1.1</f>
        <v>0</v>
      </c>
      <c r="HF158">
        <f>(C158/100)*HE158</f>
        <v>0</v>
      </c>
    </row>
    <row r="159" spans="1:214" ht="15.75" x14ac:dyDescent="0.25">
      <c r="A159" t="s">
        <v>471</v>
      </c>
      <c r="B159" t="s">
        <v>472</v>
      </c>
      <c r="C159">
        <v>50376</v>
      </c>
      <c r="D159">
        <v>5.24</v>
      </c>
      <c r="E159">
        <v>43</v>
      </c>
      <c r="F159">
        <v>7.5</v>
      </c>
      <c r="G159">
        <v>1.05</v>
      </c>
      <c r="H159">
        <v>0.75</v>
      </c>
      <c r="I159">
        <v>6.06</v>
      </c>
      <c r="J159">
        <v>50.93</v>
      </c>
      <c r="K159">
        <v>0.1</v>
      </c>
      <c r="L159">
        <v>49.07</v>
      </c>
      <c r="M159">
        <v>-0.1</v>
      </c>
      <c r="R159">
        <v>7.36</v>
      </c>
      <c r="S159">
        <v>-0.09</v>
      </c>
      <c r="T159">
        <v>1.0900000000000001</v>
      </c>
      <c r="U159">
        <v>0.28000000000000003</v>
      </c>
      <c r="V159">
        <v>2.02</v>
      </c>
      <c r="W159">
        <v>0.33</v>
      </c>
      <c r="X159">
        <v>89.53</v>
      </c>
      <c r="Y159">
        <v>-0.51</v>
      </c>
      <c r="Z159">
        <v>0.22</v>
      </c>
      <c r="AA159">
        <v>0.13</v>
      </c>
      <c r="AB159">
        <v>67.97</v>
      </c>
      <c r="AC159">
        <v>-11.24</v>
      </c>
      <c r="AD159">
        <v>0.42</v>
      </c>
      <c r="AE159">
        <v>0.08</v>
      </c>
      <c r="AF159">
        <v>0.02</v>
      </c>
      <c r="AG159">
        <v>-0.04</v>
      </c>
      <c r="AH159">
        <v>0.08</v>
      </c>
      <c r="AI159">
        <v>-0.01</v>
      </c>
      <c r="AJ159">
        <v>24.35</v>
      </c>
      <c r="AK159">
        <v>10.95</v>
      </c>
      <c r="AL159">
        <v>0.34</v>
      </c>
      <c r="AM159">
        <v>0.17</v>
      </c>
      <c r="AN159">
        <v>6.51</v>
      </c>
      <c r="AO159">
        <v>-0.1</v>
      </c>
      <c r="AP159">
        <v>0.09</v>
      </c>
      <c r="AQ159">
        <v>0.05</v>
      </c>
      <c r="AR159">
        <v>1.03</v>
      </c>
      <c r="AS159">
        <v>0.4</v>
      </c>
      <c r="AT159">
        <v>0.19</v>
      </c>
      <c r="AU159">
        <v>0.11</v>
      </c>
      <c r="AV159">
        <v>0.82</v>
      </c>
      <c r="AW159">
        <v>0.35</v>
      </c>
      <c r="AX159">
        <v>0.06</v>
      </c>
      <c r="AY159">
        <v>0</v>
      </c>
      <c r="AZ159">
        <v>97.9</v>
      </c>
      <c r="BA159">
        <v>-0.86</v>
      </c>
      <c r="BB159">
        <v>3.65</v>
      </c>
      <c r="BC159">
        <v>-2.62</v>
      </c>
      <c r="BD159">
        <v>12.5</v>
      </c>
      <c r="BE159">
        <v>-8.9600000000000009</v>
      </c>
      <c r="BF159">
        <v>83.85</v>
      </c>
      <c r="BG159">
        <v>11.57</v>
      </c>
      <c r="BH159">
        <v>57.14</v>
      </c>
      <c r="BI159">
        <v>0.19</v>
      </c>
      <c r="BJ159">
        <v>25.8</v>
      </c>
      <c r="BK159">
        <v>-2.13</v>
      </c>
      <c r="BL159">
        <v>11.48</v>
      </c>
      <c r="BM159">
        <v>1.01</v>
      </c>
      <c r="BN159">
        <v>2.7</v>
      </c>
      <c r="BO159">
        <v>0.41</v>
      </c>
      <c r="BP159">
        <v>2.89</v>
      </c>
      <c r="BQ159">
        <v>0.52</v>
      </c>
      <c r="BR159">
        <v>28.08</v>
      </c>
      <c r="BS159">
        <v>-1.5</v>
      </c>
      <c r="BT159">
        <v>62.87</v>
      </c>
      <c r="BU159">
        <v>2.41</v>
      </c>
      <c r="BV159">
        <v>9.06</v>
      </c>
      <c r="BW159">
        <v>-0.9</v>
      </c>
      <c r="BX159">
        <v>10.16</v>
      </c>
      <c r="BY159">
        <v>0.11</v>
      </c>
      <c r="BZ159">
        <v>10.7</v>
      </c>
      <c r="CA159">
        <v>1.78</v>
      </c>
      <c r="CB159">
        <v>8.58</v>
      </c>
      <c r="CC159">
        <v>1.84</v>
      </c>
      <c r="CD159">
        <v>38.57</v>
      </c>
      <c r="CE159">
        <v>-6.23</v>
      </c>
      <c r="CF159">
        <v>27.46</v>
      </c>
      <c r="CG159">
        <v>2.59</v>
      </c>
      <c r="CH159">
        <v>4.53</v>
      </c>
      <c r="CI159">
        <v>-0.09</v>
      </c>
      <c r="CJ159">
        <v>53.51</v>
      </c>
      <c r="CK159">
        <v>-5.13</v>
      </c>
      <c r="CL159">
        <v>11.81</v>
      </c>
      <c r="CM159">
        <v>2.0099999999999998</v>
      </c>
      <c r="CN159">
        <v>27.32</v>
      </c>
      <c r="CO159">
        <v>3.91</v>
      </c>
      <c r="CP159">
        <v>7.37</v>
      </c>
      <c r="CQ159">
        <v>-0.77</v>
      </c>
      <c r="CR159">
        <v>2.23</v>
      </c>
      <c r="CS159">
        <v>-1.37</v>
      </c>
      <c r="CT159">
        <v>2.4700000000000002</v>
      </c>
      <c r="CU159">
        <v>-0.27</v>
      </c>
      <c r="CV159">
        <v>72.61</v>
      </c>
      <c r="CW159">
        <v>8.42</v>
      </c>
      <c r="CX159">
        <v>12.29</v>
      </c>
      <c r="CY159">
        <v>-1.38</v>
      </c>
      <c r="CZ159">
        <v>7.47</v>
      </c>
      <c r="DA159">
        <v>-6.49</v>
      </c>
      <c r="DB159">
        <v>0.68</v>
      </c>
      <c r="DC159">
        <v>-0.38</v>
      </c>
      <c r="DD159">
        <v>0.49</v>
      </c>
      <c r="DE159">
        <v>0.2</v>
      </c>
      <c r="DF159">
        <v>0.17</v>
      </c>
      <c r="DG159">
        <v>-0.08</v>
      </c>
      <c r="DH159">
        <v>1.6</v>
      </c>
      <c r="DI159">
        <v>1.36</v>
      </c>
      <c r="DJ159">
        <v>7.42</v>
      </c>
      <c r="DK159">
        <v>-0.2</v>
      </c>
      <c r="DL159">
        <v>14.76</v>
      </c>
      <c r="DM159">
        <v>1.34</v>
      </c>
      <c r="DN159">
        <v>21.34</v>
      </c>
      <c r="DO159">
        <v>0.6</v>
      </c>
      <c r="DP159">
        <v>3.28</v>
      </c>
      <c r="DQ159">
        <v>-0.15</v>
      </c>
      <c r="DR159">
        <v>2.89</v>
      </c>
      <c r="DS159">
        <v>1.06</v>
      </c>
      <c r="DT159">
        <v>3.87</v>
      </c>
      <c r="DU159">
        <v>1.1499999999999999</v>
      </c>
      <c r="DV159">
        <v>33.93</v>
      </c>
      <c r="DW159">
        <v>-0.66</v>
      </c>
      <c r="DX159">
        <v>12.5</v>
      </c>
      <c r="DY159">
        <v>-3.15</v>
      </c>
      <c r="DZ159">
        <v>72.12</v>
      </c>
      <c r="EA159">
        <v>-4.0599999999999996</v>
      </c>
      <c r="EB159">
        <v>1.57</v>
      </c>
      <c r="EC159">
        <v>-0.59</v>
      </c>
      <c r="ED159">
        <v>14.21</v>
      </c>
      <c r="EE159">
        <v>4.8899999999999997</v>
      </c>
      <c r="EF159">
        <v>11.18</v>
      </c>
      <c r="EG159">
        <v>-0.72</v>
      </c>
      <c r="EH159">
        <v>0.92</v>
      </c>
      <c r="EI159">
        <v>0.47</v>
      </c>
      <c r="EJ159">
        <v>10.86</v>
      </c>
      <c r="EK159">
        <v>-1.33</v>
      </c>
      <c r="EL159">
        <v>11.94</v>
      </c>
      <c r="EM159">
        <v>-0.12</v>
      </c>
      <c r="EN159">
        <v>10.07</v>
      </c>
      <c r="EO159">
        <v>0.39</v>
      </c>
      <c r="EP159">
        <v>11.09</v>
      </c>
      <c r="EQ159">
        <v>-4.71</v>
      </c>
      <c r="ER159">
        <v>16.48</v>
      </c>
      <c r="ES159">
        <v>1.93</v>
      </c>
      <c r="ET159">
        <v>13.91</v>
      </c>
      <c r="EU159">
        <v>-0.54</v>
      </c>
      <c r="EV159">
        <v>12.88</v>
      </c>
      <c r="EW159">
        <v>3.29</v>
      </c>
      <c r="EX159">
        <v>4.2699999999999996</v>
      </c>
      <c r="EY159">
        <v>0.31</v>
      </c>
      <c r="EZ159">
        <v>8.5</v>
      </c>
      <c r="FA159">
        <v>0.79</v>
      </c>
      <c r="FB159">
        <f t="shared" si="61"/>
        <v>5.7157894736842101</v>
      </c>
      <c r="FC159">
        <f t="shared" si="62"/>
        <v>6.7789473684210533</v>
      </c>
      <c r="FD159">
        <f t="shared" si="63"/>
        <v>5.97</v>
      </c>
      <c r="FE159">
        <f t="shared" si="64"/>
        <v>5.5449999999999999</v>
      </c>
      <c r="FF159" s="6">
        <f t="shared" si="65"/>
        <v>5.8368421052631581</v>
      </c>
      <c r="FG159">
        <f t="shared" si="66"/>
        <v>6.9550000000000001</v>
      </c>
      <c r="FH159" s="2">
        <f t="shared" ca="1" si="67"/>
        <v>2.1821848859694453</v>
      </c>
      <c r="FI159">
        <f t="shared" ca="1" si="68"/>
        <v>2.2124341994697838</v>
      </c>
      <c r="FJ159" s="5">
        <f ca="1">(C159*(CJ159/100))*(FI159/100)</f>
        <v>596.38813457905303</v>
      </c>
      <c r="FK159">
        <f t="shared" ca="1" si="69"/>
        <v>3.68558054414249</v>
      </c>
      <c r="FL159" s="5">
        <f t="shared" ca="1" si="70"/>
        <v>993.49237418620487</v>
      </c>
      <c r="FM159" s="6">
        <f ca="1">100-FI159</f>
        <v>97.787565800530217</v>
      </c>
      <c r="FN159" s="5">
        <f ca="1">(C159*(CJ159/100))*(FM159/100)</f>
        <v>26359.809465420945</v>
      </c>
      <c r="FO159" s="5">
        <f t="shared" ca="1" si="81"/>
        <v>745.04161559630438</v>
      </c>
      <c r="FP159" s="5">
        <f t="shared" ca="1" si="81"/>
        <v>559.24867236605292</v>
      </c>
      <c r="FQ159" s="5">
        <f t="shared" ca="1" si="81"/>
        <v>772.64114246488452</v>
      </c>
      <c r="FR159" s="7">
        <f t="shared" ca="1" si="82"/>
        <v>0.49186007021491363</v>
      </c>
      <c r="FS159" s="7">
        <f t="shared" ca="1" si="71"/>
        <v>6.9594302582185845</v>
      </c>
      <c r="FT159" s="5">
        <f t="shared" ca="1" si="83"/>
        <v>2365.110693378675</v>
      </c>
      <c r="FU159" s="10">
        <f t="shared" ca="1" si="72"/>
        <v>93.040569741781411</v>
      </c>
      <c r="FV159" s="5">
        <f ca="1">(C159/100)*FU159</f>
        <v>46870.117413119806</v>
      </c>
      <c r="FW159" s="6">
        <f t="shared" ca="1" si="84"/>
        <v>22.808438940793053</v>
      </c>
      <c r="FX159">
        <f ca="1">(C159/100)*FW159</f>
        <v>11489.979200813908</v>
      </c>
      <c r="FY159" s="4">
        <f t="shared" ca="1" si="73"/>
        <v>77.191561059206947</v>
      </c>
      <c r="FZ159" s="9">
        <f ca="1">(C159/100)*FY159</f>
        <v>38886.020799186088</v>
      </c>
      <c r="GA159" s="5">
        <f ca="1">(C159/100)*RAND()</f>
        <v>380.17764831012073</v>
      </c>
      <c r="GB159" s="5">
        <f ca="1">(C159/100)*RAND()</f>
        <v>333.98718314676069</v>
      </c>
      <c r="GC159" s="5">
        <f ca="1">(C159/70)*RAND()</f>
        <v>176.70170607808117</v>
      </c>
      <c r="GD159" s="5">
        <f ca="1">(C159/100)*RAND()</f>
        <v>195.30268157220007</v>
      </c>
      <c r="GE159" s="5">
        <f t="shared" ca="1" si="85"/>
        <v>482.49541085999971</v>
      </c>
      <c r="GF159" s="5">
        <f t="shared" ca="1" si="74"/>
        <v>999.53494558667865</v>
      </c>
      <c r="GG159" s="5">
        <f t="shared" ca="1" si="74"/>
        <v>668.62213591927571</v>
      </c>
      <c r="GH159" s="5">
        <f t="shared" ca="1" si="74"/>
        <v>754.42173017290997</v>
      </c>
      <c r="GI159" s="6">
        <f t="shared" ca="1" si="86"/>
        <v>23.509285316056321</v>
      </c>
      <c r="GJ159">
        <f ca="1">(C159/100)*GI159</f>
        <v>11843.037570816532</v>
      </c>
      <c r="GK159" s="6">
        <f t="shared" ca="1" si="89"/>
        <v>0.391659214776646</v>
      </c>
      <c r="GL159" s="6">
        <f t="shared" ca="1" si="87"/>
        <v>6.0360648439902604</v>
      </c>
      <c r="GM159" s="6">
        <f t="shared" ca="1" si="87"/>
        <v>3.0615639697424455</v>
      </c>
      <c r="GN159">
        <f ca="1">(C158/100)*GM159</f>
        <v>3217.030188125967</v>
      </c>
      <c r="GO159" s="6">
        <f t="shared" ca="1" si="75"/>
        <v>1.6915161537237018</v>
      </c>
      <c r="GP159">
        <f ca="1">(C159/100)*GO159</f>
        <v>852.11817759985195</v>
      </c>
      <c r="GQ159" s="6">
        <f t="shared" ca="1" si="88"/>
        <v>79.247320166642751</v>
      </c>
      <c r="GR159" s="6">
        <f t="shared" ca="1" si="90"/>
        <v>88.104260593365964</v>
      </c>
      <c r="GS159" s="5">
        <f ca="1">(C159/100)*GR159</f>
        <v>44383.402316514039</v>
      </c>
      <c r="GT159" s="6">
        <f t="shared" si="76"/>
        <v>32.633333333333333</v>
      </c>
      <c r="GU159" s="5">
        <f>(C159/100)*GT159</f>
        <v>16439.367999999999</v>
      </c>
      <c r="GV159" s="10">
        <f t="shared" si="77"/>
        <v>48.95</v>
      </c>
      <c r="GW159" s="5">
        <f>(C159/100)*GV159</f>
        <v>24659.052</v>
      </c>
      <c r="GX159" s="5">
        <f t="shared" ca="1" si="78"/>
        <v>803.27549154829694</v>
      </c>
      <c r="GY159" s="5">
        <f t="shared" ca="1" si="78"/>
        <v>597.55901284199342</v>
      </c>
      <c r="GZ159" s="5">
        <f t="shared" ca="1" si="78"/>
        <v>491.53803831582479</v>
      </c>
      <c r="HA159" s="5">
        <f t="shared" ca="1" si="78"/>
        <v>397.05315206314515</v>
      </c>
      <c r="HB159">
        <f t="shared" ca="1" si="79"/>
        <v>1.7349538806776361</v>
      </c>
      <c r="HC159">
        <f t="shared" si="80"/>
        <v>0</v>
      </c>
      <c r="HD159">
        <f>(C159/100)*HC159</f>
        <v>0</v>
      </c>
      <c r="HE159">
        <f>N159/1.1</f>
        <v>0</v>
      </c>
      <c r="HF159">
        <f>(C159/100)*HE159</f>
        <v>0</v>
      </c>
    </row>
    <row r="160" spans="1:214" ht="15.75" x14ac:dyDescent="0.25">
      <c r="A160" t="s">
        <v>473</v>
      </c>
      <c r="B160" t="s">
        <v>474</v>
      </c>
      <c r="C160">
        <v>93468</v>
      </c>
      <c r="D160">
        <v>9.32</v>
      </c>
      <c r="E160">
        <v>42</v>
      </c>
      <c r="F160">
        <v>7.69</v>
      </c>
      <c r="G160">
        <v>3.35</v>
      </c>
      <c r="H160">
        <v>2.39</v>
      </c>
      <c r="I160">
        <v>9.48</v>
      </c>
      <c r="J160">
        <v>50.43</v>
      </c>
      <c r="K160">
        <v>-0.17</v>
      </c>
      <c r="L160">
        <v>49.57</v>
      </c>
      <c r="M160">
        <v>0.17</v>
      </c>
      <c r="R160">
        <v>7.46</v>
      </c>
      <c r="S160">
        <v>-0.1</v>
      </c>
      <c r="T160">
        <v>1.44</v>
      </c>
      <c r="U160">
        <v>0.2</v>
      </c>
      <c r="V160">
        <v>2.5099999999999998</v>
      </c>
      <c r="W160">
        <v>0.36</v>
      </c>
      <c r="X160">
        <v>88.6</v>
      </c>
      <c r="Y160">
        <v>-0.46</v>
      </c>
      <c r="Z160">
        <v>0.19</v>
      </c>
      <c r="AA160">
        <v>0.09</v>
      </c>
      <c r="AB160">
        <v>64.88</v>
      </c>
      <c r="AC160">
        <v>-13.29</v>
      </c>
      <c r="AD160">
        <v>0.36</v>
      </c>
      <c r="AE160">
        <v>0.16</v>
      </c>
      <c r="AF160">
        <v>0.04</v>
      </c>
      <c r="AG160">
        <v>-0.01</v>
      </c>
      <c r="AH160">
        <v>0.22</v>
      </c>
      <c r="AI160">
        <v>0.09</v>
      </c>
      <c r="AJ160">
        <v>27.51</v>
      </c>
      <c r="AK160">
        <v>13.01</v>
      </c>
      <c r="AL160">
        <v>0.42</v>
      </c>
      <c r="AM160">
        <v>0.21</v>
      </c>
      <c r="AN160">
        <v>6.25</v>
      </c>
      <c r="AO160">
        <v>-0.3</v>
      </c>
      <c r="AP160">
        <v>0.13</v>
      </c>
      <c r="AQ160">
        <v>0.04</v>
      </c>
      <c r="AR160">
        <v>1.1499999999999999</v>
      </c>
      <c r="AS160">
        <v>0.61</v>
      </c>
      <c r="AT160">
        <v>0.22</v>
      </c>
      <c r="AU160">
        <v>0.13</v>
      </c>
      <c r="AV160">
        <v>0.94</v>
      </c>
      <c r="AW160">
        <v>0.45</v>
      </c>
      <c r="AX160">
        <v>0.13</v>
      </c>
      <c r="AY160">
        <v>0.03</v>
      </c>
      <c r="AZ160">
        <v>97.56</v>
      </c>
      <c r="BA160">
        <v>-1.22</v>
      </c>
      <c r="BB160">
        <v>5.15</v>
      </c>
      <c r="BC160">
        <v>-3.66</v>
      </c>
      <c r="BD160">
        <v>13.88</v>
      </c>
      <c r="BE160">
        <v>-9.9499999999999993</v>
      </c>
      <c r="BF160">
        <v>80.97</v>
      </c>
      <c r="BG160">
        <v>13.6</v>
      </c>
      <c r="BH160">
        <v>56.34</v>
      </c>
      <c r="BI160">
        <v>-1.04</v>
      </c>
      <c r="BJ160">
        <v>28.53</v>
      </c>
      <c r="BK160">
        <v>-1.43</v>
      </c>
      <c r="BL160">
        <v>9.2899999999999991</v>
      </c>
      <c r="BM160">
        <v>1.01</v>
      </c>
      <c r="BN160">
        <v>2.4</v>
      </c>
      <c r="BO160">
        <v>0.45</v>
      </c>
      <c r="BP160">
        <v>3.44</v>
      </c>
      <c r="BQ160">
        <v>1.02</v>
      </c>
      <c r="BR160">
        <v>29.33</v>
      </c>
      <c r="BS160">
        <v>-0.18</v>
      </c>
      <c r="BT160">
        <v>60.57</v>
      </c>
      <c r="BU160">
        <v>0.88</v>
      </c>
      <c r="BV160">
        <v>10.11</v>
      </c>
      <c r="BW160">
        <v>-0.69</v>
      </c>
      <c r="BX160">
        <v>9.1300000000000008</v>
      </c>
      <c r="BY160">
        <v>-0.48</v>
      </c>
      <c r="BZ160">
        <v>11.02</v>
      </c>
      <c r="CA160">
        <v>1.58</v>
      </c>
      <c r="CB160">
        <v>8.7799999999999994</v>
      </c>
      <c r="CC160">
        <v>1.21</v>
      </c>
      <c r="CD160">
        <v>39.19</v>
      </c>
      <c r="CE160">
        <v>-4.46</v>
      </c>
      <c r="CF160">
        <v>27.06</v>
      </c>
      <c r="CG160">
        <v>1.24</v>
      </c>
      <c r="CH160">
        <v>4.83</v>
      </c>
      <c r="CI160">
        <v>0.93</v>
      </c>
      <c r="CJ160">
        <v>52.63</v>
      </c>
      <c r="CK160">
        <v>-4.46</v>
      </c>
      <c r="CL160">
        <v>11.86</v>
      </c>
      <c r="CM160">
        <v>1.93</v>
      </c>
      <c r="CN160">
        <v>28.29</v>
      </c>
      <c r="CO160">
        <v>3.63</v>
      </c>
      <c r="CP160">
        <v>7.22</v>
      </c>
      <c r="CQ160">
        <v>-1.1000000000000001</v>
      </c>
      <c r="CR160">
        <v>1.67</v>
      </c>
      <c r="CS160">
        <v>-0.44</v>
      </c>
      <c r="CT160">
        <v>2.31</v>
      </c>
      <c r="CU160">
        <v>-1.05</v>
      </c>
      <c r="CV160">
        <v>79.89</v>
      </c>
      <c r="CW160">
        <v>4.07</v>
      </c>
      <c r="CX160">
        <v>8.49</v>
      </c>
      <c r="CY160">
        <v>0.88</v>
      </c>
      <c r="CZ160">
        <v>5.4</v>
      </c>
      <c r="DA160">
        <v>-3.5</v>
      </c>
      <c r="DB160">
        <v>0.93</v>
      </c>
      <c r="DC160">
        <v>-0.49</v>
      </c>
      <c r="DD160">
        <v>0.55000000000000004</v>
      </c>
      <c r="DE160">
        <v>0.27</v>
      </c>
      <c r="DF160">
        <v>0.24</v>
      </c>
      <c r="DG160">
        <v>-0.05</v>
      </c>
      <c r="DH160">
        <v>0.52</v>
      </c>
      <c r="DI160">
        <v>0.32</v>
      </c>
      <c r="DJ160">
        <v>6.57</v>
      </c>
      <c r="DK160">
        <v>0.05</v>
      </c>
      <c r="DL160">
        <v>14.75</v>
      </c>
      <c r="DM160">
        <v>1.21</v>
      </c>
      <c r="DN160">
        <v>22.09</v>
      </c>
      <c r="DO160">
        <v>0.45</v>
      </c>
      <c r="DP160">
        <v>2.98</v>
      </c>
      <c r="DQ160">
        <v>0.06</v>
      </c>
      <c r="DR160">
        <v>2.4700000000000002</v>
      </c>
      <c r="DS160">
        <v>1.01</v>
      </c>
      <c r="DT160">
        <v>3.75</v>
      </c>
      <c r="DU160">
        <v>1.08</v>
      </c>
      <c r="DV160">
        <v>35.56</v>
      </c>
      <c r="DW160">
        <v>-0.28999999999999998</v>
      </c>
      <c r="DX160">
        <v>11.82</v>
      </c>
      <c r="DY160">
        <v>-3.57</v>
      </c>
      <c r="DZ160">
        <v>72.48</v>
      </c>
      <c r="EA160">
        <v>-3.74</v>
      </c>
      <c r="EB160">
        <v>1.17</v>
      </c>
      <c r="EC160">
        <v>-0.6</v>
      </c>
      <c r="ED160">
        <v>11.27</v>
      </c>
      <c r="EE160">
        <v>5.84</v>
      </c>
      <c r="EF160">
        <v>14.31</v>
      </c>
      <c r="EG160">
        <v>-1.75</v>
      </c>
      <c r="EH160">
        <v>0.77</v>
      </c>
      <c r="EI160">
        <v>0.26</v>
      </c>
      <c r="EJ160">
        <v>11.66</v>
      </c>
      <c r="EK160">
        <v>-0.42</v>
      </c>
      <c r="EL160">
        <v>11.83</v>
      </c>
      <c r="EM160">
        <v>-7.0000000000000007E-2</v>
      </c>
      <c r="EN160">
        <v>10.35</v>
      </c>
      <c r="EO160">
        <v>-0.41</v>
      </c>
      <c r="EP160">
        <v>12.42</v>
      </c>
      <c r="EQ160">
        <v>-3.36</v>
      </c>
      <c r="ER160">
        <v>16.149999999999999</v>
      </c>
      <c r="ES160">
        <v>2.17</v>
      </c>
      <c r="ET160">
        <v>13.16</v>
      </c>
      <c r="EU160">
        <v>-1.31</v>
      </c>
      <c r="EV160">
        <v>12.62</v>
      </c>
      <c r="EW160">
        <v>3.19</v>
      </c>
      <c r="EX160">
        <v>4.0599999999999996</v>
      </c>
      <c r="EY160">
        <v>0.04</v>
      </c>
      <c r="EZ160">
        <v>7.74</v>
      </c>
      <c r="FA160">
        <v>0.17</v>
      </c>
      <c r="FB160">
        <f t="shared" si="61"/>
        <v>6.1368421052631579</v>
      </c>
      <c r="FC160">
        <f t="shared" si="62"/>
        <v>6.6421052631578945</v>
      </c>
      <c r="FD160">
        <f t="shared" si="63"/>
        <v>5.915</v>
      </c>
      <c r="FE160">
        <f t="shared" si="64"/>
        <v>6.21</v>
      </c>
      <c r="FF160" s="6">
        <f t="shared" si="65"/>
        <v>6.5368421052631582</v>
      </c>
      <c r="FG160">
        <f t="shared" si="66"/>
        <v>6.58</v>
      </c>
      <c r="FH160" s="2">
        <f t="shared" ca="1" si="67"/>
        <v>1.8175408634619163</v>
      </c>
      <c r="FI160">
        <f t="shared" ca="1" si="68"/>
        <v>1.2450380837195902</v>
      </c>
      <c r="FJ160" s="5">
        <f ca="1">(C160*(CJ160/100))*(FI160/100)</f>
        <v>612.46172880270717</v>
      </c>
      <c r="FK160">
        <f t="shared" ca="1" si="69"/>
        <v>1.2146202279116829</v>
      </c>
      <c r="FL160" s="5">
        <f t="shared" ca="1" si="70"/>
        <v>597.49851378286996</v>
      </c>
      <c r="FM160" s="6">
        <f ca="1">100-FI160</f>
        <v>98.754961916280408</v>
      </c>
      <c r="FN160" s="5">
        <f ca="1">(C160*(CJ160/100))*(FM160/100)</f>
        <v>48579.746671197288</v>
      </c>
      <c r="FO160" s="5">
        <f t="shared" ca="1" si="81"/>
        <v>1466.839878959348</v>
      </c>
      <c r="FP160" s="5">
        <f t="shared" ca="1" si="81"/>
        <v>894.61994421356439</v>
      </c>
      <c r="FQ160" s="5">
        <f t="shared" ca="1" si="81"/>
        <v>1527.5731573303065</v>
      </c>
      <c r="FR160" s="7">
        <f t="shared" ca="1" si="82"/>
        <v>0.44259801462045112</v>
      </c>
      <c r="FS160" s="7">
        <f t="shared" ca="1" si="71"/>
        <v>9.8775435165233443</v>
      </c>
      <c r="FT160" s="5">
        <f t="shared" ca="1" si="83"/>
        <v>4282.6724374994574</v>
      </c>
      <c r="FU160" s="10">
        <f t="shared" ca="1" si="72"/>
        <v>90.122456483476654</v>
      </c>
      <c r="FV160" s="5">
        <f ca="1">(C160/100)*FU160</f>
        <v>84235.65762597596</v>
      </c>
      <c r="FW160" s="6">
        <f t="shared" ca="1" si="84"/>
        <v>20.360314547817058</v>
      </c>
      <c r="FX160">
        <f ca="1">(C160/100)*FW160</f>
        <v>19030.378801553648</v>
      </c>
      <c r="FY160" s="4">
        <f t="shared" ca="1" si="73"/>
        <v>79.639685452182945</v>
      </c>
      <c r="FZ160" s="9">
        <f ca="1">(C160/100)*FY160</f>
        <v>74437.621198446344</v>
      </c>
      <c r="GA160" s="5">
        <f ca="1">(C160/100)*RAND()</f>
        <v>825.16056439387125</v>
      </c>
      <c r="GB160" s="5">
        <f ca="1">(C160/100)*RAND()</f>
        <v>100.20571877911289</v>
      </c>
      <c r="GC160" s="5">
        <f ca="1">(C160/70)*RAND()</f>
        <v>1025.3712520133629</v>
      </c>
      <c r="GD160" s="5">
        <f ca="1">(C160/100)*RAND()</f>
        <v>196.02683514416228</v>
      </c>
      <c r="GE160" s="5">
        <f t="shared" ca="1" si="85"/>
        <v>765.9480988547441</v>
      </c>
      <c r="GF160" s="5">
        <f t="shared" ca="1" si="74"/>
        <v>1346.4262658667437</v>
      </c>
      <c r="GG160" s="5">
        <f t="shared" ca="1" si="74"/>
        <v>1395.1604560668638</v>
      </c>
      <c r="GH160" s="5">
        <f t="shared" ca="1" si="74"/>
        <v>1324.7646339496825</v>
      </c>
      <c r="GI160" s="6">
        <f t="shared" ca="1" si="86"/>
        <v>19.764429535248194</v>
      </c>
      <c r="GJ160">
        <f ca="1">(C160/100)*GI160</f>
        <v>18473.416998005781</v>
      </c>
      <c r="GK160" s="6">
        <f t="shared" ca="1" si="89"/>
        <v>6.0472474112236601</v>
      </c>
      <c r="GL160" s="6">
        <f t="shared" ca="1" si="87"/>
        <v>2.7611118534664478</v>
      </c>
      <c r="GM160" s="6">
        <f t="shared" ca="1" si="87"/>
        <v>3.1675217351714178</v>
      </c>
      <c r="GN160">
        <f ca="1">(C159/100)*GM160</f>
        <v>1595.6707493099534</v>
      </c>
      <c r="GO160" s="6">
        <f t="shared" ca="1" si="75"/>
        <v>1.0027382447807285</v>
      </c>
      <c r="GP160">
        <f ca="1">(C160/100)*GO160</f>
        <v>937.23938263165121</v>
      </c>
      <c r="GQ160" s="6">
        <f t="shared" ca="1" si="88"/>
        <v>89.184368089748347</v>
      </c>
      <c r="GR160" s="6">
        <f t="shared" ca="1" si="90"/>
        <v>91.427209327298982</v>
      </c>
      <c r="GS160" s="5">
        <f ca="1">(C160/100)*GR160</f>
        <v>85455.184014039813</v>
      </c>
      <c r="GT160" s="6">
        <f t="shared" si="76"/>
        <v>32.520000000000003</v>
      </c>
      <c r="GU160" s="5">
        <f>(C160/100)*GT160</f>
        <v>30395.793600000001</v>
      </c>
      <c r="GV160" s="10">
        <f t="shared" si="77"/>
        <v>48.78</v>
      </c>
      <c r="GW160" s="5">
        <f>(C160/100)*GV160</f>
        <v>45593.690399999999</v>
      </c>
      <c r="GX160" s="5">
        <f t="shared" ca="1" si="78"/>
        <v>1436.9582325322399</v>
      </c>
      <c r="GY160" s="5">
        <f t="shared" ca="1" si="78"/>
        <v>1279.4944990491392</v>
      </c>
      <c r="GZ160" s="5">
        <f t="shared" ca="1" si="78"/>
        <v>856.60613491865365</v>
      </c>
      <c r="HA160" s="5">
        <f t="shared" ca="1" si="78"/>
        <v>794.9789266825361</v>
      </c>
      <c r="HB160">
        <f t="shared" ca="1" si="79"/>
        <v>2.6209503263699432</v>
      </c>
      <c r="HC160">
        <f t="shared" si="80"/>
        <v>0</v>
      </c>
      <c r="HD160">
        <f>(C160/100)*HC160</f>
        <v>0</v>
      </c>
      <c r="HE160">
        <f>N160/1.1</f>
        <v>0</v>
      </c>
      <c r="HF160">
        <f>(C160/100)*HE160</f>
        <v>0</v>
      </c>
    </row>
    <row r="161" spans="1:214" ht="15.75" x14ac:dyDescent="0.25">
      <c r="A161" t="s">
        <v>475</v>
      </c>
      <c r="B161" t="s">
        <v>476</v>
      </c>
      <c r="C161">
        <v>56170</v>
      </c>
      <c r="D161">
        <v>0.67</v>
      </c>
      <c r="E161">
        <v>41</v>
      </c>
      <c r="F161">
        <v>5.13</v>
      </c>
      <c r="G161">
        <v>23.88</v>
      </c>
      <c r="H161">
        <v>17.05</v>
      </c>
      <c r="I161">
        <v>0.67</v>
      </c>
      <c r="J161">
        <v>51.63</v>
      </c>
      <c r="K161">
        <v>0.36</v>
      </c>
      <c r="L161">
        <v>48.37</v>
      </c>
      <c r="M161">
        <v>-0.36</v>
      </c>
      <c r="R161">
        <v>7.57</v>
      </c>
      <c r="S161">
        <v>-0.2</v>
      </c>
      <c r="T161">
        <v>1.34</v>
      </c>
      <c r="U161">
        <v>0.42</v>
      </c>
      <c r="V161">
        <v>2.38</v>
      </c>
      <c r="W161">
        <v>0.62</v>
      </c>
      <c r="X161">
        <v>88.71</v>
      </c>
      <c r="Y161">
        <v>-0.84</v>
      </c>
      <c r="Z161">
        <v>0.24</v>
      </c>
      <c r="AA161">
        <v>0.08</v>
      </c>
      <c r="AB161">
        <v>48.42</v>
      </c>
      <c r="AC161">
        <v>-16.34</v>
      </c>
      <c r="AD161">
        <v>9.1</v>
      </c>
      <c r="AE161">
        <v>3.12</v>
      </c>
      <c r="AF161">
        <v>0.24</v>
      </c>
      <c r="AG161">
        <v>-0.06</v>
      </c>
      <c r="AH161">
        <v>5.8</v>
      </c>
      <c r="AI161">
        <v>3.02</v>
      </c>
      <c r="AJ161">
        <v>23.16</v>
      </c>
      <c r="AK161">
        <v>8.48</v>
      </c>
      <c r="AL161">
        <v>0.49</v>
      </c>
      <c r="AM161">
        <v>0.25</v>
      </c>
      <c r="AN161">
        <v>6.03</v>
      </c>
      <c r="AO161">
        <v>-0.9</v>
      </c>
      <c r="AP161">
        <v>6.52</v>
      </c>
      <c r="AQ161">
        <v>2.36</v>
      </c>
      <c r="AR161">
        <v>22.29</v>
      </c>
      <c r="AS161">
        <v>8.4499999999999993</v>
      </c>
      <c r="AT161">
        <v>1.19</v>
      </c>
      <c r="AU161">
        <v>0.28999999999999998</v>
      </c>
      <c r="AV161">
        <v>2.09</v>
      </c>
      <c r="AW161">
        <v>1</v>
      </c>
      <c r="AX161">
        <v>1.41</v>
      </c>
      <c r="AY161">
        <v>1.22</v>
      </c>
      <c r="AZ161">
        <v>73.010000000000005</v>
      </c>
      <c r="BA161">
        <v>-10.97</v>
      </c>
      <c r="BB161">
        <v>4.8</v>
      </c>
      <c r="BC161">
        <v>-2.6</v>
      </c>
      <c r="BD161">
        <v>13.4</v>
      </c>
      <c r="BE161">
        <v>-9.17</v>
      </c>
      <c r="BF161">
        <v>81.81</v>
      </c>
      <c r="BG161">
        <v>11.78</v>
      </c>
      <c r="BH161">
        <v>53.23</v>
      </c>
      <c r="BI161">
        <v>-1.35</v>
      </c>
      <c r="BJ161">
        <v>31.08</v>
      </c>
      <c r="BK161">
        <v>-0.17</v>
      </c>
      <c r="BL161">
        <v>8.6</v>
      </c>
      <c r="BM161">
        <v>0.56000000000000005</v>
      </c>
      <c r="BN161">
        <v>3.87</v>
      </c>
      <c r="BO161">
        <v>0.27</v>
      </c>
      <c r="BP161">
        <v>3.22</v>
      </c>
      <c r="BQ161">
        <v>0.69</v>
      </c>
      <c r="BR161">
        <v>30.64</v>
      </c>
      <c r="BS161">
        <v>-0.86</v>
      </c>
      <c r="BT161">
        <v>56.84</v>
      </c>
      <c r="BU161">
        <v>-1.79</v>
      </c>
      <c r="BV161">
        <v>12.52</v>
      </c>
      <c r="BW161">
        <v>2.64</v>
      </c>
      <c r="BX161">
        <v>11.25</v>
      </c>
      <c r="BY161">
        <v>-0.36</v>
      </c>
      <c r="BZ161">
        <v>8.8800000000000008</v>
      </c>
      <c r="CA161">
        <v>1.55</v>
      </c>
      <c r="CB161">
        <v>8.9600000000000009</v>
      </c>
      <c r="CC161">
        <v>0.57999999999999996</v>
      </c>
      <c r="CD161">
        <v>37.729999999999997</v>
      </c>
      <c r="CE161">
        <v>-3.78</v>
      </c>
      <c r="CF161">
        <v>25.72</v>
      </c>
      <c r="CG161">
        <v>-0.35</v>
      </c>
      <c r="CH161">
        <v>7.46</v>
      </c>
      <c r="CI161">
        <v>2.35</v>
      </c>
      <c r="CJ161">
        <v>51.82</v>
      </c>
      <c r="CK161">
        <v>-4.67</v>
      </c>
      <c r="CL161">
        <v>9.06</v>
      </c>
      <c r="CM161">
        <v>0.25</v>
      </c>
      <c r="CN161">
        <v>31.15</v>
      </c>
      <c r="CO161">
        <v>4.72</v>
      </c>
      <c r="CP161">
        <v>7.97</v>
      </c>
      <c r="CQ161">
        <v>-0.3</v>
      </c>
      <c r="CR161">
        <v>3.06</v>
      </c>
      <c r="CS161">
        <v>-0.89</v>
      </c>
      <c r="CT161">
        <v>8.2799999999999994</v>
      </c>
      <c r="CU161">
        <v>2.5299999999999998</v>
      </c>
      <c r="CV161">
        <v>73.73</v>
      </c>
      <c r="CW161">
        <v>8.35</v>
      </c>
      <c r="CX161">
        <v>8.49</v>
      </c>
      <c r="CY161">
        <v>-3.75</v>
      </c>
      <c r="CZ161">
        <v>3.77</v>
      </c>
      <c r="DA161">
        <v>-7.42</v>
      </c>
      <c r="DB161">
        <v>0.63</v>
      </c>
      <c r="DC161">
        <v>-0.12</v>
      </c>
      <c r="DD161">
        <v>0.47</v>
      </c>
      <c r="DE161">
        <v>0.3</v>
      </c>
      <c r="DF161">
        <v>0.31</v>
      </c>
      <c r="DG161">
        <v>0.02</v>
      </c>
      <c r="DH161">
        <v>1.27</v>
      </c>
      <c r="DI161">
        <v>0.99</v>
      </c>
      <c r="DJ161">
        <v>6.95</v>
      </c>
      <c r="DK161">
        <v>0.41</v>
      </c>
      <c r="DL161">
        <v>15.7</v>
      </c>
      <c r="DM161">
        <v>0.83</v>
      </c>
      <c r="DN161">
        <v>23.26</v>
      </c>
      <c r="DO161">
        <v>0.42</v>
      </c>
      <c r="DP161">
        <v>2.15</v>
      </c>
      <c r="DQ161">
        <v>-0.28999999999999998</v>
      </c>
      <c r="DR161">
        <v>3.31</v>
      </c>
      <c r="DS161">
        <v>1.35</v>
      </c>
      <c r="DT161">
        <v>5.12</v>
      </c>
      <c r="DU161">
        <v>1.83</v>
      </c>
      <c r="DV161">
        <v>35.049999999999997</v>
      </c>
      <c r="DW161">
        <v>-1.1399999999999999</v>
      </c>
      <c r="DX161">
        <v>8.4600000000000009</v>
      </c>
      <c r="DY161">
        <v>-3.4</v>
      </c>
      <c r="DZ161">
        <v>80.790000000000006</v>
      </c>
      <c r="EA161">
        <v>-4.16</v>
      </c>
      <c r="EB161">
        <v>0.99</v>
      </c>
      <c r="EC161">
        <v>-0.21</v>
      </c>
      <c r="ED161">
        <v>9.92</v>
      </c>
      <c r="EE161">
        <v>4.55</v>
      </c>
      <c r="EF161">
        <v>7.54</v>
      </c>
      <c r="EG161">
        <v>-0.36</v>
      </c>
      <c r="EH161">
        <v>0.75</v>
      </c>
      <c r="EI161">
        <v>0.17</v>
      </c>
      <c r="EJ161">
        <v>10.119999999999999</v>
      </c>
      <c r="EK161">
        <v>-1.38</v>
      </c>
      <c r="EL161">
        <v>14.91</v>
      </c>
      <c r="EM161">
        <v>0.15</v>
      </c>
      <c r="EN161">
        <v>11.55</v>
      </c>
      <c r="EO161">
        <v>0.97</v>
      </c>
      <c r="EP161">
        <v>10.9</v>
      </c>
      <c r="EQ161">
        <v>-3.48</v>
      </c>
      <c r="ER161">
        <v>14.63</v>
      </c>
      <c r="ES161">
        <v>1.03</v>
      </c>
      <c r="ET161">
        <v>12.4</v>
      </c>
      <c r="EU161">
        <v>-0.34</v>
      </c>
      <c r="EV161">
        <v>11.1</v>
      </c>
      <c r="EW161">
        <v>0.77</v>
      </c>
      <c r="EX161">
        <v>4.49</v>
      </c>
      <c r="EY161">
        <v>-0.11</v>
      </c>
      <c r="EZ161">
        <v>9.9</v>
      </c>
      <c r="FA161">
        <v>2.38</v>
      </c>
      <c r="FB161">
        <f t="shared" si="61"/>
        <v>5.3263157894736839</v>
      </c>
      <c r="FC161">
        <f t="shared" si="62"/>
        <v>5.8421052631578947</v>
      </c>
      <c r="FD161">
        <f t="shared" si="63"/>
        <v>7.4550000000000001</v>
      </c>
      <c r="FE161">
        <f t="shared" si="64"/>
        <v>5.45</v>
      </c>
      <c r="FF161" s="6">
        <f t="shared" si="65"/>
        <v>5.7368421052631584</v>
      </c>
      <c r="FG161">
        <f t="shared" si="66"/>
        <v>6.2</v>
      </c>
      <c r="FH161" s="2">
        <f t="shared" ca="1" si="67"/>
        <v>1.8539406162765741</v>
      </c>
      <c r="FI161">
        <f t="shared" ca="1" si="68"/>
        <v>2.5644785322897321</v>
      </c>
      <c r="FJ161" s="5">
        <f ca="1">(C161*(CJ161/100))*(FI161/100)</f>
        <v>746.45030596045717</v>
      </c>
      <c r="FK161">
        <f t="shared" ca="1" si="69"/>
        <v>2.434580663796837</v>
      </c>
      <c r="FL161" s="5">
        <f t="shared" ca="1" si="70"/>
        <v>708.64055147849683</v>
      </c>
      <c r="FM161" s="6">
        <f ca="1">100-FI161</f>
        <v>97.435521467710274</v>
      </c>
      <c r="FN161" s="5">
        <f ca="1">(C161*(CJ161/100))*(FM161/100)</f>
        <v>28360.843694039544</v>
      </c>
      <c r="FO161" s="5">
        <f t="shared" ca="1" si="81"/>
        <v>746.63626021390303</v>
      </c>
      <c r="FP161" s="5">
        <f t="shared" ca="1" si="81"/>
        <v>364.55763290569223</v>
      </c>
      <c r="FQ161" s="5">
        <f t="shared" ca="1" si="81"/>
        <v>792.90112120894173</v>
      </c>
      <c r="FR161" s="7">
        <f t="shared" ca="1" si="82"/>
        <v>0.3705546359243907</v>
      </c>
      <c r="FS161" s="7">
        <f t="shared" ca="1" si="71"/>
        <v>2.1738211613374681</v>
      </c>
      <c r="FT161" s="5">
        <f t="shared" ca="1" si="83"/>
        <v>2610.9600821149243</v>
      </c>
      <c r="FU161" s="10">
        <f t="shared" ca="1" si="72"/>
        <v>97.826178838662528</v>
      </c>
      <c r="FV161" s="5">
        <f ca="1">(C161/100)*FU161</f>
        <v>54948.964653676747</v>
      </c>
      <c r="FW161" s="6">
        <f t="shared" ca="1" si="84"/>
        <v>19.791151297911092</v>
      </c>
      <c r="FX161">
        <f ca="1">(C161/100)*FW161</f>
        <v>11116.689684036661</v>
      </c>
      <c r="FY161" s="4">
        <f t="shared" ca="1" si="73"/>
        <v>80.208848702088915</v>
      </c>
      <c r="FZ161" s="9">
        <f ca="1">(C161/100)*FY161</f>
        <v>45053.310315963347</v>
      </c>
      <c r="GA161" s="5">
        <f ca="1">(C161/100)*RAND()</f>
        <v>177.33197920068318</v>
      </c>
      <c r="GB161" s="5">
        <f ca="1">(C161/100)*RAND()</f>
        <v>427.10214453933719</v>
      </c>
      <c r="GC161" s="5">
        <f ca="1">(C161/70)*RAND()</f>
        <v>195.69129163350738</v>
      </c>
      <c r="GD161" s="5">
        <f ca="1">(C161/100)*RAND()</f>
        <v>40.863347442368024</v>
      </c>
      <c r="GE161" s="5">
        <f t="shared" ca="1" si="85"/>
        <v>575.22327243745167</v>
      </c>
      <c r="GF161" s="5">
        <f t="shared" ca="1" si="74"/>
        <v>1028.0882980119213</v>
      </c>
      <c r="GG161" s="5">
        <f t="shared" ca="1" si="74"/>
        <v>827.97521181945854</v>
      </c>
      <c r="GH161" s="5">
        <f t="shared" ca="1" si="74"/>
        <v>716.16082148374107</v>
      </c>
      <c r="GI161" s="6">
        <f t="shared" ca="1" si="86"/>
        <v>17.807163070933221</v>
      </c>
      <c r="GJ161">
        <f ca="1">(C161/100)*GI161</f>
        <v>10002.283496943191</v>
      </c>
      <c r="GK161" s="6">
        <f t="shared" ca="1" si="89"/>
        <v>2.0621243736353145</v>
      </c>
      <c r="GL161" s="6">
        <f t="shared" ca="1" si="87"/>
        <v>0.37753046943411039</v>
      </c>
      <c r="GM161" s="6">
        <f t="shared" ca="1" si="87"/>
        <v>7.6928544686139828</v>
      </c>
      <c r="GN161">
        <f ca="1">(C160/100)*GM161</f>
        <v>7190.3572147241175</v>
      </c>
      <c r="GO161" s="6">
        <f t="shared" ca="1" si="75"/>
        <v>0.79536796055847203</v>
      </c>
      <c r="GP161">
        <f ca="1">(C161/100)*GO161</f>
        <v>446.75818344569376</v>
      </c>
      <c r="GQ161" s="6">
        <f t="shared" ca="1" si="88"/>
        <v>73.284882872193634</v>
      </c>
      <c r="GR161" s="6">
        <f t="shared" ca="1" si="90"/>
        <v>92.663035675938133</v>
      </c>
      <c r="GS161" s="5">
        <f ca="1">(C161/100)*GR161</f>
        <v>52048.827139174457</v>
      </c>
      <c r="GT161" s="6">
        <f t="shared" si="76"/>
        <v>24.33666666666667</v>
      </c>
      <c r="GU161" s="5">
        <f>(C161/100)*GT161</f>
        <v>13669.905666666669</v>
      </c>
      <c r="GV161" s="10">
        <f t="shared" si="77"/>
        <v>36.505000000000003</v>
      </c>
      <c r="GW161" s="5">
        <f>(C161/100)*GV161</f>
        <v>20504.858500000002</v>
      </c>
      <c r="GX161" s="5">
        <f t="shared" ca="1" si="78"/>
        <v>992.38987137423214</v>
      </c>
      <c r="GY161" s="5">
        <f t="shared" ca="1" si="78"/>
        <v>751.33532595580755</v>
      </c>
      <c r="GZ161" s="5">
        <f t="shared" ca="1" si="78"/>
        <v>631.08268851708783</v>
      </c>
      <c r="HA161" s="5">
        <f t="shared" ca="1" si="78"/>
        <v>553.12321460967814</v>
      </c>
      <c r="HB161">
        <f t="shared" ca="1" si="79"/>
        <v>2.7678777492838575</v>
      </c>
      <c r="HC161">
        <f t="shared" si="80"/>
        <v>0</v>
      </c>
      <c r="HD161">
        <f>(C161/100)*HC161</f>
        <v>0</v>
      </c>
      <c r="HE161">
        <f>N161/1.1</f>
        <v>0</v>
      </c>
      <c r="HF161">
        <f>(C161/100)*HE161</f>
        <v>0</v>
      </c>
    </row>
    <row r="162" spans="1:214" ht="15.75" x14ac:dyDescent="0.25">
      <c r="A162" t="s">
        <v>477</v>
      </c>
      <c r="B162" t="s">
        <v>478</v>
      </c>
      <c r="C162">
        <v>64637</v>
      </c>
      <c r="D162">
        <v>15.94</v>
      </c>
      <c r="E162">
        <v>42</v>
      </c>
      <c r="F162">
        <v>0</v>
      </c>
      <c r="G162">
        <v>1.79</v>
      </c>
      <c r="H162">
        <v>1.28</v>
      </c>
      <c r="I162">
        <v>16.23</v>
      </c>
      <c r="J162">
        <v>51.21</v>
      </c>
      <c r="K162">
        <v>0.24</v>
      </c>
      <c r="L162">
        <v>48.79</v>
      </c>
      <c r="M162">
        <v>-0.24</v>
      </c>
      <c r="R162">
        <v>6.07</v>
      </c>
      <c r="S162">
        <v>-0.49</v>
      </c>
      <c r="T162">
        <v>1.45</v>
      </c>
      <c r="U162">
        <v>0.3</v>
      </c>
      <c r="V162">
        <v>2.73</v>
      </c>
      <c r="W162">
        <v>0.28999999999999998</v>
      </c>
      <c r="X162">
        <v>89.74</v>
      </c>
      <c r="Y162">
        <v>-0.12</v>
      </c>
      <c r="Z162">
        <v>0.19</v>
      </c>
      <c r="AA162">
        <v>7.0000000000000007E-2</v>
      </c>
      <c r="AB162">
        <v>71.08</v>
      </c>
      <c r="AC162">
        <v>-9.08</v>
      </c>
      <c r="AD162">
        <v>0.3</v>
      </c>
      <c r="AE162">
        <v>0.12</v>
      </c>
      <c r="AF162">
        <v>0.05</v>
      </c>
      <c r="AG162">
        <v>-0.02</v>
      </c>
      <c r="AH162">
        <v>0.67</v>
      </c>
      <c r="AI162">
        <v>0.23</v>
      </c>
      <c r="AJ162">
        <v>20.329999999999998</v>
      </c>
      <c r="AK162">
        <v>8.9</v>
      </c>
      <c r="AL162">
        <v>0.3</v>
      </c>
      <c r="AM162">
        <v>0.15</v>
      </c>
      <c r="AN162">
        <v>7.01</v>
      </c>
      <c r="AO162">
        <v>-0.39</v>
      </c>
      <c r="AP162">
        <v>7.0000000000000007E-2</v>
      </c>
      <c r="AQ162">
        <v>0.03</v>
      </c>
      <c r="AR162">
        <v>1.44</v>
      </c>
      <c r="AS162">
        <v>0.67</v>
      </c>
      <c r="AT162">
        <v>0.43</v>
      </c>
      <c r="AU162">
        <v>0.2</v>
      </c>
      <c r="AV162">
        <v>1.03</v>
      </c>
      <c r="AW162">
        <v>0.59</v>
      </c>
      <c r="AX162">
        <v>0.27</v>
      </c>
      <c r="AY162">
        <v>0.17</v>
      </c>
      <c r="AZ162">
        <v>96.84</v>
      </c>
      <c r="BA162">
        <v>-1.62</v>
      </c>
      <c r="BB162">
        <v>5.97</v>
      </c>
      <c r="BC162">
        <v>-3.76</v>
      </c>
      <c r="BD162">
        <v>15.86</v>
      </c>
      <c r="BE162">
        <v>-9.7799999999999994</v>
      </c>
      <c r="BF162">
        <v>78.16</v>
      </c>
      <c r="BG162">
        <v>13.52</v>
      </c>
      <c r="BH162">
        <v>55.31</v>
      </c>
      <c r="BI162">
        <v>3.07</v>
      </c>
      <c r="BJ162">
        <v>30.18</v>
      </c>
      <c r="BK162">
        <v>-4.5199999999999996</v>
      </c>
      <c r="BL162">
        <v>8.26</v>
      </c>
      <c r="BM162">
        <v>-0.14000000000000001</v>
      </c>
      <c r="BN162">
        <v>2.1</v>
      </c>
      <c r="BO162">
        <v>0.28000000000000003</v>
      </c>
      <c r="BP162">
        <v>4.16</v>
      </c>
      <c r="BQ162">
        <v>1.32</v>
      </c>
      <c r="BR162">
        <v>27.71</v>
      </c>
      <c r="BS162">
        <v>1.23</v>
      </c>
      <c r="BT162">
        <v>63.75</v>
      </c>
      <c r="BU162">
        <v>-0.79</v>
      </c>
      <c r="BV162">
        <v>8.5399999999999991</v>
      </c>
      <c r="BW162">
        <v>-0.43</v>
      </c>
      <c r="BX162">
        <v>10.65</v>
      </c>
      <c r="BY162">
        <v>-1.1100000000000001</v>
      </c>
      <c r="BZ162">
        <v>10.45</v>
      </c>
      <c r="CA162">
        <v>1.41</v>
      </c>
      <c r="CB162">
        <v>9.02</v>
      </c>
      <c r="CC162">
        <v>1.25</v>
      </c>
      <c r="CD162">
        <v>33.29</v>
      </c>
      <c r="CE162">
        <v>-5.03</v>
      </c>
      <c r="CF162">
        <v>28.13</v>
      </c>
      <c r="CG162">
        <v>-0.68</v>
      </c>
      <c r="CH162">
        <v>8.4600000000000009</v>
      </c>
      <c r="CI162">
        <v>4.17</v>
      </c>
      <c r="CJ162">
        <v>49.48</v>
      </c>
      <c r="CK162">
        <v>-5.98</v>
      </c>
      <c r="CL162">
        <v>13.18</v>
      </c>
      <c r="CM162">
        <v>2.14</v>
      </c>
      <c r="CN162">
        <v>29.2</v>
      </c>
      <c r="CO162">
        <v>5.4</v>
      </c>
      <c r="CP162">
        <v>8.15</v>
      </c>
      <c r="CQ162">
        <v>-1.54</v>
      </c>
      <c r="CR162">
        <v>6.56</v>
      </c>
      <c r="CS162">
        <v>-3.24</v>
      </c>
      <c r="CT162">
        <v>2.11</v>
      </c>
      <c r="CU162">
        <v>0.26</v>
      </c>
      <c r="CV162">
        <v>74.5</v>
      </c>
      <c r="CW162">
        <v>6.52</v>
      </c>
      <c r="CX162">
        <v>10.25</v>
      </c>
      <c r="CY162">
        <v>1.35</v>
      </c>
      <c r="CZ162">
        <v>4.32</v>
      </c>
      <c r="DA162">
        <v>-4.91</v>
      </c>
      <c r="DB162">
        <v>0.8</v>
      </c>
      <c r="DC162">
        <v>-0.6</v>
      </c>
      <c r="DD162">
        <v>0.66</v>
      </c>
      <c r="DE162">
        <v>0.3</v>
      </c>
      <c r="DF162">
        <v>0.43</v>
      </c>
      <c r="DG162">
        <v>0.13</v>
      </c>
      <c r="DH162">
        <v>0.37</v>
      </c>
      <c r="DI162">
        <v>0.18</v>
      </c>
      <c r="DJ162">
        <v>5.82</v>
      </c>
      <c r="DK162">
        <v>-0.98</v>
      </c>
      <c r="DL162">
        <v>16.09</v>
      </c>
      <c r="DM162">
        <v>0.83</v>
      </c>
      <c r="DN162">
        <v>23.14</v>
      </c>
      <c r="DO162">
        <v>2.89</v>
      </c>
      <c r="DP162">
        <v>2.5299999999999998</v>
      </c>
      <c r="DQ162">
        <v>-0.17</v>
      </c>
      <c r="DR162">
        <v>2.36</v>
      </c>
      <c r="DS162">
        <v>0.73</v>
      </c>
      <c r="DT162">
        <v>5.26</v>
      </c>
      <c r="DU162">
        <v>1.75</v>
      </c>
      <c r="DV162">
        <v>33.68</v>
      </c>
      <c r="DW162">
        <v>0.91</v>
      </c>
      <c r="DX162">
        <v>11.12</v>
      </c>
      <c r="DY162">
        <v>-5.96</v>
      </c>
      <c r="DZ162">
        <v>63.87</v>
      </c>
      <c r="EA162">
        <v>-5.76</v>
      </c>
      <c r="EB162">
        <v>1.37</v>
      </c>
      <c r="EC162">
        <v>-0.91</v>
      </c>
      <c r="ED162">
        <v>15.72</v>
      </c>
      <c r="EE162">
        <v>8.4</v>
      </c>
      <c r="EF162">
        <v>18.190000000000001</v>
      </c>
      <c r="EG162">
        <v>-1.68</v>
      </c>
      <c r="EH162">
        <v>0.84</v>
      </c>
      <c r="EI162">
        <v>-0.06</v>
      </c>
      <c r="EJ162">
        <v>10.93</v>
      </c>
      <c r="EK162">
        <v>-0.34</v>
      </c>
      <c r="EL162">
        <v>11.16</v>
      </c>
      <c r="EM162">
        <v>-0.91</v>
      </c>
      <c r="EN162">
        <v>12.86</v>
      </c>
      <c r="EO162">
        <v>2.52</v>
      </c>
      <c r="EP162">
        <v>11.98</v>
      </c>
      <c r="EQ162">
        <v>-1.44</v>
      </c>
      <c r="ER162">
        <v>13.75</v>
      </c>
      <c r="ES162">
        <v>0.41</v>
      </c>
      <c r="ET162">
        <v>12.81</v>
      </c>
      <c r="EU162">
        <v>-1.35</v>
      </c>
      <c r="EV162">
        <v>12.58</v>
      </c>
      <c r="EW162">
        <v>1.41</v>
      </c>
      <c r="EX162">
        <v>4.7</v>
      </c>
      <c r="EY162">
        <v>-0.46</v>
      </c>
      <c r="EZ162">
        <v>9.23</v>
      </c>
      <c r="FA162">
        <v>0.16</v>
      </c>
      <c r="FB162">
        <f t="shared" si="61"/>
        <v>5.7526315789473683</v>
      </c>
      <c r="FC162">
        <f t="shared" si="62"/>
        <v>6.621052631578948</v>
      </c>
      <c r="FD162">
        <f t="shared" si="63"/>
        <v>5.58</v>
      </c>
      <c r="FE162">
        <f t="shared" si="64"/>
        <v>5.99</v>
      </c>
      <c r="FF162" s="6">
        <f t="shared" si="65"/>
        <v>6.3052631578947373</v>
      </c>
      <c r="FG162">
        <f t="shared" si="66"/>
        <v>6.4050000000000002</v>
      </c>
      <c r="FH162" s="2">
        <f t="shared" ca="1" si="67"/>
        <v>2.1828578701916523</v>
      </c>
      <c r="FI162">
        <f t="shared" ca="1" si="68"/>
        <v>2.9128733886145017</v>
      </c>
      <c r="FJ162" s="5">
        <f ca="1">(C162*(CJ162/100))*(FI162/100)</f>
        <v>931.60645744394424</v>
      </c>
      <c r="FK162">
        <f t="shared" ca="1" si="69"/>
        <v>2.0753870375699925</v>
      </c>
      <c r="FL162" s="5">
        <f t="shared" ca="1" si="70"/>
        <v>663.75832655579268</v>
      </c>
      <c r="FM162" s="6">
        <f ca="1">100-FI162</f>
        <v>97.0871266113855</v>
      </c>
      <c r="FN162" s="5">
        <f ca="1">(C162*(CJ162/100))*(FM162/100)</f>
        <v>31050.781142556054</v>
      </c>
      <c r="FO162" s="5">
        <f t="shared" ca="1" si="81"/>
        <v>998.60113404099729</v>
      </c>
      <c r="FP162" s="5">
        <f t="shared" ca="1" si="81"/>
        <v>612.81692213449753</v>
      </c>
      <c r="FQ162" s="5">
        <f t="shared" ca="1" si="81"/>
        <v>1084.3526045351366</v>
      </c>
      <c r="FR162" s="7">
        <f t="shared" ca="1" si="82"/>
        <v>0.35220149616269159</v>
      </c>
      <c r="FS162" s="7">
        <f t="shared" ca="1" si="71"/>
        <v>2.3645494890594705</v>
      </c>
      <c r="FT162" s="5">
        <f t="shared" ca="1" si="83"/>
        <v>2887.2331046224904</v>
      </c>
      <c r="FU162" s="10">
        <f t="shared" ca="1" si="72"/>
        <v>97.63545051094053</v>
      </c>
      <c r="FV162" s="5">
        <f ca="1">(C162/100)*FU162</f>
        <v>63108.626146756629</v>
      </c>
      <c r="FW162" s="6">
        <f t="shared" ca="1" si="84"/>
        <v>17.519638073496868</v>
      </c>
      <c r="FX162">
        <f ca="1">(C162/100)*FW162</f>
        <v>11324.168461566171</v>
      </c>
      <c r="FY162" s="4">
        <f t="shared" ca="1" si="73"/>
        <v>82.480361926503136</v>
      </c>
      <c r="FZ162" s="9">
        <f ca="1">(C162/100)*FY162</f>
        <v>53312.831538433835</v>
      </c>
      <c r="GA162" s="5">
        <f ca="1">(C162/100)*RAND()</f>
        <v>32.300689849801138</v>
      </c>
      <c r="GB162" s="5">
        <f ca="1">(C162/100)*RAND()</f>
        <v>453.11638701860062</v>
      </c>
      <c r="GC162" s="5">
        <f ca="1">(C162/70)*RAND()</f>
        <v>730.81553121734441</v>
      </c>
      <c r="GD162" s="5">
        <f ca="1">(C162/100)*RAND()</f>
        <v>9.8990724719317473</v>
      </c>
      <c r="GE162" s="5">
        <f t="shared" ca="1" si="85"/>
        <v>821.96712896335657</v>
      </c>
      <c r="GF162" s="5">
        <f t="shared" ca="1" si="74"/>
        <v>1109.0783510504152</v>
      </c>
      <c r="GG162" s="5">
        <f t="shared" ca="1" si="74"/>
        <v>835.00167389439252</v>
      </c>
      <c r="GH162" s="5">
        <f t="shared" ca="1" si="74"/>
        <v>756.34637544852558</v>
      </c>
      <c r="GI162" s="6">
        <f t="shared" ca="1" si="86"/>
        <v>21.209429999909652</v>
      </c>
      <c r="GJ162">
        <f ca="1">(C162/100)*GI162</f>
        <v>13709.139269041601</v>
      </c>
      <c r="GK162" s="6">
        <f t="shared" ca="1" si="89"/>
        <v>6.1879685058240526</v>
      </c>
      <c r="GL162" s="6">
        <f t="shared" ca="1" si="87"/>
        <v>1.0461525311773157</v>
      </c>
      <c r="GM162" s="6">
        <f t="shared" ca="1" si="87"/>
        <v>8.5884872708820872</v>
      </c>
      <c r="GN162">
        <f ca="1">(C161/100)*GM162</f>
        <v>4824.1533000544687</v>
      </c>
      <c r="GO162" s="6">
        <f t="shared" ca="1" si="75"/>
        <v>1.5824470934594239</v>
      </c>
      <c r="GP162">
        <f ca="1">(C162/100)*GO162</f>
        <v>1022.8463277993678</v>
      </c>
      <c r="GQ162" s="6">
        <f t="shared" ca="1" si="88"/>
        <v>60.290948354845703</v>
      </c>
      <c r="GR162" s="6">
        <f t="shared" ca="1" si="90"/>
        <v>81.452474968730357</v>
      </c>
      <c r="GS162" s="5">
        <f ca="1">(C162/100)*GR162</f>
        <v>52648.436245538243</v>
      </c>
      <c r="GT162" s="6">
        <f t="shared" si="76"/>
        <v>32.28</v>
      </c>
      <c r="GU162" s="5">
        <f>(C162/100)*GT162</f>
        <v>20864.8236</v>
      </c>
      <c r="GV162" s="10">
        <f t="shared" si="77"/>
        <v>48.42</v>
      </c>
      <c r="GW162" s="5">
        <f>(C162/100)*GV162</f>
        <v>31297.235400000001</v>
      </c>
      <c r="GX162" s="5">
        <f t="shared" ca="1" si="78"/>
        <v>796.4987570590755</v>
      </c>
      <c r="GY162" s="5">
        <f t="shared" ca="1" si="78"/>
        <v>849.73761860264074</v>
      </c>
      <c r="GZ162" s="5">
        <f t="shared" ca="1" si="78"/>
        <v>727.38566763576387</v>
      </c>
      <c r="HA162" s="5">
        <f t="shared" ca="1" si="78"/>
        <v>480.09524234389698</v>
      </c>
      <c r="HB162">
        <f t="shared" ca="1" si="79"/>
        <v>1.1132760172411813</v>
      </c>
      <c r="HC162">
        <f t="shared" si="80"/>
        <v>0</v>
      </c>
      <c r="HD162">
        <f>(C162/100)*HC162</f>
        <v>0</v>
      </c>
      <c r="HE162">
        <f>N162/1.1</f>
        <v>0</v>
      </c>
      <c r="HF162">
        <f>(C162/100)*HE162</f>
        <v>0</v>
      </c>
    </row>
    <row r="163" spans="1:214" ht="15.75" x14ac:dyDescent="0.25">
      <c r="A163" t="s">
        <v>479</v>
      </c>
      <c r="B163" t="s">
        <v>480</v>
      </c>
      <c r="C163">
        <v>136401</v>
      </c>
      <c r="D163">
        <v>4.5599999999999996</v>
      </c>
      <c r="E163">
        <v>49</v>
      </c>
      <c r="F163">
        <v>8.89</v>
      </c>
      <c r="G163">
        <v>0.77</v>
      </c>
      <c r="H163">
        <v>0.55000000000000004</v>
      </c>
      <c r="I163">
        <v>4.05</v>
      </c>
      <c r="J163">
        <v>51.3</v>
      </c>
      <c r="K163">
        <v>0.4</v>
      </c>
      <c r="L163">
        <v>48.7</v>
      </c>
      <c r="M163">
        <v>-0.4</v>
      </c>
      <c r="R163">
        <v>6.98</v>
      </c>
      <c r="S163">
        <v>0.34</v>
      </c>
      <c r="T163">
        <v>1.87</v>
      </c>
      <c r="U163">
        <v>0.39</v>
      </c>
      <c r="V163">
        <v>4.12</v>
      </c>
      <c r="W163">
        <v>0.86</v>
      </c>
      <c r="X163">
        <v>87.02</v>
      </c>
      <c r="Y163">
        <v>-1.6</v>
      </c>
      <c r="Z163">
        <v>0.17</v>
      </c>
      <c r="AA163">
        <v>0.04</v>
      </c>
      <c r="AB163">
        <v>68.69</v>
      </c>
      <c r="AC163">
        <v>-11.22</v>
      </c>
      <c r="AD163">
        <v>0.09</v>
      </c>
      <c r="AE163">
        <v>-0.01</v>
      </c>
      <c r="AF163">
        <v>0.06</v>
      </c>
      <c r="AG163">
        <v>-0.01</v>
      </c>
      <c r="AH163">
        <v>0.27</v>
      </c>
      <c r="AI163">
        <v>0.06</v>
      </c>
      <c r="AJ163">
        <v>22.87</v>
      </c>
      <c r="AK163">
        <v>11.2</v>
      </c>
      <c r="AL163">
        <v>0.41</v>
      </c>
      <c r="AM163">
        <v>0.19</v>
      </c>
      <c r="AN163">
        <v>7.4</v>
      </c>
      <c r="AO163">
        <v>-0.25</v>
      </c>
      <c r="AP163">
        <v>0.04</v>
      </c>
      <c r="AQ163">
        <v>-0.01</v>
      </c>
      <c r="AR163">
        <v>0.57999999999999996</v>
      </c>
      <c r="AS163">
        <v>0.19</v>
      </c>
      <c r="AT163">
        <v>0.19</v>
      </c>
      <c r="AU163">
        <v>0.09</v>
      </c>
      <c r="AV163">
        <v>0.69</v>
      </c>
      <c r="AW163">
        <v>0.25</v>
      </c>
      <c r="AX163">
        <v>7.0000000000000007E-2</v>
      </c>
      <c r="AY163">
        <v>-0.02</v>
      </c>
      <c r="AZ163">
        <v>98.47</v>
      </c>
      <c r="BA163">
        <v>-0.5</v>
      </c>
      <c r="BB163">
        <v>8.2200000000000006</v>
      </c>
      <c r="BC163">
        <v>-3.32</v>
      </c>
      <c r="BD163">
        <v>18.27</v>
      </c>
      <c r="BE163">
        <v>-7.65</v>
      </c>
      <c r="BF163">
        <v>73.52</v>
      </c>
      <c r="BG163">
        <v>10.99</v>
      </c>
      <c r="BH163">
        <v>44.05</v>
      </c>
      <c r="BI163">
        <v>-0.55000000000000004</v>
      </c>
      <c r="BJ163">
        <v>39.24</v>
      </c>
      <c r="BK163">
        <v>-0.78</v>
      </c>
      <c r="BL163">
        <v>10.87</v>
      </c>
      <c r="BM163">
        <v>0.05</v>
      </c>
      <c r="BN163">
        <v>1.88</v>
      </c>
      <c r="BO163">
        <v>0.41</v>
      </c>
      <c r="BP163">
        <v>3.97</v>
      </c>
      <c r="BQ163">
        <v>0.89</v>
      </c>
      <c r="BR163">
        <v>22.8</v>
      </c>
      <c r="BS163">
        <v>-2.5299999999999998</v>
      </c>
      <c r="BT163">
        <v>69.25</v>
      </c>
      <c r="BU163">
        <v>2.52</v>
      </c>
      <c r="BV163">
        <v>7.95</v>
      </c>
      <c r="BW163">
        <v>0</v>
      </c>
      <c r="BX163">
        <v>13.91</v>
      </c>
      <c r="BY163">
        <v>-0.51</v>
      </c>
      <c r="BZ163">
        <v>9.31</v>
      </c>
      <c r="CA163">
        <v>1.38</v>
      </c>
      <c r="CB163">
        <v>7.81</v>
      </c>
      <c r="CC163">
        <v>1.17</v>
      </c>
      <c r="CD163">
        <v>34.24</v>
      </c>
      <c r="CE163">
        <v>-4.9400000000000004</v>
      </c>
      <c r="CF163">
        <v>29.86</v>
      </c>
      <c r="CG163">
        <v>2.99</v>
      </c>
      <c r="CH163">
        <v>4.88</v>
      </c>
      <c r="CI163">
        <v>-0.08</v>
      </c>
      <c r="CJ163">
        <v>53.75</v>
      </c>
      <c r="CK163">
        <v>-4.49</v>
      </c>
      <c r="CL163">
        <v>12.53</v>
      </c>
      <c r="CM163">
        <v>2.34</v>
      </c>
      <c r="CN163">
        <v>24.28</v>
      </c>
      <c r="CO163">
        <v>2.73</v>
      </c>
      <c r="CP163">
        <v>9.4499999999999993</v>
      </c>
      <c r="CQ163">
        <v>-0.56999999999999995</v>
      </c>
      <c r="CR163">
        <v>3.72</v>
      </c>
      <c r="CS163">
        <v>-1.6</v>
      </c>
      <c r="CT163">
        <v>1.89</v>
      </c>
      <c r="CU163">
        <v>-0.2</v>
      </c>
      <c r="CV163">
        <v>69.39</v>
      </c>
      <c r="CW163">
        <v>9.91</v>
      </c>
      <c r="CX163">
        <v>15.06</v>
      </c>
      <c r="CY163">
        <v>-0.77</v>
      </c>
      <c r="CZ163">
        <v>7.61</v>
      </c>
      <c r="DA163">
        <v>-7.37</v>
      </c>
      <c r="DB163">
        <v>0.71</v>
      </c>
      <c r="DC163">
        <v>-0.31</v>
      </c>
      <c r="DD163">
        <v>0.86</v>
      </c>
      <c r="DE163">
        <v>0.28999999999999998</v>
      </c>
      <c r="DF163">
        <v>0.4</v>
      </c>
      <c r="DG163">
        <v>-7.0000000000000007E-2</v>
      </c>
      <c r="DH163">
        <v>0.37</v>
      </c>
      <c r="DI163">
        <v>0.14000000000000001</v>
      </c>
      <c r="DJ163">
        <v>7.42</v>
      </c>
      <c r="DK163">
        <v>0.02</v>
      </c>
      <c r="DL163">
        <v>16.53</v>
      </c>
      <c r="DM163">
        <v>2.06</v>
      </c>
      <c r="DN163">
        <v>19.690000000000001</v>
      </c>
      <c r="DO163">
        <v>0.59</v>
      </c>
      <c r="DP163">
        <v>3.39</v>
      </c>
      <c r="DQ163">
        <v>-0.28999999999999998</v>
      </c>
      <c r="DR163">
        <v>3.02</v>
      </c>
      <c r="DS163">
        <v>1.23</v>
      </c>
      <c r="DT163">
        <v>6.11</v>
      </c>
      <c r="DU163">
        <v>2.21</v>
      </c>
      <c r="DV163">
        <v>31.23</v>
      </c>
      <c r="DW163">
        <v>-1.48</v>
      </c>
      <c r="DX163">
        <v>12.61</v>
      </c>
      <c r="DY163">
        <v>-4.3499999999999996</v>
      </c>
      <c r="DZ163">
        <v>69.2</v>
      </c>
      <c r="EA163">
        <v>-3.92</v>
      </c>
      <c r="EB163">
        <v>1.66</v>
      </c>
      <c r="EC163">
        <v>-0.6</v>
      </c>
      <c r="ED163">
        <v>17.329999999999998</v>
      </c>
      <c r="EE163">
        <v>4.1399999999999997</v>
      </c>
      <c r="EF163">
        <v>11.01</v>
      </c>
      <c r="EG163">
        <v>0.35</v>
      </c>
      <c r="EH163">
        <v>0.79</v>
      </c>
      <c r="EI163">
        <v>0.01</v>
      </c>
      <c r="EJ163">
        <v>8.94</v>
      </c>
      <c r="EK163">
        <v>-1.2</v>
      </c>
      <c r="EL163">
        <v>10.78</v>
      </c>
      <c r="EM163">
        <v>-1.1399999999999999</v>
      </c>
      <c r="EN163">
        <v>9.02</v>
      </c>
      <c r="EO163">
        <v>0.42</v>
      </c>
      <c r="EP163">
        <v>8.92</v>
      </c>
      <c r="EQ163">
        <v>-3.51</v>
      </c>
      <c r="ER163">
        <v>13.38</v>
      </c>
      <c r="ES163">
        <v>0.77</v>
      </c>
      <c r="ET163">
        <v>13.94</v>
      </c>
      <c r="EU163">
        <v>-1.41</v>
      </c>
      <c r="EV163">
        <v>17.239999999999998</v>
      </c>
      <c r="EW163">
        <v>4.16</v>
      </c>
      <c r="EX163">
        <v>6.41</v>
      </c>
      <c r="EY163">
        <v>0.59</v>
      </c>
      <c r="EZ163">
        <v>11.36</v>
      </c>
      <c r="FA163">
        <v>1.31</v>
      </c>
      <c r="FB163">
        <f t="shared" si="61"/>
        <v>4.7052631578947368</v>
      </c>
      <c r="FC163">
        <f t="shared" si="62"/>
        <v>9.0736842105263147</v>
      </c>
      <c r="FD163">
        <f t="shared" si="63"/>
        <v>5.39</v>
      </c>
      <c r="FE163">
        <f t="shared" si="64"/>
        <v>4.46</v>
      </c>
      <c r="FF163" s="6">
        <f t="shared" si="65"/>
        <v>4.6947368421052635</v>
      </c>
      <c r="FG163">
        <f t="shared" si="66"/>
        <v>6.97</v>
      </c>
      <c r="FH163" s="2">
        <f t="shared" ca="1" si="67"/>
        <v>2.0243908691121022</v>
      </c>
      <c r="FI163">
        <f t="shared" ca="1" si="68"/>
        <v>1.534259427720492</v>
      </c>
      <c r="FJ163" s="5">
        <f ca="1">(C163*(CJ163/100))*(FI163/100)</f>
        <v>1124.8505460777026</v>
      </c>
      <c r="FK163">
        <f t="shared" ca="1" si="69"/>
        <v>3.0782959331061992</v>
      </c>
      <c r="FL163" s="5">
        <f t="shared" ca="1" si="70"/>
        <v>2256.8692091974503</v>
      </c>
      <c r="FM163" s="6">
        <f ca="1">100-FI163</f>
        <v>98.465740572279515</v>
      </c>
      <c r="FN163" s="5">
        <f ca="1">(C163*(CJ163/100))*(FM163/100)</f>
        <v>72190.686953922297</v>
      </c>
      <c r="FO163" s="5">
        <f t="shared" ca="1" si="81"/>
        <v>2177.2713919886455</v>
      </c>
      <c r="FP163" s="5">
        <f t="shared" ca="1" si="81"/>
        <v>1318.8860130786356</v>
      </c>
      <c r="FQ163" s="5">
        <f t="shared" ca="1" si="81"/>
        <v>2262.2858331536231</v>
      </c>
      <c r="FR163" s="7">
        <f t="shared" ca="1" si="82"/>
        <v>0.54430607424975053</v>
      </c>
      <c r="FS163" s="7">
        <f t="shared" ca="1" si="71"/>
        <v>1.4246353661827866</v>
      </c>
      <c r="FT163" s="5">
        <f t="shared" ca="1" si="83"/>
        <v>6302.9610313323274</v>
      </c>
      <c r="FU163" s="10">
        <f t="shared" ca="1" si="72"/>
        <v>98.575364633817216</v>
      </c>
      <c r="FV163" s="5">
        <f ca="1">(C163/100)*FU163</f>
        <v>134457.78311417301</v>
      </c>
      <c r="FW163" s="6">
        <f t="shared" ca="1" si="84"/>
        <v>23.473035978160702</v>
      </c>
      <c r="FX163">
        <f ca="1">(C163/100)*FW163</f>
        <v>32017.455804570978</v>
      </c>
      <c r="FY163" s="4">
        <f t="shared" ca="1" si="73"/>
        <v>76.526964021839291</v>
      </c>
      <c r="FZ163" s="9">
        <f ca="1">(C163/100)*FY163</f>
        <v>104383.54419542901</v>
      </c>
      <c r="GA163" s="5">
        <f ca="1">(C163/100)*RAND()</f>
        <v>227.97566417748951</v>
      </c>
      <c r="GB163" s="5">
        <f ca="1">(C163/100)*RAND()</f>
        <v>1005.9756084262411</v>
      </c>
      <c r="GC163" s="5">
        <f ca="1">(C163/70)*RAND()</f>
        <v>1793.1275068371312</v>
      </c>
      <c r="GD163" s="5">
        <f ca="1">(C163/100)*RAND()</f>
        <v>59.709786205251795</v>
      </c>
      <c r="GE163" s="5">
        <f t="shared" ca="1" si="85"/>
        <v>1346.0453036588387</v>
      </c>
      <c r="GF163" s="5">
        <f t="shared" ca="1" si="74"/>
        <v>2482.3443947064306</v>
      </c>
      <c r="GG163" s="5">
        <f t="shared" ca="1" si="74"/>
        <v>1777.3802570959831</v>
      </c>
      <c r="GH163" s="5">
        <f t="shared" ca="1" si="74"/>
        <v>1601.8942924725288</v>
      </c>
      <c r="GI163" s="6">
        <f t="shared" ca="1" si="86"/>
        <v>23.349007252478192</v>
      </c>
      <c r="GJ163">
        <f ca="1">(C163/100)*GI163</f>
        <v>31848.279382452776</v>
      </c>
      <c r="GK163" s="6">
        <f t="shared" ca="1" si="89"/>
        <v>6.4519729329850177</v>
      </c>
      <c r="GL163" s="6">
        <f t="shared" ca="1" si="87"/>
        <v>6.0358570338943434</v>
      </c>
      <c r="GM163" s="6">
        <f t="shared" ca="1" si="87"/>
        <v>2.5934380237594179</v>
      </c>
      <c r="GN163">
        <f ca="1">(C162/100)*GM163</f>
        <v>1676.3205354173749</v>
      </c>
      <c r="GO163" s="6">
        <f t="shared" ca="1" si="75"/>
        <v>0.7818311837365175</v>
      </c>
      <c r="GP163">
        <f ca="1">(C163/100)*GO163</f>
        <v>1066.4255529284471</v>
      </c>
      <c r="GQ163" s="6">
        <f t="shared" ca="1" si="88"/>
        <v>83.040514464471016</v>
      </c>
      <c r="GR163" s="6">
        <f t="shared" ca="1" si="90"/>
        <v>93.170477470196133</v>
      </c>
      <c r="GS163" s="5">
        <f ca="1">(C163/100)*GR163</f>
        <v>127085.46297412223</v>
      </c>
      <c r="GT163" s="6">
        <f t="shared" si="76"/>
        <v>32.823333333333331</v>
      </c>
      <c r="GU163" s="5">
        <f>(C163/100)*GT163</f>
        <v>44771.354899999998</v>
      </c>
      <c r="GV163" s="10">
        <f t="shared" si="77"/>
        <v>49.234999999999999</v>
      </c>
      <c r="GW163" s="5">
        <f>(C163/100)*GV163</f>
        <v>67157.032349999994</v>
      </c>
      <c r="GX163" s="5">
        <f t="shared" ca="1" si="78"/>
        <v>2058.675583647459</v>
      </c>
      <c r="GY163" s="5">
        <f t="shared" ca="1" si="78"/>
        <v>1833.4168350143625</v>
      </c>
      <c r="GZ163" s="5">
        <f t="shared" ca="1" si="78"/>
        <v>1248.8269276190149</v>
      </c>
      <c r="HA163" s="5">
        <f t="shared" ca="1" si="78"/>
        <v>1120.2336710212169</v>
      </c>
      <c r="HB163">
        <f t="shared" ca="1" si="79"/>
        <v>5.5024837493063439</v>
      </c>
      <c r="HC163">
        <f t="shared" si="80"/>
        <v>0</v>
      </c>
      <c r="HD163">
        <f>(C163/100)*HC163</f>
        <v>0</v>
      </c>
      <c r="HE163">
        <f>N163/1.1</f>
        <v>0</v>
      </c>
      <c r="HF163">
        <f>(C163/100)*HE163</f>
        <v>0</v>
      </c>
    </row>
    <row r="164" spans="1:214" ht="15.75" x14ac:dyDescent="0.25">
      <c r="A164" t="s">
        <v>481</v>
      </c>
      <c r="B164" t="s">
        <v>482</v>
      </c>
      <c r="C164">
        <v>93541</v>
      </c>
      <c r="D164">
        <v>9.2799999999999994</v>
      </c>
      <c r="E164">
        <v>34</v>
      </c>
      <c r="F164">
        <v>-2.86</v>
      </c>
      <c r="G164">
        <v>26.21</v>
      </c>
      <c r="H164">
        <v>18.71</v>
      </c>
      <c r="I164">
        <v>9.3000000000000007</v>
      </c>
      <c r="J164">
        <v>51.07</v>
      </c>
      <c r="K164">
        <v>-0.22</v>
      </c>
      <c r="L164">
        <v>48.93</v>
      </c>
      <c r="M164">
        <v>0.22</v>
      </c>
      <c r="R164">
        <v>5.66</v>
      </c>
      <c r="S164">
        <v>-0.32</v>
      </c>
      <c r="T164">
        <v>1.28</v>
      </c>
      <c r="U164">
        <v>0.24</v>
      </c>
      <c r="V164">
        <v>2.62</v>
      </c>
      <c r="W164">
        <v>0.48</v>
      </c>
      <c r="X164">
        <v>90.44</v>
      </c>
      <c r="Y164">
        <v>-0.41</v>
      </c>
      <c r="Z164">
        <v>0.32</v>
      </c>
      <c r="AA164">
        <v>0.15</v>
      </c>
      <c r="AB164">
        <v>58.01</v>
      </c>
      <c r="AC164">
        <v>-15.86</v>
      </c>
      <c r="AD164">
        <v>0.36</v>
      </c>
      <c r="AE164">
        <v>0.15</v>
      </c>
      <c r="AF164">
        <v>7.0000000000000007E-2</v>
      </c>
      <c r="AG164">
        <v>0.01</v>
      </c>
      <c r="AH164">
        <v>0.96</v>
      </c>
      <c r="AI164">
        <v>0.53</v>
      </c>
      <c r="AJ164">
        <v>32.56</v>
      </c>
      <c r="AK164">
        <v>15.65</v>
      </c>
      <c r="AL164">
        <v>0.51</v>
      </c>
      <c r="AM164">
        <v>0.25</v>
      </c>
      <c r="AN164">
        <v>7.13</v>
      </c>
      <c r="AO164">
        <v>-0.88</v>
      </c>
      <c r="AP164">
        <v>0.08</v>
      </c>
      <c r="AQ164">
        <v>0</v>
      </c>
      <c r="AR164">
        <v>1.92</v>
      </c>
      <c r="AS164">
        <v>0.87</v>
      </c>
      <c r="AT164">
        <v>0.83</v>
      </c>
      <c r="AU164">
        <v>0.56000000000000005</v>
      </c>
      <c r="AV164">
        <v>1.31</v>
      </c>
      <c r="AW164">
        <v>0.61</v>
      </c>
      <c r="AX164">
        <v>0.38</v>
      </c>
      <c r="AY164">
        <v>0.21</v>
      </c>
      <c r="AZ164">
        <v>95.55</v>
      </c>
      <c r="BA164">
        <v>-2.25</v>
      </c>
      <c r="BB164">
        <v>5.34</v>
      </c>
      <c r="BC164">
        <v>-3.96</v>
      </c>
      <c r="BD164">
        <v>13.9</v>
      </c>
      <c r="BE164">
        <v>-9.61</v>
      </c>
      <c r="BF164">
        <v>80.760000000000005</v>
      </c>
      <c r="BG164">
        <v>13.57</v>
      </c>
      <c r="BH164">
        <v>50.9</v>
      </c>
      <c r="BI164">
        <v>-0.5</v>
      </c>
      <c r="BJ164">
        <v>30.81</v>
      </c>
      <c r="BK164">
        <v>-4.0999999999999996</v>
      </c>
      <c r="BL164">
        <v>6.36</v>
      </c>
      <c r="BM164">
        <v>0.55000000000000004</v>
      </c>
      <c r="BN164">
        <v>7</v>
      </c>
      <c r="BO164">
        <v>3.3</v>
      </c>
      <c r="BP164">
        <v>4.9400000000000004</v>
      </c>
      <c r="BQ164">
        <v>0.76</v>
      </c>
      <c r="BR164">
        <v>25.61</v>
      </c>
      <c r="BS164">
        <v>-2.46</v>
      </c>
      <c r="BT164">
        <v>66.63</v>
      </c>
      <c r="BU164">
        <v>2.2999999999999998</v>
      </c>
      <c r="BV164">
        <v>7.77</v>
      </c>
      <c r="BW164">
        <v>0.17</v>
      </c>
      <c r="BX164">
        <v>6.45</v>
      </c>
      <c r="BY164">
        <v>-1.87</v>
      </c>
      <c r="BZ164">
        <v>12.61</v>
      </c>
      <c r="CA164">
        <v>2.39</v>
      </c>
      <c r="CB164">
        <v>10.65</v>
      </c>
      <c r="CC164">
        <v>0.21</v>
      </c>
      <c r="CD164">
        <v>26.95</v>
      </c>
      <c r="CE164">
        <v>-4.24</v>
      </c>
      <c r="CF164">
        <v>34.39</v>
      </c>
      <c r="CG164">
        <v>1.81</v>
      </c>
      <c r="CH164">
        <v>8.9600000000000009</v>
      </c>
      <c r="CI164">
        <v>1.71</v>
      </c>
      <c r="CJ164">
        <v>36.590000000000003</v>
      </c>
      <c r="CK164">
        <v>-7.81</v>
      </c>
      <c r="CL164">
        <v>13.03</v>
      </c>
      <c r="CM164">
        <v>0.27</v>
      </c>
      <c r="CN164">
        <v>44</v>
      </c>
      <c r="CO164">
        <v>9.59</v>
      </c>
      <c r="CP164">
        <v>6.38</v>
      </c>
      <c r="CQ164">
        <v>-2.04</v>
      </c>
      <c r="CR164">
        <v>6.05</v>
      </c>
      <c r="CS164">
        <v>0.26</v>
      </c>
      <c r="CT164">
        <v>5.47</v>
      </c>
      <c r="CU164">
        <v>-2.0499999999999998</v>
      </c>
      <c r="CV164">
        <v>62.39</v>
      </c>
      <c r="CW164">
        <v>-3.81</v>
      </c>
      <c r="CX164">
        <v>19.579999999999998</v>
      </c>
      <c r="CY164">
        <v>7.19</v>
      </c>
      <c r="CZ164">
        <v>3.34</v>
      </c>
      <c r="DA164">
        <v>-1.73</v>
      </c>
      <c r="DB164">
        <v>1.1000000000000001</v>
      </c>
      <c r="DC164">
        <v>-0.34</v>
      </c>
      <c r="DD164">
        <v>0.52</v>
      </c>
      <c r="DE164">
        <v>0.2</v>
      </c>
      <c r="DF164">
        <v>0.63</v>
      </c>
      <c r="DG164">
        <v>0.05</v>
      </c>
      <c r="DH164">
        <v>0.91</v>
      </c>
      <c r="DI164">
        <v>0.22</v>
      </c>
      <c r="DJ164">
        <v>7.83</v>
      </c>
      <c r="DK164">
        <v>0.36</v>
      </c>
      <c r="DL164">
        <v>15.36</v>
      </c>
      <c r="DM164">
        <v>0.66</v>
      </c>
      <c r="DN164">
        <v>22.64</v>
      </c>
      <c r="DO164">
        <v>1.1599999999999999</v>
      </c>
      <c r="DP164">
        <v>2.4</v>
      </c>
      <c r="DQ164">
        <v>7.0000000000000007E-2</v>
      </c>
      <c r="DR164">
        <v>3.87</v>
      </c>
      <c r="DS164">
        <v>1.78</v>
      </c>
      <c r="DT164">
        <v>5.3</v>
      </c>
      <c r="DU164">
        <v>1.39</v>
      </c>
      <c r="DV164">
        <v>34.17</v>
      </c>
      <c r="DW164">
        <v>-1.86</v>
      </c>
      <c r="DX164">
        <v>8.42</v>
      </c>
      <c r="DY164">
        <v>-3.56</v>
      </c>
      <c r="DZ164">
        <v>55.07</v>
      </c>
      <c r="EA164">
        <v>-7.57</v>
      </c>
      <c r="EB164">
        <v>1.5</v>
      </c>
      <c r="EC164">
        <v>-1.07</v>
      </c>
      <c r="ED164">
        <v>20.95</v>
      </c>
      <c r="EE164">
        <v>9.61</v>
      </c>
      <c r="EF164">
        <v>21.92</v>
      </c>
      <c r="EG164">
        <v>-0.73</v>
      </c>
      <c r="EH164">
        <v>0.55000000000000004</v>
      </c>
      <c r="EI164">
        <v>-0.26</v>
      </c>
      <c r="EJ164">
        <v>10.49</v>
      </c>
      <c r="EK164">
        <v>-1.63</v>
      </c>
      <c r="EL164">
        <v>13.1</v>
      </c>
      <c r="EM164">
        <v>-0.6</v>
      </c>
      <c r="EN164">
        <v>20.43</v>
      </c>
      <c r="EO164">
        <v>4.63</v>
      </c>
      <c r="EP164">
        <v>12.77</v>
      </c>
      <c r="EQ164">
        <v>-2.52</v>
      </c>
      <c r="ER164">
        <v>12.92</v>
      </c>
      <c r="ES164">
        <v>0.53</v>
      </c>
      <c r="ET164">
        <v>10.83</v>
      </c>
      <c r="EU164">
        <v>-0.19</v>
      </c>
      <c r="EV164">
        <v>9.18</v>
      </c>
      <c r="EW164">
        <v>1.03</v>
      </c>
      <c r="EX164">
        <v>3.21</v>
      </c>
      <c r="EY164">
        <v>-0.57999999999999996</v>
      </c>
      <c r="EZ164">
        <v>7.07</v>
      </c>
      <c r="FA164">
        <v>-0.67</v>
      </c>
      <c r="FB164">
        <f t="shared" si="61"/>
        <v>5.5210526315789474</v>
      </c>
      <c r="FC164">
        <f t="shared" si="62"/>
        <v>4.8315789473684214</v>
      </c>
      <c r="FD164">
        <f t="shared" si="63"/>
        <v>6.55</v>
      </c>
      <c r="FE164">
        <f t="shared" si="64"/>
        <v>6.3849999999999998</v>
      </c>
      <c r="FF164" s="6">
        <f t="shared" si="65"/>
        <v>6.7210526315789476</v>
      </c>
      <c r="FG164">
        <f t="shared" si="66"/>
        <v>5.415</v>
      </c>
      <c r="FH164" s="2">
        <f t="shared" ca="1" si="67"/>
        <v>2.7498848696993323</v>
      </c>
      <c r="FI164">
        <f t="shared" ca="1" si="68"/>
        <v>0.48560682199196781</v>
      </c>
      <c r="FJ164" s="5">
        <f ca="1">(C164*(CJ164/100))*(FI164/100)</f>
        <v>166.20695656584348</v>
      </c>
      <c r="FK164">
        <f t="shared" ca="1" si="69"/>
        <v>2.5788010283225797</v>
      </c>
      <c r="FL164" s="5">
        <f t="shared" ca="1" si="70"/>
        <v>882.63725115758984</v>
      </c>
      <c r="FM164" s="6">
        <f ca="1">100-FI164</f>
        <v>99.514393178008035</v>
      </c>
      <c r="FN164" s="5">
        <f ca="1">(C164*(CJ164/100))*(FM164/100)</f>
        <v>34060.444943434159</v>
      </c>
      <c r="FO164" s="5">
        <f t="shared" ca="1" si="81"/>
        <v>1392.7173512769768</v>
      </c>
      <c r="FP164" s="5">
        <f t="shared" ca="1" si="81"/>
        <v>881.44269590790668</v>
      </c>
      <c r="FQ164" s="5">
        <f t="shared" ca="1" si="81"/>
        <v>1485.7880692961792</v>
      </c>
      <c r="FR164" s="7">
        <f t="shared" ca="1" si="82"/>
        <v>0.46061448040221648</v>
      </c>
      <c r="FS164" s="7">
        <f t="shared" ca="1" si="71"/>
        <v>3.0916186549763229</v>
      </c>
      <c r="FT164" s="5">
        <f t="shared" ca="1" si="83"/>
        <v>4125.6818106199044</v>
      </c>
      <c r="FU164" s="10">
        <f t="shared" ca="1" si="72"/>
        <v>96.90838134502367</v>
      </c>
      <c r="FV164" s="5">
        <f ca="1">(C164/100)*FU164</f>
        <v>90649.068993948589</v>
      </c>
      <c r="FW164" s="6">
        <f t="shared" ca="1" si="84"/>
        <v>15.560391967816974</v>
      </c>
      <c r="FX164">
        <f ca="1">(C164/100)*FW164</f>
        <v>14555.346250615676</v>
      </c>
      <c r="FY164" s="4">
        <f t="shared" ca="1" si="73"/>
        <v>84.439608032183031</v>
      </c>
      <c r="FZ164" s="9">
        <f ca="1">(C164/100)*FY164</f>
        <v>78985.653749384321</v>
      </c>
      <c r="GA164" s="5">
        <f ca="1">(C164/100)*RAND()</f>
        <v>777.77707052059895</v>
      </c>
      <c r="GB164" s="5">
        <f ca="1">(C164/100)*RAND()</f>
        <v>327.89871641597028</v>
      </c>
      <c r="GC164" s="5">
        <f ca="1">(C164/70)*RAND()</f>
        <v>291.48915015964093</v>
      </c>
      <c r="GD164" s="5">
        <f ca="1">(C164/100)*RAND()</f>
        <v>353.63946452490433</v>
      </c>
      <c r="GE164" s="5">
        <f t="shared" ca="1" si="85"/>
        <v>951.11079328559208</v>
      </c>
      <c r="GF164" s="5">
        <f t="shared" ca="1" si="74"/>
        <v>1353.4258158679834</v>
      </c>
      <c r="GG164" s="5">
        <f t="shared" ca="1" si="74"/>
        <v>1151.1271046559921</v>
      </c>
      <c r="GH164" s="5">
        <f t="shared" ca="1" si="74"/>
        <v>1437.7328775500339</v>
      </c>
      <c r="GI164" s="6">
        <f t="shared" ca="1" si="86"/>
        <v>17.783954339312565</v>
      </c>
      <c r="GJ164">
        <f ca="1">(C164/100)*GI164</f>
        <v>16635.288728536365</v>
      </c>
      <c r="GK164" s="6">
        <f t="shared" ca="1" si="89"/>
        <v>5.4368763087333019</v>
      </c>
      <c r="GL164" s="6">
        <f t="shared" ca="1" si="87"/>
        <v>4.1297776150578702</v>
      </c>
      <c r="GM164" s="6">
        <f t="shared" ca="1" si="87"/>
        <v>6.4145441033924637</v>
      </c>
      <c r="GN164">
        <f ca="1">(C163/100)*GM164</f>
        <v>8749.5023024683542</v>
      </c>
      <c r="GO164" s="6">
        <f t="shared" ca="1" si="75"/>
        <v>0.74436176162515577</v>
      </c>
      <c r="GP164">
        <f ca="1">(C164/100)*GO164</f>
        <v>696.28343544178699</v>
      </c>
      <c r="GQ164" s="6">
        <f t="shared" ca="1" si="88"/>
        <v>64.536911540657073</v>
      </c>
      <c r="GR164" s="6">
        <f t="shared" ca="1" si="90"/>
        <v>89.766843333901107</v>
      </c>
      <c r="GS164" s="5">
        <f ca="1">(C164/100)*GR164</f>
        <v>83968.802922964431</v>
      </c>
      <c r="GT164" s="6">
        <f t="shared" si="76"/>
        <v>31.849999999999998</v>
      </c>
      <c r="GU164" s="5">
        <f>(C164/100)*GT164</f>
        <v>29792.808499999996</v>
      </c>
      <c r="GV164" s="10">
        <f t="shared" si="77"/>
        <v>47.774999999999999</v>
      </c>
      <c r="GW164" s="5">
        <f>(C164/100)*GV164</f>
        <v>44689.212749999999</v>
      </c>
      <c r="GX164" s="5">
        <f t="shared" ca="1" si="78"/>
        <v>1307.3883894658422</v>
      </c>
      <c r="GY164" s="5">
        <f t="shared" ca="1" si="78"/>
        <v>1151.9172563434515</v>
      </c>
      <c r="GZ164" s="5">
        <f t="shared" ca="1" si="78"/>
        <v>959.35545516647312</v>
      </c>
      <c r="HA164" s="5">
        <f t="shared" ca="1" si="78"/>
        <v>885.10801081635134</v>
      </c>
      <c r="HB164">
        <f t="shared" ca="1" si="79"/>
        <v>1.829625918030507</v>
      </c>
      <c r="HC164">
        <f t="shared" si="80"/>
        <v>0</v>
      </c>
      <c r="HD164">
        <f>(C164/100)*HC164</f>
        <v>0</v>
      </c>
      <c r="HE164">
        <f>N164/1.1</f>
        <v>0</v>
      </c>
      <c r="HF164">
        <f>(C164/100)*HE164</f>
        <v>0</v>
      </c>
    </row>
    <row r="165" spans="1:214" ht="15.75" x14ac:dyDescent="0.25">
      <c r="A165" t="s">
        <v>483</v>
      </c>
      <c r="B165" t="s">
        <v>484</v>
      </c>
      <c r="C165">
        <v>107766</v>
      </c>
      <c r="D165">
        <v>14.62</v>
      </c>
      <c r="E165">
        <v>44</v>
      </c>
      <c r="F165">
        <v>7.32</v>
      </c>
      <c r="G165">
        <v>1.17</v>
      </c>
      <c r="H165">
        <v>0.84</v>
      </c>
      <c r="I165">
        <v>14.71</v>
      </c>
      <c r="J165">
        <v>51.19</v>
      </c>
      <c r="K165">
        <v>0.13</v>
      </c>
      <c r="L165">
        <v>48.81</v>
      </c>
      <c r="M165">
        <v>-0.13</v>
      </c>
      <c r="R165">
        <v>7.18</v>
      </c>
      <c r="S165">
        <v>0.06</v>
      </c>
      <c r="T165">
        <v>1.37</v>
      </c>
      <c r="U165">
        <v>0.36</v>
      </c>
      <c r="V165">
        <v>2.77</v>
      </c>
      <c r="W165">
        <v>0.67</v>
      </c>
      <c r="X165">
        <v>88.69</v>
      </c>
      <c r="Y165">
        <v>-1.0900000000000001</v>
      </c>
      <c r="Z165">
        <v>0.14000000000000001</v>
      </c>
      <c r="AA165">
        <v>0.04</v>
      </c>
      <c r="AB165">
        <v>70.05</v>
      </c>
      <c r="AC165">
        <v>-12.35</v>
      </c>
      <c r="AD165">
        <v>0.16</v>
      </c>
      <c r="AE165">
        <v>7.0000000000000007E-2</v>
      </c>
      <c r="AF165">
        <v>0.06</v>
      </c>
      <c r="AG165">
        <v>0.01</v>
      </c>
      <c r="AH165">
        <v>0.23</v>
      </c>
      <c r="AI165">
        <v>0.06</v>
      </c>
      <c r="AJ165">
        <v>21.88</v>
      </c>
      <c r="AK165">
        <v>11.02</v>
      </c>
      <c r="AL165">
        <v>0.34</v>
      </c>
      <c r="AM165">
        <v>0.16</v>
      </c>
      <c r="AN165">
        <v>7.08</v>
      </c>
      <c r="AO165">
        <v>0.98</v>
      </c>
      <c r="AP165">
        <v>0.05</v>
      </c>
      <c r="AQ165">
        <v>0</v>
      </c>
      <c r="AR165">
        <v>0.7</v>
      </c>
      <c r="AS165">
        <v>0.31</v>
      </c>
      <c r="AT165">
        <v>0.23</v>
      </c>
      <c r="AU165">
        <v>0.05</v>
      </c>
      <c r="AV165">
        <v>0.73</v>
      </c>
      <c r="AW165">
        <v>0.26</v>
      </c>
      <c r="AX165">
        <v>0.13</v>
      </c>
      <c r="AY165">
        <v>7.0000000000000007E-2</v>
      </c>
      <c r="AZ165">
        <v>98.21</v>
      </c>
      <c r="BA165">
        <v>-0.69</v>
      </c>
      <c r="BB165">
        <v>5.04</v>
      </c>
      <c r="BC165">
        <v>-3</v>
      </c>
      <c r="BD165">
        <v>13.86</v>
      </c>
      <c r="BE165">
        <v>-8.5299999999999994</v>
      </c>
      <c r="BF165">
        <v>81.099999999999994</v>
      </c>
      <c r="BG165">
        <v>11.53</v>
      </c>
      <c r="BH165">
        <v>55.33</v>
      </c>
      <c r="BI165">
        <v>0.68</v>
      </c>
      <c r="BJ165">
        <v>29.96</v>
      </c>
      <c r="BK165">
        <v>-2.56</v>
      </c>
      <c r="BL165">
        <v>9.44</v>
      </c>
      <c r="BM165">
        <v>0.88</v>
      </c>
      <c r="BN165">
        <v>2.36</v>
      </c>
      <c r="BO165">
        <v>0.52</v>
      </c>
      <c r="BP165">
        <v>2.91</v>
      </c>
      <c r="BQ165">
        <v>0.47</v>
      </c>
      <c r="BR165">
        <v>27.75</v>
      </c>
      <c r="BS165">
        <v>-1.39</v>
      </c>
      <c r="BT165">
        <v>64.040000000000006</v>
      </c>
      <c r="BU165">
        <v>1.23</v>
      </c>
      <c r="BV165">
        <v>8.2200000000000006</v>
      </c>
      <c r="BW165">
        <v>0.17</v>
      </c>
      <c r="BX165">
        <v>12.11</v>
      </c>
      <c r="BY165">
        <v>-0.43</v>
      </c>
      <c r="BZ165">
        <v>9.49</v>
      </c>
      <c r="CA165">
        <v>2.16</v>
      </c>
      <c r="CB165">
        <v>7.67</v>
      </c>
      <c r="CC165">
        <v>1.1599999999999999</v>
      </c>
      <c r="CD165">
        <v>40.200000000000003</v>
      </c>
      <c r="CE165">
        <v>-5.05</v>
      </c>
      <c r="CF165">
        <v>26.22</v>
      </c>
      <c r="CG165">
        <v>1.37</v>
      </c>
      <c r="CH165">
        <v>4.3099999999999996</v>
      </c>
      <c r="CI165">
        <v>0.79</v>
      </c>
      <c r="CJ165">
        <v>56.72</v>
      </c>
      <c r="CK165">
        <v>-4.71</v>
      </c>
      <c r="CL165">
        <v>11.71</v>
      </c>
      <c r="CM165">
        <v>2.33</v>
      </c>
      <c r="CN165">
        <v>23.74</v>
      </c>
      <c r="CO165">
        <v>2.99</v>
      </c>
      <c r="CP165">
        <v>7.82</v>
      </c>
      <c r="CQ165">
        <v>-0.63</v>
      </c>
      <c r="CR165">
        <v>3.93</v>
      </c>
      <c r="CS165">
        <v>-2.4300000000000002</v>
      </c>
      <c r="CT165">
        <v>2.78</v>
      </c>
      <c r="CU165">
        <v>-0.76</v>
      </c>
      <c r="CV165">
        <v>75.209999999999994</v>
      </c>
      <c r="CW165">
        <v>10.71</v>
      </c>
      <c r="CX165">
        <v>9</v>
      </c>
      <c r="CY165">
        <v>-1.95</v>
      </c>
      <c r="CZ165">
        <v>5.92</v>
      </c>
      <c r="DA165">
        <v>-6.11</v>
      </c>
      <c r="DB165">
        <v>0.89</v>
      </c>
      <c r="DC165">
        <v>-0.57999999999999996</v>
      </c>
      <c r="DD165">
        <v>0.65</v>
      </c>
      <c r="DE165">
        <v>0.14000000000000001</v>
      </c>
      <c r="DF165">
        <v>0.23</v>
      </c>
      <c r="DG165">
        <v>0</v>
      </c>
      <c r="DH165">
        <v>1.37</v>
      </c>
      <c r="DI165">
        <v>0.96</v>
      </c>
      <c r="DJ165">
        <v>6.92</v>
      </c>
      <c r="DK165">
        <v>-7.0000000000000007E-2</v>
      </c>
      <c r="DL165">
        <v>14.93</v>
      </c>
      <c r="DM165">
        <v>1.1100000000000001</v>
      </c>
      <c r="DN165">
        <v>22.2</v>
      </c>
      <c r="DO165">
        <v>1.62</v>
      </c>
      <c r="DP165">
        <v>3</v>
      </c>
      <c r="DQ165">
        <v>-0.1</v>
      </c>
      <c r="DR165">
        <v>2.5299999999999998</v>
      </c>
      <c r="DS165">
        <v>0.83</v>
      </c>
      <c r="DT165">
        <v>4.0199999999999996</v>
      </c>
      <c r="DU165">
        <v>1.25</v>
      </c>
      <c r="DV165">
        <v>34.06</v>
      </c>
      <c r="DW165">
        <v>-1.57</v>
      </c>
      <c r="DX165">
        <v>12.34</v>
      </c>
      <c r="DY165">
        <v>-3.07</v>
      </c>
      <c r="DZ165">
        <v>74.36</v>
      </c>
      <c r="EA165">
        <v>-2.33</v>
      </c>
      <c r="EB165">
        <v>1.49</v>
      </c>
      <c r="EC165">
        <v>-0.88</v>
      </c>
      <c r="ED165">
        <v>13.45</v>
      </c>
      <c r="EE165">
        <v>4.8</v>
      </c>
      <c r="EF165">
        <v>10.210000000000001</v>
      </c>
      <c r="EG165">
        <v>-1.52</v>
      </c>
      <c r="EH165">
        <v>0.48</v>
      </c>
      <c r="EI165">
        <v>-0.08</v>
      </c>
      <c r="EJ165">
        <v>10.27</v>
      </c>
      <c r="EK165">
        <v>-1.4</v>
      </c>
      <c r="EL165">
        <v>11.96</v>
      </c>
      <c r="EM165">
        <v>-0.01</v>
      </c>
      <c r="EN165">
        <v>9.66</v>
      </c>
      <c r="EO165">
        <v>0.14000000000000001</v>
      </c>
      <c r="EP165">
        <v>11.09</v>
      </c>
      <c r="EQ165">
        <v>-4.21</v>
      </c>
      <c r="ER165">
        <v>15.94</v>
      </c>
      <c r="ES165">
        <v>2.5499999999999998</v>
      </c>
      <c r="ET165">
        <v>12.88</v>
      </c>
      <c r="EU165">
        <v>-1.22</v>
      </c>
      <c r="EV165">
        <v>13.68</v>
      </c>
      <c r="EW165">
        <v>2.62</v>
      </c>
      <c r="EX165">
        <v>5.16</v>
      </c>
      <c r="EY165">
        <v>0.48</v>
      </c>
      <c r="EZ165">
        <v>9.36</v>
      </c>
      <c r="FA165">
        <v>1.04</v>
      </c>
      <c r="FB165">
        <f t="shared" si="61"/>
        <v>5.405263157894737</v>
      </c>
      <c r="FC165">
        <f t="shared" si="62"/>
        <v>7.2</v>
      </c>
      <c r="FD165">
        <f t="shared" si="63"/>
        <v>5.98</v>
      </c>
      <c r="FE165">
        <f t="shared" si="64"/>
        <v>5.5449999999999999</v>
      </c>
      <c r="FF165" s="6">
        <f t="shared" si="65"/>
        <v>5.8368421052631581</v>
      </c>
      <c r="FG165">
        <f t="shared" si="66"/>
        <v>6.44</v>
      </c>
      <c r="FH165" s="2">
        <f t="shared" ca="1" si="67"/>
        <v>2.1163699154462563</v>
      </c>
      <c r="FI165">
        <f t="shared" ca="1" si="68"/>
        <v>2.2963951588771669</v>
      </c>
      <c r="FJ165" s="5">
        <f ca="1">(C165*(CJ165/100))*(FI165/100)</f>
        <v>1403.6686749625101</v>
      </c>
      <c r="FK165">
        <f t="shared" ca="1" si="69"/>
        <v>1.495762030052743</v>
      </c>
      <c r="FL165" s="5">
        <f t="shared" ca="1" si="70"/>
        <v>914.28267415872574</v>
      </c>
      <c r="FM165" s="6">
        <f ca="1">100-FI165</f>
        <v>97.703604841122839</v>
      </c>
      <c r="FN165" s="5">
        <f ca="1">(C165*(CJ165/100))*(FM165/100)</f>
        <v>59721.206525037494</v>
      </c>
      <c r="FO165" s="5">
        <f t="shared" ca="1" si="81"/>
        <v>1451.0090617088752</v>
      </c>
      <c r="FP165" s="5">
        <f t="shared" ca="1" si="81"/>
        <v>1055.877817172483</v>
      </c>
      <c r="FQ165" s="5">
        <f t="shared" ca="1" si="81"/>
        <v>1736.6342286274439</v>
      </c>
      <c r="FR165" s="7">
        <f t="shared" ca="1" si="82"/>
        <v>0.62134899149108924</v>
      </c>
      <c r="FS165" s="7">
        <f t="shared" ca="1" si="71"/>
        <v>9.4673953460244391</v>
      </c>
      <c r="FT165" s="5">
        <f t="shared" ca="1" si="83"/>
        <v>5114.628976131904</v>
      </c>
      <c r="FU165" s="10">
        <f t="shared" ca="1" si="72"/>
        <v>90.532604653975568</v>
      </c>
      <c r="FV165" s="5">
        <f ca="1">(C165/100)*FU165</f>
        <v>97563.366731403323</v>
      </c>
      <c r="FW165" s="6">
        <f t="shared" ca="1" si="84"/>
        <v>20.547120506817876</v>
      </c>
      <c r="FX165">
        <f ca="1">(C165/100)*FW165</f>
        <v>22142.809885377355</v>
      </c>
      <c r="FY165" s="4">
        <f t="shared" ca="1" si="73"/>
        <v>79.452879493182124</v>
      </c>
      <c r="FZ165" s="9">
        <f ca="1">(C165/100)*FY165</f>
        <v>85623.190114622659</v>
      </c>
      <c r="GA165" s="5">
        <f ca="1">(C165/100)*RAND()</f>
        <v>224.87513171062892</v>
      </c>
      <c r="GB165" s="5">
        <f ca="1">(C165/100)*RAND()</f>
        <v>870.39552235856013</v>
      </c>
      <c r="GC165" s="5">
        <f ca="1">(C165/70)*RAND()</f>
        <v>397.91954510613101</v>
      </c>
      <c r="GD165" s="5">
        <f ca="1">(C165/100)*RAND()</f>
        <v>545.81255762821058</v>
      </c>
      <c r="GE165" s="5">
        <f t="shared" ca="1" si="85"/>
        <v>968.84195022479628</v>
      </c>
      <c r="GF165" s="5">
        <f t="shared" ca="1" si="74"/>
        <v>2135.2155778928905</v>
      </c>
      <c r="GG165" s="5">
        <f t="shared" ca="1" si="74"/>
        <v>1312.7378410572019</v>
      </c>
      <c r="GH165" s="5">
        <f t="shared" ca="1" si="74"/>
        <v>1476.4855029558962</v>
      </c>
      <c r="GI165" s="6">
        <f t="shared" ca="1" si="86"/>
        <v>25.054746275799925</v>
      </c>
      <c r="GJ165">
        <f ca="1">(C165/100)*GI165</f>
        <v>27000.497871578547</v>
      </c>
      <c r="GK165" s="6">
        <f t="shared" ca="1" si="89"/>
        <v>4.8284467952419972</v>
      </c>
      <c r="GL165" s="6">
        <f t="shared" ca="1" si="87"/>
        <v>6.8556289838039666</v>
      </c>
      <c r="GM165" s="6">
        <f t="shared" ca="1" si="87"/>
        <v>9.7562121547296723</v>
      </c>
      <c r="GN165">
        <f ca="1">(C164/100)*GM165</f>
        <v>9126.058411655682</v>
      </c>
      <c r="GO165" s="6">
        <f t="shared" ca="1" si="75"/>
        <v>0.41142973933059745</v>
      </c>
      <c r="GP165">
        <f ca="1">(C165/100)*GO165</f>
        <v>443.38137288701171</v>
      </c>
      <c r="GQ165" s="6">
        <f t="shared" ca="1" si="88"/>
        <v>73.968692112767854</v>
      </c>
      <c r="GR165" s="6">
        <f t="shared" ca="1" si="90"/>
        <v>84.168227910820889</v>
      </c>
      <c r="GS165" s="5">
        <f ca="1">(C165/100)*GR165</f>
        <v>90704.732490375245</v>
      </c>
      <c r="GT165" s="6">
        <f t="shared" si="76"/>
        <v>32.736666666666665</v>
      </c>
      <c r="GU165" s="5">
        <f>(C165/100)*GT165</f>
        <v>35278.996200000001</v>
      </c>
      <c r="GV165" s="10">
        <f t="shared" si="77"/>
        <v>49.104999999999997</v>
      </c>
      <c r="GW165" s="5">
        <f>(C165/100)*GV165</f>
        <v>52918.494299999998</v>
      </c>
      <c r="GX165" s="5">
        <f t="shared" ca="1" si="78"/>
        <v>1525.5506062191703</v>
      </c>
      <c r="GY165" s="5">
        <f t="shared" ca="1" si="78"/>
        <v>1492.7090671322972</v>
      </c>
      <c r="GZ165" s="5">
        <f t="shared" ca="1" si="78"/>
        <v>1303.9767803832549</v>
      </c>
      <c r="HA165" s="5">
        <f t="shared" ca="1" si="78"/>
        <v>820.44224022085518</v>
      </c>
      <c r="HB165">
        <f t="shared" ca="1" si="79"/>
        <v>1.8302399345589917</v>
      </c>
      <c r="HC165">
        <f t="shared" si="80"/>
        <v>0</v>
      </c>
      <c r="HD165">
        <f>(C165/100)*HC165</f>
        <v>0</v>
      </c>
      <c r="HE165">
        <f>N165/1.1</f>
        <v>0</v>
      </c>
      <c r="HF165">
        <f>(C165/100)*HE165</f>
        <v>0</v>
      </c>
    </row>
    <row r="166" spans="1:214" ht="15.75" x14ac:dyDescent="0.25">
      <c r="A166" t="s">
        <v>485</v>
      </c>
      <c r="B166" t="s">
        <v>486</v>
      </c>
      <c r="C166">
        <v>88270</v>
      </c>
      <c r="D166">
        <v>15.35</v>
      </c>
      <c r="E166">
        <v>45</v>
      </c>
      <c r="F166">
        <v>2.27</v>
      </c>
      <c r="G166">
        <v>1.19</v>
      </c>
      <c r="H166">
        <v>0.85</v>
      </c>
      <c r="I166">
        <v>15.53</v>
      </c>
      <c r="J166">
        <v>51.15</v>
      </c>
      <c r="K166">
        <v>0.03</v>
      </c>
      <c r="L166">
        <v>48.85</v>
      </c>
      <c r="M166">
        <v>-0.03</v>
      </c>
      <c r="R166">
        <v>6.44</v>
      </c>
      <c r="S166">
        <v>-0.28999999999999998</v>
      </c>
      <c r="T166">
        <v>1.44</v>
      </c>
      <c r="U166">
        <v>0.37</v>
      </c>
      <c r="V166">
        <v>2.85</v>
      </c>
      <c r="W166">
        <v>0.44</v>
      </c>
      <c r="X166">
        <v>89.27</v>
      </c>
      <c r="Y166">
        <v>-0.53</v>
      </c>
      <c r="Z166">
        <v>0.13</v>
      </c>
      <c r="AA166">
        <v>0.03</v>
      </c>
      <c r="AB166">
        <v>72.349999999999994</v>
      </c>
      <c r="AC166">
        <v>-10.24</v>
      </c>
      <c r="AD166">
        <v>0.11</v>
      </c>
      <c r="AE166">
        <v>0.06</v>
      </c>
      <c r="AF166">
        <v>0.08</v>
      </c>
      <c r="AG166">
        <v>0.01</v>
      </c>
      <c r="AH166">
        <v>0.28999999999999998</v>
      </c>
      <c r="AI166">
        <v>0.13</v>
      </c>
      <c r="AJ166">
        <v>19.420000000000002</v>
      </c>
      <c r="AK166">
        <v>9.68</v>
      </c>
      <c r="AL166">
        <v>0.28999999999999998</v>
      </c>
      <c r="AM166">
        <v>0.11</v>
      </c>
      <c r="AN166">
        <v>7.24</v>
      </c>
      <c r="AO166">
        <v>0.23</v>
      </c>
      <c r="AP166">
        <v>0.08</v>
      </c>
      <c r="AQ166">
        <v>-0.02</v>
      </c>
      <c r="AR166">
        <v>0.85</v>
      </c>
      <c r="AS166">
        <v>0.38</v>
      </c>
      <c r="AT166">
        <v>0.28999999999999998</v>
      </c>
      <c r="AU166">
        <v>0.14000000000000001</v>
      </c>
      <c r="AV166">
        <v>0.9</v>
      </c>
      <c r="AW166">
        <v>0.46</v>
      </c>
      <c r="AX166">
        <v>0.11</v>
      </c>
      <c r="AY166">
        <v>0.03</v>
      </c>
      <c r="AZ166">
        <v>97.85</v>
      </c>
      <c r="BA166">
        <v>-1</v>
      </c>
      <c r="BB166">
        <v>6.1</v>
      </c>
      <c r="BC166">
        <v>-3.21</v>
      </c>
      <c r="BD166">
        <v>15.82</v>
      </c>
      <c r="BE166">
        <v>-9.9499999999999993</v>
      </c>
      <c r="BF166">
        <v>78.08</v>
      </c>
      <c r="BG166">
        <v>13.15</v>
      </c>
      <c r="BH166">
        <v>53.44</v>
      </c>
      <c r="BI166">
        <v>1.51</v>
      </c>
      <c r="BJ166">
        <v>30.73</v>
      </c>
      <c r="BK166">
        <v>-3.85</v>
      </c>
      <c r="BL166">
        <v>9.9700000000000006</v>
      </c>
      <c r="BM166">
        <v>0.18</v>
      </c>
      <c r="BN166">
        <v>1.9</v>
      </c>
      <c r="BO166">
        <v>0.42</v>
      </c>
      <c r="BP166">
        <v>3.96</v>
      </c>
      <c r="BQ166">
        <v>1.74</v>
      </c>
      <c r="BR166">
        <v>26.41</v>
      </c>
      <c r="BS166">
        <v>0.73</v>
      </c>
      <c r="BT166">
        <v>64.88</v>
      </c>
      <c r="BU166">
        <v>-0.74</v>
      </c>
      <c r="BV166">
        <v>8.7100000000000009</v>
      </c>
      <c r="BW166">
        <v>0.01</v>
      </c>
      <c r="BX166">
        <v>12.61</v>
      </c>
      <c r="BY166">
        <v>-1.92</v>
      </c>
      <c r="BZ166">
        <v>10.89</v>
      </c>
      <c r="CA166">
        <v>2.48</v>
      </c>
      <c r="CB166">
        <v>7.8</v>
      </c>
      <c r="CC166">
        <v>1.1399999999999999</v>
      </c>
      <c r="CD166">
        <v>36.18</v>
      </c>
      <c r="CE166">
        <v>-4.17</v>
      </c>
      <c r="CF166">
        <v>25.34</v>
      </c>
      <c r="CG166">
        <v>-0.28999999999999998</v>
      </c>
      <c r="CH166">
        <v>7.19</v>
      </c>
      <c r="CI166">
        <v>2.77</v>
      </c>
      <c r="CJ166">
        <v>53.47</v>
      </c>
      <c r="CK166">
        <v>-6.09</v>
      </c>
      <c r="CL166">
        <v>12.23</v>
      </c>
      <c r="CM166">
        <v>2.06</v>
      </c>
      <c r="CN166">
        <v>25.42</v>
      </c>
      <c r="CO166">
        <v>4.82</v>
      </c>
      <c r="CP166">
        <v>8.8699999999999992</v>
      </c>
      <c r="CQ166">
        <v>-0.8</v>
      </c>
      <c r="CR166">
        <v>4.2300000000000004</v>
      </c>
      <c r="CS166">
        <v>-1.69</v>
      </c>
      <c r="CT166">
        <v>1.54</v>
      </c>
      <c r="CU166">
        <v>-1.24</v>
      </c>
      <c r="CV166">
        <v>77.25</v>
      </c>
      <c r="CW166">
        <v>7.31</v>
      </c>
      <c r="CX166">
        <v>8.59</v>
      </c>
      <c r="CY166">
        <v>1.43</v>
      </c>
      <c r="CZ166">
        <v>6.05</v>
      </c>
      <c r="DA166">
        <v>-6.21</v>
      </c>
      <c r="DB166">
        <v>0.59</v>
      </c>
      <c r="DC166">
        <v>-0.62</v>
      </c>
      <c r="DD166">
        <v>0.54</v>
      </c>
      <c r="DE166">
        <v>0.14000000000000001</v>
      </c>
      <c r="DF166">
        <v>0.2</v>
      </c>
      <c r="DG166">
        <v>0.03</v>
      </c>
      <c r="DH166">
        <v>1.01</v>
      </c>
      <c r="DI166">
        <v>0.85</v>
      </c>
      <c r="DJ166">
        <v>6.38</v>
      </c>
      <c r="DK166">
        <v>0.28999999999999998</v>
      </c>
      <c r="DL166">
        <v>13.9</v>
      </c>
      <c r="DM166">
        <v>0.87</v>
      </c>
      <c r="DN166">
        <v>22.99</v>
      </c>
      <c r="DO166">
        <v>1.38</v>
      </c>
      <c r="DP166">
        <v>3.31</v>
      </c>
      <c r="DQ166">
        <v>-0.43</v>
      </c>
      <c r="DR166">
        <v>2.2799999999999998</v>
      </c>
      <c r="DS166">
        <v>0.79</v>
      </c>
      <c r="DT166">
        <v>3.77</v>
      </c>
      <c r="DU166">
        <v>1.23</v>
      </c>
      <c r="DV166">
        <v>32.82</v>
      </c>
      <c r="DW166">
        <v>2.2200000000000002</v>
      </c>
      <c r="DX166">
        <v>14.55</v>
      </c>
      <c r="DY166">
        <v>-6.34</v>
      </c>
      <c r="DZ166">
        <v>72.55</v>
      </c>
      <c r="EA166">
        <v>-3.92</v>
      </c>
      <c r="EB166">
        <v>1.41</v>
      </c>
      <c r="EC166">
        <v>-0.81</v>
      </c>
      <c r="ED166">
        <v>12.65</v>
      </c>
      <c r="EE166">
        <v>6.26</v>
      </c>
      <c r="EF166">
        <v>12.69</v>
      </c>
      <c r="EG166">
        <v>-1.38</v>
      </c>
      <c r="EH166">
        <v>0.7</v>
      </c>
      <c r="EI166">
        <v>-0.15</v>
      </c>
      <c r="EJ166">
        <v>9.9499999999999993</v>
      </c>
      <c r="EK166">
        <v>-0.67</v>
      </c>
      <c r="EL166">
        <v>11.23</v>
      </c>
      <c r="EM166">
        <v>-0.02</v>
      </c>
      <c r="EN166">
        <v>10.45</v>
      </c>
      <c r="EO166">
        <v>1.17</v>
      </c>
      <c r="EP166">
        <v>11.3</v>
      </c>
      <c r="EQ166">
        <v>-2.23</v>
      </c>
      <c r="ER166">
        <v>14.44</v>
      </c>
      <c r="ES166">
        <v>1.61</v>
      </c>
      <c r="ET166">
        <v>12.9</v>
      </c>
      <c r="EU166">
        <v>-1.63</v>
      </c>
      <c r="EV166">
        <v>13.64</v>
      </c>
      <c r="EW166">
        <v>1.04</v>
      </c>
      <c r="EX166">
        <v>5.4</v>
      </c>
      <c r="EY166">
        <v>-0.38</v>
      </c>
      <c r="EZ166">
        <v>10.69</v>
      </c>
      <c r="FA166">
        <v>1.1000000000000001</v>
      </c>
      <c r="FB166">
        <f t="shared" si="61"/>
        <v>5.2368421052631575</v>
      </c>
      <c r="FC166">
        <f t="shared" si="62"/>
        <v>7.1789473684210536</v>
      </c>
      <c r="FD166">
        <f t="shared" si="63"/>
        <v>5.6150000000000002</v>
      </c>
      <c r="FE166">
        <f t="shared" si="64"/>
        <v>5.65</v>
      </c>
      <c r="FF166" s="6">
        <f t="shared" si="65"/>
        <v>5.9473684210526319</v>
      </c>
      <c r="FG166">
        <f t="shared" si="66"/>
        <v>6.45</v>
      </c>
      <c r="FH166" s="2">
        <f t="shared" ca="1" si="67"/>
        <v>2.1519918313651538</v>
      </c>
      <c r="FI166">
        <f t="shared" ca="1" si="68"/>
        <v>1.85746457256338</v>
      </c>
      <c r="FJ166" s="5">
        <f ca="1">(C166*(CJ166/100))*(FI166/100)</f>
        <v>876.68555314444654</v>
      </c>
      <c r="FK166">
        <f t="shared" ca="1" si="69"/>
        <v>3.0853186093361185</v>
      </c>
      <c r="FL166" s="5">
        <f t="shared" ca="1" si="70"/>
        <v>1456.2077207856921</v>
      </c>
      <c r="FM166" s="6">
        <f ca="1">100-FI166</f>
        <v>98.142535427436627</v>
      </c>
      <c r="FN166" s="5">
        <f ca="1">(C166*(CJ166/100))*(FM166/100)</f>
        <v>46321.283446855552</v>
      </c>
      <c r="FO166" s="5">
        <f t="shared" ca="1" si="81"/>
        <v>1238.7373953776939</v>
      </c>
      <c r="FP166" s="5">
        <f t="shared" ca="1" si="81"/>
        <v>1078.8682994413693</v>
      </c>
      <c r="FQ166" s="5">
        <f t="shared" ca="1" si="81"/>
        <v>1332.7898009118387</v>
      </c>
      <c r="FR166" s="7">
        <f t="shared" ca="1" si="82"/>
        <v>0.42812651154257281</v>
      </c>
      <c r="FS166" s="7">
        <f t="shared" ca="1" si="71"/>
        <v>3.8492032609687423</v>
      </c>
      <c r="FT166" s="5">
        <f t="shared" ca="1" si="83"/>
        <v>3998.8586497380916</v>
      </c>
      <c r="FU166" s="10">
        <f t="shared" ca="1" si="72"/>
        <v>96.150796739031264</v>
      </c>
      <c r="FV166" s="5">
        <f ca="1">(C166/100)*FU166</f>
        <v>84872.308281542908</v>
      </c>
      <c r="FW166" s="6">
        <f t="shared" ca="1" si="84"/>
        <v>17.368447896788272</v>
      </c>
      <c r="FX166">
        <f ca="1">(C166/100)*FW166</f>
        <v>15331.128958495008</v>
      </c>
      <c r="FY166" s="4">
        <f t="shared" ca="1" si="73"/>
        <v>82.631552103211732</v>
      </c>
      <c r="FZ166" s="9">
        <f ca="1">(C166/100)*FY166</f>
        <v>72938.871041505001</v>
      </c>
      <c r="GA166" s="5">
        <f ca="1">(C166/100)*RAND()</f>
        <v>600.28721980353362</v>
      </c>
      <c r="GB166" s="5">
        <f ca="1">(C166/100)*RAND()</f>
        <v>875.32740615779562</v>
      </c>
      <c r="GC166" s="5">
        <f ca="1">(C166/70)*RAND()</f>
        <v>643.64097913626756</v>
      </c>
      <c r="GD166" s="5">
        <f ca="1">(C166/100)*RAND()</f>
        <v>803.5758244915138</v>
      </c>
      <c r="GE166" s="5">
        <f t="shared" ca="1" si="85"/>
        <v>1075.9373777607498</v>
      </c>
      <c r="GF166" s="5">
        <f t="shared" ca="1" si="74"/>
        <v>1179.0313307288823</v>
      </c>
      <c r="GG166" s="5">
        <f t="shared" ca="1" si="74"/>
        <v>1067.5228236894545</v>
      </c>
      <c r="GH166" s="5">
        <f t="shared" ca="1" si="74"/>
        <v>1214.3852139040332</v>
      </c>
      <c r="GI166" s="6">
        <f t="shared" ca="1" si="86"/>
        <v>17.635899847131729</v>
      </c>
      <c r="GJ166">
        <f ca="1">(C166/100)*GI166</f>
        <v>15567.208795063178</v>
      </c>
      <c r="GK166" s="6">
        <f t="shared" ca="1" si="89"/>
        <v>5.4366775202768194</v>
      </c>
      <c r="GL166" s="6">
        <f t="shared" ca="1" si="87"/>
        <v>6.1702001730107554</v>
      </c>
      <c r="GM166" s="6">
        <f t="shared" ca="1" si="87"/>
        <v>6.9837590130757938</v>
      </c>
      <c r="GN166">
        <f ca="1">(C165/100)*GM166</f>
        <v>7526.1177380312602</v>
      </c>
      <c r="GO166" s="6">
        <f t="shared" ca="1" si="75"/>
        <v>0.62183968635872078</v>
      </c>
      <c r="GP166">
        <f ca="1">(C166/100)*GO166</f>
        <v>548.89789114884286</v>
      </c>
      <c r="GQ166" s="6">
        <f t="shared" ca="1" si="88"/>
        <v>75.488589812156832</v>
      </c>
      <c r="GR166" s="6">
        <f t="shared" ca="1" si="90"/>
        <v>84.04711769445565</v>
      </c>
      <c r="GS166" s="5">
        <f ca="1">(C166/100)*GR166</f>
        <v>74188.390788896009</v>
      </c>
      <c r="GT166" s="6">
        <f t="shared" si="76"/>
        <v>32.616666666666667</v>
      </c>
      <c r="GU166" s="5">
        <f>(C166/100)*GT166</f>
        <v>28790.73166666667</v>
      </c>
      <c r="GV166" s="10">
        <f t="shared" si="77"/>
        <v>48.924999999999997</v>
      </c>
      <c r="GW166" s="5">
        <f>(C166/100)*GV166</f>
        <v>43186.097499999996</v>
      </c>
      <c r="GX166" s="5">
        <f t="shared" ca="1" si="78"/>
        <v>1291.3800675111845</v>
      </c>
      <c r="GY166" s="5">
        <f t="shared" ca="1" si="78"/>
        <v>1308.5610082970252</v>
      </c>
      <c r="GZ166" s="5">
        <f t="shared" ca="1" si="78"/>
        <v>1087.7085666632156</v>
      </c>
      <c r="HA166" s="5">
        <f t="shared" ca="1" si="78"/>
        <v>870.48911643547956</v>
      </c>
      <c r="HB166">
        <f t="shared" ca="1" si="79"/>
        <v>1.9223104474221593</v>
      </c>
      <c r="HC166">
        <f t="shared" si="80"/>
        <v>0</v>
      </c>
      <c r="HD166">
        <f>(C166/100)*HC166</f>
        <v>0</v>
      </c>
      <c r="HE166">
        <f>N166/1.1</f>
        <v>0</v>
      </c>
      <c r="HF166">
        <f>(C166/100)*HE166</f>
        <v>0</v>
      </c>
    </row>
    <row r="167" spans="1:214" ht="15.75" x14ac:dyDescent="0.25">
      <c r="A167" t="s">
        <v>487</v>
      </c>
      <c r="B167" t="s">
        <v>488</v>
      </c>
      <c r="C167">
        <v>133788</v>
      </c>
      <c r="D167">
        <v>7.21</v>
      </c>
      <c r="E167">
        <v>43</v>
      </c>
      <c r="F167">
        <v>10.26</v>
      </c>
      <c r="G167">
        <v>1.42</v>
      </c>
      <c r="H167">
        <v>1.01</v>
      </c>
      <c r="I167">
        <v>7.58</v>
      </c>
      <c r="J167">
        <v>51.67</v>
      </c>
      <c r="K167">
        <v>0.64</v>
      </c>
      <c r="L167">
        <v>48.33</v>
      </c>
      <c r="M167">
        <v>-0.64</v>
      </c>
      <c r="R167">
        <v>6.92</v>
      </c>
      <c r="S167">
        <v>0.37</v>
      </c>
      <c r="T167">
        <v>1.2</v>
      </c>
      <c r="U167">
        <v>0.39</v>
      </c>
      <c r="V167">
        <v>2.23</v>
      </c>
      <c r="W167">
        <v>0.52</v>
      </c>
      <c r="X167">
        <v>89.65</v>
      </c>
      <c r="Y167">
        <v>-1.28</v>
      </c>
      <c r="Z167">
        <v>0.21</v>
      </c>
      <c r="AA167">
        <v>0.06</v>
      </c>
      <c r="AB167">
        <v>69.66</v>
      </c>
      <c r="AC167">
        <v>-11.67</v>
      </c>
      <c r="AD167">
        <v>0.28999999999999998</v>
      </c>
      <c r="AE167">
        <v>0.1</v>
      </c>
      <c r="AF167">
        <v>0.08</v>
      </c>
      <c r="AG167">
        <v>0.02</v>
      </c>
      <c r="AH167">
        <v>0.27</v>
      </c>
      <c r="AI167">
        <v>0.02</v>
      </c>
      <c r="AJ167">
        <v>22.17</v>
      </c>
      <c r="AK167">
        <v>10.66</v>
      </c>
      <c r="AL167">
        <v>0.32</v>
      </c>
      <c r="AM167">
        <v>0.11</v>
      </c>
      <c r="AN167">
        <v>6.95</v>
      </c>
      <c r="AO167">
        <v>0.72</v>
      </c>
      <c r="AP167">
        <v>0.06</v>
      </c>
      <c r="AQ167">
        <v>-0.02</v>
      </c>
      <c r="AR167">
        <v>1.18</v>
      </c>
      <c r="AS167">
        <v>0.38</v>
      </c>
      <c r="AT167">
        <v>0.38</v>
      </c>
      <c r="AU167">
        <v>0.23</v>
      </c>
      <c r="AV167">
        <v>0.85</v>
      </c>
      <c r="AW167">
        <v>0.33</v>
      </c>
      <c r="AX167">
        <v>0.12</v>
      </c>
      <c r="AY167">
        <v>0.03</v>
      </c>
      <c r="AZ167">
        <v>97.46</v>
      </c>
      <c r="BA167">
        <v>-0.97</v>
      </c>
      <c r="BB167">
        <v>4.78</v>
      </c>
      <c r="BC167">
        <v>-2.44</v>
      </c>
      <c r="BD167">
        <v>13.28</v>
      </c>
      <c r="BE167">
        <v>-8.9</v>
      </c>
      <c r="BF167">
        <v>81.94</v>
      </c>
      <c r="BG167">
        <v>11.33</v>
      </c>
      <c r="BH167">
        <v>56.13</v>
      </c>
      <c r="BI167">
        <v>-1.19</v>
      </c>
      <c r="BJ167">
        <v>27.79</v>
      </c>
      <c r="BK167">
        <v>-1.22</v>
      </c>
      <c r="BL167">
        <v>10.14</v>
      </c>
      <c r="BM167">
        <v>1.18</v>
      </c>
      <c r="BN167">
        <v>2.6</v>
      </c>
      <c r="BO167">
        <v>0.36</v>
      </c>
      <c r="BP167">
        <v>3.34</v>
      </c>
      <c r="BQ167">
        <v>0.87</v>
      </c>
      <c r="BR167">
        <v>28.57</v>
      </c>
      <c r="BS167">
        <v>-2.12</v>
      </c>
      <c r="BT167">
        <v>62.86</v>
      </c>
      <c r="BU167">
        <v>2.2599999999999998</v>
      </c>
      <c r="BV167">
        <v>8.57</v>
      </c>
      <c r="BW167">
        <v>-0.14000000000000001</v>
      </c>
      <c r="BX167">
        <v>10.36</v>
      </c>
      <c r="BY167">
        <v>-0.17</v>
      </c>
      <c r="BZ167">
        <v>10.41</v>
      </c>
      <c r="CA167">
        <v>1.83</v>
      </c>
      <c r="CB167">
        <v>8.93</v>
      </c>
      <c r="CC167">
        <v>1.37</v>
      </c>
      <c r="CD167">
        <v>38.25</v>
      </c>
      <c r="CE167">
        <v>-5.01</v>
      </c>
      <c r="CF167">
        <v>27.2</v>
      </c>
      <c r="CG167">
        <v>1.32</v>
      </c>
      <c r="CH167">
        <v>4.8499999999999996</v>
      </c>
      <c r="CI167">
        <v>0.65</v>
      </c>
      <c r="CJ167">
        <v>53.71</v>
      </c>
      <c r="CK167">
        <v>-4.3499999999999996</v>
      </c>
      <c r="CL167">
        <v>12.71</v>
      </c>
      <c r="CM167">
        <v>2.2200000000000002</v>
      </c>
      <c r="CN167">
        <v>26.08</v>
      </c>
      <c r="CO167">
        <v>2.79</v>
      </c>
      <c r="CP167">
        <v>7.5</v>
      </c>
      <c r="CQ167">
        <v>-0.66</v>
      </c>
      <c r="CR167">
        <v>2.9</v>
      </c>
      <c r="CS167">
        <v>-1.93</v>
      </c>
      <c r="CT167">
        <v>2.1</v>
      </c>
      <c r="CU167">
        <v>-0.82</v>
      </c>
      <c r="CV167">
        <v>72.73</v>
      </c>
      <c r="CW167">
        <v>8.0500000000000007</v>
      </c>
      <c r="CX167">
        <v>12.07</v>
      </c>
      <c r="CY167">
        <v>-0.64</v>
      </c>
      <c r="CZ167">
        <v>6.48</v>
      </c>
      <c r="DA167">
        <v>-5.87</v>
      </c>
      <c r="DB167">
        <v>0.66</v>
      </c>
      <c r="DC167">
        <v>-0.45</v>
      </c>
      <c r="DD167">
        <v>0.52</v>
      </c>
      <c r="DE167">
        <v>0.22</v>
      </c>
      <c r="DF167">
        <v>0.43</v>
      </c>
      <c r="DG167">
        <v>-0.23</v>
      </c>
      <c r="DH167">
        <v>2.09</v>
      </c>
      <c r="DI167">
        <v>1.66</v>
      </c>
      <c r="DJ167">
        <v>7.07</v>
      </c>
      <c r="DK167">
        <v>0.05</v>
      </c>
      <c r="DL167">
        <v>15.31</v>
      </c>
      <c r="DM167">
        <v>1.46</v>
      </c>
      <c r="DN167">
        <v>22.5</v>
      </c>
      <c r="DO167">
        <v>1.25</v>
      </c>
      <c r="DP167">
        <v>3.1</v>
      </c>
      <c r="DQ167">
        <v>-0.03</v>
      </c>
      <c r="DR167">
        <v>2.67</v>
      </c>
      <c r="DS167">
        <v>0.84</v>
      </c>
      <c r="DT167">
        <v>3.95</v>
      </c>
      <c r="DU167">
        <v>1.41</v>
      </c>
      <c r="DV167">
        <v>33.880000000000003</v>
      </c>
      <c r="DW167">
        <v>-0.91</v>
      </c>
      <c r="DX167">
        <v>11.52</v>
      </c>
      <c r="DY167">
        <v>-4.07</v>
      </c>
      <c r="DZ167">
        <v>69.42</v>
      </c>
      <c r="EA167">
        <v>-3.96</v>
      </c>
      <c r="EB167">
        <v>1.64</v>
      </c>
      <c r="EC167">
        <v>-0.69</v>
      </c>
      <c r="ED167">
        <v>14.63</v>
      </c>
      <c r="EE167">
        <v>5.96</v>
      </c>
      <c r="EF167">
        <v>13.43</v>
      </c>
      <c r="EG167">
        <v>-1.37</v>
      </c>
      <c r="EH167">
        <v>0.88</v>
      </c>
      <c r="EI167">
        <v>0.06</v>
      </c>
      <c r="EJ167">
        <v>10.92</v>
      </c>
      <c r="EK167">
        <v>-1.29</v>
      </c>
      <c r="EL167">
        <v>12.25</v>
      </c>
      <c r="EM167">
        <v>-0.91</v>
      </c>
      <c r="EN167">
        <v>9.76</v>
      </c>
      <c r="EO167">
        <v>-0.2</v>
      </c>
      <c r="EP167">
        <v>11.54</v>
      </c>
      <c r="EQ167">
        <v>-3.42</v>
      </c>
      <c r="ER167">
        <v>15.55</v>
      </c>
      <c r="ES167">
        <v>1.3</v>
      </c>
      <c r="ET167">
        <v>13.66</v>
      </c>
      <c r="EU167">
        <v>-0.34</v>
      </c>
      <c r="EV167">
        <v>13.12</v>
      </c>
      <c r="EW167">
        <v>3.66</v>
      </c>
      <c r="EX167">
        <v>4.41</v>
      </c>
      <c r="EY167">
        <v>0.27</v>
      </c>
      <c r="EZ167">
        <v>8.7899999999999991</v>
      </c>
      <c r="FA167">
        <v>0.93</v>
      </c>
      <c r="FB167">
        <f t="shared" si="61"/>
        <v>5.7473684210526317</v>
      </c>
      <c r="FC167">
        <f t="shared" si="62"/>
        <v>6.905263157894737</v>
      </c>
      <c r="FD167">
        <f t="shared" si="63"/>
        <v>6.125</v>
      </c>
      <c r="FE167">
        <f t="shared" si="64"/>
        <v>5.77</v>
      </c>
      <c r="FF167" s="6">
        <f t="shared" si="65"/>
        <v>6.0736842105263156</v>
      </c>
      <c r="FG167">
        <f t="shared" si="66"/>
        <v>6.83</v>
      </c>
      <c r="FH167" s="2">
        <f t="shared" ca="1" si="67"/>
        <v>2.1748621065435696</v>
      </c>
      <c r="FI167">
        <f t="shared" ca="1" si="68"/>
        <v>0.73497350120480531</v>
      </c>
      <c r="FJ167" s="5">
        <f ca="1">(C167*(CJ167/100))*(FI167/100)</f>
        <v>528.13383939902144</v>
      </c>
      <c r="FK167">
        <f t="shared" ca="1" si="69"/>
        <v>4.0684771527343573</v>
      </c>
      <c r="FL167" s="5">
        <f t="shared" ca="1" si="70"/>
        <v>2923.5073858561404</v>
      </c>
      <c r="FM167" s="6">
        <f ca="1">100-FI167</f>
        <v>99.265026498795194</v>
      </c>
      <c r="FN167" s="5">
        <f ca="1">(C167*(CJ167/100))*(FM167/100)</f>
        <v>71329.400960600993</v>
      </c>
      <c r="FO167" s="5">
        <f t="shared" ca="1" si="81"/>
        <v>1929.1534816351962</v>
      </c>
      <c r="FP167" s="5">
        <f t="shared" ca="1" si="81"/>
        <v>1380.4823812595271</v>
      </c>
      <c r="FQ167" s="5">
        <f t="shared" ca="1" si="81"/>
        <v>1975.8457253435101</v>
      </c>
      <c r="FR167" s="7">
        <f t="shared" ca="1" si="82"/>
        <v>0.33398833126754179</v>
      </c>
      <c r="FS167" s="7">
        <f t="shared" ca="1" si="71"/>
        <v>4.1227907628765799</v>
      </c>
      <c r="FT167" s="5">
        <f t="shared" ca="1" si="83"/>
        <v>6078.0498714458217</v>
      </c>
      <c r="FU167" s="10">
        <f t="shared" ca="1" si="72"/>
        <v>95.877209237123424</v>
      </c>
      <c r="FV167" s="5">
        <f ca="1">(C167/100)*FU167</f>
        <v>128272.20069416269</v>
      </c>
      <c r="FW167" s="6">
        <f t="shared" ca="1" si="84"/>
        <v>14.875082706700832</v>
      </c>
      <c r="FX167">
        <f ca="1">(C167/100)*FW167</f>
        <v>19901.075651640909</v>
      </c>
      <c r="FY167" s="4">
        <f t="shared" ca="1" si="73"/>
        <v>85.124917293299163</v>
      </c>
      <c r="FZ167" s="9">
        <f ca="1">(C167/100)*FY167</f>
        <v>113886.9243483591</v>
      </c>
      <c r="GA167" s="5">
        <f ca="1">(C167/100)*RAND()</f>
        <v>1098.7000568325441</v>
      </c>
      <c r="GB167" s="5">
        <f ca="1">(C167/100)*RAND()</f>
        <v>1275.018278333612</v>
      </c>
      <c r="GC167" s="5">
        <f ca="1">(C167/70)*RAND()</f>
        <v>1449.9651270744325</v>
      </c>
      <c r="GD167" s="5">
        <f ca="1">(C167/100)*RAND()</f>
        <v>780.44858294904191</v>
      </c>
      <c r="GE167" s="5">
        <f t="shared" ca="1" si="85"/>
        <v>973.02604093339539</v>
      </c>
      <c r="GF167" s="5">
        <f t="shared" ca="1" si="74"/>
        <v>2436.2404326436531</v>
      </c>
      <c r="GG167" s="5">
        <f t="shared" ca="1" si="74"/>
        <v>1612.6359896830197</v>
      </c>
      <c r="GH167" s="5">
        <f t="shared" ca="1" si="74"/>
        <v>1705.0202755419079</v>
      </c>
      <c r="GI167" s="6">
        <f t="shared" ca="1" si="86"/>
        <v>18.24190796015974</v>
      </c>
      <c r="GJ167">
        <f ca="1">(C167/100)*GI167</f>
        <v>24405.483821738515</v>
      </c>
      <c r="GK167" s="6">
        <f t="shared" ca="1" si="89"/>
        <v>4.5599284350146823</v>
      </c>
      <c r="GL167" s="6">
        <f t="shared" ca="1" si="87"/>
        <v>1.8359705609134309</v>
      </c>
      <c r="GM167" s="6">
        <f t="shared" ca="1" si="87"/>
        <v>1.0530591800887263</v>
      </c>
      <c r="GN167">
        <f ca="1">(C166/100)*GM167</f>
        <v>929.53533826431874</v>
      </c>
      <c r="GO167" s="6">
        <f t="shared" ca="1" si="75"/>
        <v>2.2872913894328102</v>
      </c>
      <c r="GP167">
        <f ca="1">(C167/100)*GO167</f>
        <v>3060.1214040943682</v>
      </c>
      <c r="GQ167" s="6">
        <f t="shared" ca="1" si="88"/>
        <v>78.481527726975116</v>
      </c>
      <c r="GR167" s="6">
        <f t="shared" ca="1" si="90"/>
        <v>81.460717258721829</v>
      </c>
      <c r="GS167" s="5">
        <f ca="1">(C167/100)*GR167</f>
        <v>108984.66440609877</v>
      </c>
      <c r="GT167" s="6">
        <f t="shared" si="76"/>
        <v>32.486666666666665</v>
      </c>
      <c r="GU167" s="5">
        <f>(C167/100)*GT167</f>
        <v>43463.261599999998</v>
      </c>
      <c r="GV167" s="10">
        <f t="shared" si="77"/>
        <v>48.73</v>
      </c>
      <c r="GW167" s="5">
        <f>(C167/100)*GV167</f>
        <v>65194.892400000004</v>
      </c>
      <c r="GX167" s="5">
        <f t="shared" ca="1" si="78"/>
        <v>1804.2478006413751</v>
      </c>
      <c r="GY167" s="5">
        <f t="shared" ca="1" si="78"/>
        <v>1852.5250387239689</v>
      </c>
      <c r="GZ167" s="5">
        <f t="shared" ca="1" si="78"/>
        <v>1422.3369169721084</v>
      </c>
      <c r="HA167" s="5">
        <f t="shared" ca="1" si="78"/>
        <v>1164.9716555824891</v>
      </c>
      <c r="HB167">
        <f t="shared" ca="1" si="79"/>
        <v>2.1681231950940196</v>
      </c>
      <c r="HC167">
        <f t="shared" si="80"/>
        <v>0</v>
      </c>
      <c r="HD167">
        <f>(C167/100)*HC167</f>
        <v>0</v>
      </c>
      <c r="HE167">
        <f>N167/1.1</f>
        <v>0</v>
      </c>
      <c r="HF167">
        <f>(C167/100)*HE167</f>
        <v>0</v>
      </c>
    </row>
    <row r="168" spans="1:214" ht="15.75" x14ac:dyDescent="0.25">
      <c r="A168" t="s">
        <v>489</v>
      </c>
      <c r="B168" t="s">
        <v>490</v>
      </c>
      <c r="C168">
        <v>89250</v>
      </c>
      <c r="D168">
        <v>12.24</v>
      </c>
      <c r="E168">
        <v>45</v>
      </c>
      <c r="F168">
        <v>7.14</v>
      </c>
      <c r="G168">
        <v>0.77</v>
      </c>
      <c r="H168">
        <v>0.55000000000000004</v>
      </c>
      <c r="I168">
        <v>11.59</v>
      </c>
      <c r="J168">
        <v>51.27</v>
      </c>
      <c r="K168">
        <v>0.28999999999999998</v>
      </c>
      <c r="L168">
        <v>48.73</v>
      </c>
      <c r="M168">
        <v>-0.28999999999999998</v>
      </c>
      <c r="R168">
        <v>7.68</v>
      </c>
      <c r="S168">
        <v>0.12</v>
      </c>
      <c r="T168">
        <v>1.31</v>
      </c>
      <c r="U168">
        <v>0.24</v>
      </c>
      <c r="V168">
        <v>2.75</v>
      </c>
      <c r="W168">
        <v>0.62</v>
      </c>
      <c r="X168">
        <v>88.25</v>
      </c>
      <c r="Y168">
        <v>-0.99</v>
      </c>
      <c r="Z168">
        <v>0.16</v>
      </c>
      <c r="AA168">
        <v>0.05</v>
      </c>
      <c r="AB168">
        <v>70.3</v>
      </c>
      <c r="AC168">
        <v>-11.54</v>
      </c>
      <c r="AD168">
        <v>0.19</v>
      </c>
      <c r="AE168">
        <v>0.1</v>
      </c>
      <c r="AF168">
        <v>0.03</v>
      </c>
      <c r="AG168">
        <v>-0.01</v>
      </c>
      <c r="AH168">
        <v>0.24</v>
      </c>
      <c r="AI168">
        <v>0.15</v>
      </c>
      <c r="AJ168">
        <v>21.78</v>
      </c>
      <c r="AK168">
        <v>10.85</v>
      </c>
      <c r="AL168">
        <v>0.34</v>
      </c>
      <c r="AM168">
        <v>0.15</v>
      </c>
      <c r="AN168">
        <v>6.86</v>
      </c>
      <c r="AO168">
        <v>0.21</v>
      </c>
      <c r="AP168">
        <v>0.1</v>
      </c>
      <c r="AQ168">
        <v>0.04</v>
      </c>
      <c r="AR168">
        <v>0.82</v>
      </c>
      <c r="AS168">
        <v>0.48</v>
      </c>
      <c r="AT168">
        <v>0.25</v>
      </c>
      <c r="AU168">
        <v>0.09</v>
      </c>
      <c r="AV168">
        <v>0.71</v>
      </c>
      <c r="AW168">
        <v>0.3</v>
      </c>
      <c r="AX168">
        <v>0.08</v>
      </c>
      <c r="AY168">
        <v>0.02</v>
      </c>
      <c r="AZ168">
        <v>98.15</v>
      </c>
      <c r="BA168">
        <v>-0.88</v>
      </c>
      <c r="BB168">
        <v>5.36</v>
      </c>
      <c r="BC168">
        <v>-3.25</v>
      </c>
      <c r="BD168">
        <v>14.68</v>
      </c>
      <c r="BE168">
        <v>-8.44</v>
      </c>
      <c r="BF168">
        <v>79.959999999999994</v>
      </c>
      <c r="BG168">
        <v>11.69</v>
      </c>
      <c r="BH168">
        <v>51.94</v>
      </c>
      <c r="BI168">
        <v>0.83</v>
      </c>
      <c r="BJ168">
        <v>31.68</v>
      </c>
      <c r="BK168">
        <v>-2.78</v>
      </c>
      <c r="BL168">
        <v>10.220000000000001</v>
      </c>
      <c r="BM168">
        <v>0.93</v>
      </c>
      <c r="BN168">
        <v>2.35</v>
      </c>
      <c r="BO168">
        <v>0.44</v>
      </c>
      <c r="BP168">
        <v>3.81</v>
      </c>
      <c r="BQ168">
        <v>0.57999999999999996</v>
      </c>
      <c r="BR168">
        <v>26.86</v>
      </c>
      <c r="BS168">
        <v>-2.4700000000000002</v>
      </c>
      <c r="BT168">
        <v>64.180000000000007</v>
      </c>
      <c r="BU168">
        <v>2.61</v>
      </c>
      <c r="BV168">
        <v>8.9600000000000009</v>
      </c>
      <c r="BW168">
        <v>-0.14000000000000001</v>
      </c>
      <c r="BX168">
        <v>11.47</v>
      </c>
      <c r="BY168">
        <v>-0.35</v>
      </c>
      <c r="BZ168">
        <v>9.7100000000000009</v>
      </c>
      <c r="CA168">
        <v>2.0099999999999998</v>
      </c>
      <c r="CB168">
        <v>8.44</v>
      </c>
      <c r="CC168">
        <v>1.1000000000000001</v>
      </c>
      <c r="CD168">
        <v>38.89</v>
      </c>
      <c r="CE168">
        <v>-5.07</v>
      </c>
      <c r="CF168">
        <v>27.32</v>
      </c>
      <c r="CG168">
        <v>2.1</v>
      </c>
      <c r="CH168">
        <v>4.17</v>
      </c>
      <c r="CI168">
        <v>0.2</v>
      </c>
      <c r="CJ168">
        <v>55.07</v>
      </c>
      <c r="CK168">
        <v>-4.6399999999999997</v>
      </c>
      <c r="CL168">
        <v>12.01</v>
      </c>
      <c r="CM168">
        <v>2.39</v>
      </c>
      <c r="CN168">
        <v>25</v>
      </c>
      <c r="CO168">
        <v>3.05</v>
      </c>
      <c r="CP168">
        <v>7.92</v>
      </c>
      <c r="CQ168">
        <v>-0.8</v>
      </c>
      <c r="CR168">
        <v>2.12</v>
      </c>
      <c r="CS168">
        <v>-1.89</v>
      </c>
      <c r="CT168">
        <v>1.7</v>
      </c>
      <c r="CU168">
        <v>-0.33</v>
      </c>
      <c r="CV168">
        <v>76.430000000000007</v>
      </c>
      <c r="CW168">
        <v>13.51</v>
      </c>
      <c r="CX168">
        <v>10.029999999999999</v>
      </c>
      <c r="CY168">
        <v>-2.2999999999999998</v>
      </c>
      <c r="CZ168">
        <v>7.23</v>
      </c>
      <c r="DA168">
        <v>-9.48</v>
      </c>
      <c r="DB168">
        <v>0.74</v>
      </c>
      <c r="DC168">
        <v>-0.25</v>
      </c>
      <c r="DD168">
        <v>0.73</v>
      </c>
      <c r="DE168">
        <v>0.3</v>
      </c>
      <c r="DF168">
        <v>0.2</v>
      </c>
      <c r="DG168">
        <v>-0.19</v>
      </c>
      <c r="DH168">
        <v>0.83</v>
      </c>
      <c r="DI168">
        <v>0.63</v>
      </c>
      <c r="DJ168">
        <v>7.88</v>
      </c>
      <c r="DK168">
        <v>0.09</v>
      </c>
      <c r="DL168">
        <v>15.6</v>
      </c>
      <c r="DM168">
        <v>1.01</v>
      </c>
      <c r="DN168">
        <v>21.2</v>
      </c>
      <c r="DO168">
        <v>2</v>
      </c>
      <c r="DP168">
        <v>3.02</v>
      </c>
      <c r="DQ168">
        <v>-0.23</v>
      </c>
      <c r="DR168">
        <v>2.97</v>
      </c>
      <c r="DS168">
        <v>1.1299999999999999</v>
      </c>
      <c r="DT168">
        <v>4.2699999999999996</v>
      </c>
      <c r="DU168">
        <v>1.43</v>
      </c>
      <c r="DV168">
        <v>32.47</v>
      </c>
      <c r="DW168">
        <v>-1.53</v>
      </c>
      <c r="DX168">
        <v>12.6</v>
      </c>
      <c r="DY168">
        <v>-3.89</v>
      </c>
      <c r="DZ168">
        <v>72.58</v>
      </c>
      <c r="EA168">
        <v>-2.08</v>
      </c>
      <c r="EB168">
        <v>1.72</v>
      </c>
      <c r="EC168">
        <v>-1.05</v>
      </c>
      <c r="ED168">
        <v>13.69</v>
      </c>
      <c r="EE168">
        <v>3.68</v>
      </c>
      <c r="EF168">
        <v>11.06</v>
      </c>
      <c r="EG168">
        <v>-1.04</v>
      </c>
      <c r="EH168">
        <v>0.95</v>
      </c>
      <c r="EI168">
        <v>0.49</v>
      </c>
      <c r="EJ168">
        <v>9.9700000000000006</v>
      </c>
      <c r="EK168">
        <v>-1.35</v>
      </c>
      <c r="EL168">
        <v>12.36</v>
      </c>
      <c r="EM168">
        <v>-0.77</v>
      </c>
      <c r="EN168">
        <v>9.0299999999999994</v>
      </c>
      <c r="EO168">
        <v>0.53</v>
      </c>
      <c r="EP168">
        <v>10.06</v>
      </c>
      <c r="EQ168">
        <v>-3.51</v>
      </c>
      <c r="ER168">
        <v>15.46</v>
      </c>
      <c r="ES168">
        <v>1.1299999999999999</v>
      </c>
      <c r="ET168">
        <v>14.34</v>
      </c>
      <c r="EU168">
        <v>-0.75</v>
      </c>
      <c r="EV168">
        <v>14.6</v>
      </c>
      <c r="EW168">
        <v>3.55</v>
      </c>
      <c r="EX168">
        <v>4.9800000000000004</v>
      </c>
      <c r="EY168">
        <v>0.26</v>
      </c>
      <c r="EZ168">
        <v>9.2100000000000009</v>
      </c>
      <c r="FA168">
        <v>0.93</v>
      </c>
      <c r="FB168">
        <f t="shared" si="61"/>
        <v>5.2473684210526326</v>
      </c>
      <c r="FC168">
        <f t="shared" si="62"/>
        <v>7.6842105263157894</v>
      </c>
      <c r="FD168">
        <f t="shared" si="63"/>
        <v>6.18</v>
      </c>
      <c r="FE168">
        <f t="shared" si="64"/>
        <v>5.03</v>
      </c>
      <c r="FF168" s="6">
        <f t="shared" si="65"/>
        <v>5.2947368421052641</v>
      </c>
      <c r="FG168">
        <f t="shared" si="66"/>
        <v>7.17</v>
      </c>
      <c r="FH168" s="2">
        <f t="shared" ca="1" si="67"/>
        <v>1.677970730893384</v>
      </c>
      <c r="FI168">
        <f t="shared" ca="1" si="68"/>
        <v>2.7509925608290011</v>
      </c>
      <c r="FJ168" s="5">
        <f ca="1">(C168*(CJ168/100))*(FI168/100)</f>
        <v>1352.1121558993136</v>
      </c>
      <c r="FK168">
        <f t="shared" ca="1" si="69"/>
        <v>1.6636773292839133</v>
      </c>
      <c r="FL168" s="5">
        <f t="shared" ca="1" si="70"/>
        <v>817.69699142371098</v>
      </c>
      <c r="FM168" s="6">
        <f ca="1">100-FI168</f>
        <v>97.249007439170995</v>
      </c>
      <c r="FN168" s="5">
        <f ca="1">(C168*(CJ168/100))*(FM168/100)</f>
        <v>47797.862844100688</v>
      </c>
      <c r="FO168" s="5">
        <f t="shared" ca="1" si="81"/>
        <v>1368.862616285784</v>
      </c>
      <c r="FP168" s="5">
        <f t="shared" ca="1" si="81"/>
        <v>815.09391117713096</v>
      </c>
      <c r="FQ168" s="5">
        <f t="shared" ca="1" si="81"/>
        <v>1373.3082970460957</v>
      </c>
      <c r="FR168" s="7">
        <f t="shared" ca="1" si="82"/>
        <v>0.31257702681885058</v>
      </c>
      <c r="FS168" s="7">
        <f t="shared" ca="1" si="71"/>
        <v>5.5628126177548882</v>
      </c>
      <c r="FT168" s="5">
        <f t="shared" ca="1" si="83"/>
        <v>4116.7745206540803</v>
      </c>
      <c r="FU168" s="10">
        <f t="shared" ca="1" si="72"/>
        <v>94.437187382245114</v>
      </c>
      <c r="FV168" s="5">
        <f ca="1">(C168/100)*FU168</f>
        <v>84285.18973865376</v>
      </c>
      <c r="FW168" s="6">
        <f t="shared" ca="1" si="84"/>
        <v>12.755486269401228</v>
      </c>
      <c r="FX168">
        <f ca="1">(C168/100)*FW168</f>
        <v>11384.271495440596</v>
      </c>
      <c r="FY168" s="4">
        <f t="shared" ca="1" si="73"/>
        <v>87.244513730598769</v>
      </c>
      <c r="FZ168" s="9">
        <f ca="1">(C168/100)*FY168</f>
        <v>77865.728504559404</v>
      </c>
      <c r="GA168" s="5">
        <f ca="1">(C168/100)*RAND()</f>
        <v>606.43588823565631</v>
      </c>
      <c r="GB168" s="5">
        <f ca="1">(C168/100)*RAND()</f>
        <v>433.09947041022491</v>
      </c>
      <c r="GC168" s="5">
        <f ca="1">(C168/70)*RAND()</f>
        <v>931.8165109400378</v>
      </c>
      <c r="GD168" s="5">
        <f ca="1">(C168/100)*RAND()</f>
        <v>258.71360758058182</v>
      </c>
      <c r="GE168" s="5">
        <f t="shared" ca="1" si="85"/>
        <v>854.65535191702622</v>
      </c>
      <c r="GF168" s="5">
        <f t="shared" ca="1" si="74"/>
        <v>1693.0629218577144</v>
      </c>
      <c r="GG168" s="5">
        <f t="shared" ca="1" si="74"/>
        <v>1200.3540973642525</v>
      </c>
      <c r="GH168" s="5">
        <f t="shared" ca="1" si="74"/>
        <v>1273.8385991474629</v>
      </c>
      <c r="GI168" s="6">
        <f t="shared" ca="1" si="86"/>
        <v>19.738510220654348</v>
      </c>
      <c r="GJ168">
        <f ca="1">(C168/100)*GI168</f>
        <v>17616.620371934005</v>
      </c>
      <c r="GK168" s="6">
        <f t="shared" ca="1" si="89"/>
        <v>9.5054832465996366</v>
      </c>
      <c r="GL168" s="6">
        <f t="shared" ca="1" si="87"/>
        <v>6.149138827018259</v>
      </c>
      <c r="GM168" s="6">
        <f t="shared" ca="1" si="87"/>
        <v>2.9212761958120401</v>
      </c>
      <c r="GN168">
        <f ca="1">(C167/100)*GM168</f>
        <v>3908.3169968530124</v>
      </c>
      <c r="GO168" s="6">
        <f t="shared" ca="1" si="75"/>
        <v>1.8654655952849599</v>
      </c>
      <c r="GP168">
        <f ca="1">(C168/100)*GO168</f>
        <v>1664.9280437918267</v>
      </c>
      <c r="GQ168" s="6">
        <f t="shared" ca="1" si="88"/>
        <v>74.772262183173737</v>
      </c>
      <c r="GR168" s="6">
        <f t="shared" ca="1" si="90"/>
        <v>92.579579320734382</v>
      </c>
      <c r="GS168" s="5">
        <f ca="1">(C168/100)*GR168</f>
        <v>82627.27454375544</v>
      </c>
      <c r="GT168" s="6">
        <f t="shared" si="76"/>
        <v>32.716666666666669</v>
      </c>
      <c r="GU168" s="5">
        <f>(C168/100)*GT168</f>
        <v>29199.625</v>
      </c>
      <c r="GV168" s="10">
        <f t="shared" si="77"/>
        <v>49.075000000000003</v>
      </c>
      <c r="GW168" s="5">
        <f>(C168/100)*GV168</f>
        <v>43799.4375</v>
      </c>
      <c r="GX168" s="5">
        <f t="shared" ca="1" si="78"/>
        <v>1406.8924234494204</v>
      </c>
      <c r="GY168" s="5">
        <f t="shared" ca="1" si="78"/>
        <v>1092.8314447821242</v>
      </c>
      <c r="GZ168" s="5">
        <f t="shared" ca="1" si="78"/>
        <v>918.48844660864279</v>
      </c>
      <c r="HA168" s="5">
        <f t="shared" ca="1" si="78"/>
        <v>740.33001205814412</v>
      </c>
      <c r="HB168">
        <f t="shared" ca="1" si="79"/>
        <v>0.73818388931580925</v>
      </c>
      <c r="HC168">
        <f t="shared" si="80"/>
        <v>0</v>
      </c>
      <c r="HD168">
        <f>(C168/100)*HC168</f>
        <v>0</v>
      </c>
      <c r="HE168">
        <f>N168/1.1</f>
        <v>0</v>
      </c>
      <c r="HF168">
        <f>(C168/100)*HE168</f>
        <v>0</v>
      </c>
    </row>
    <row r="169" spans="1:214" ht="15.75" x14ac:dyDescent="0.25">
      <c r="A169" t="s">
        <v>491</v>
      </c>
      <c r="B169" t="s">
        <v>492</v>
      </c>
      <c r="C169">
        <v>130491</v>
      </c>
      <c r="D169">
        <v>7.47</v>
      </c>
      <c r="E169">
        <v>44</v>
      </c>
      <c r="F169">
        <v>7.32</v>
      </c>
      <c r="G169">
        <v>1</v>
      </c>
      <c r="H169">
        <v>0.71</v>
      </c>
      <c r="I169">
        <v>7.53</v>
      </c>
      <c r="J169">
        <v>50.52</v>
      </c>
      <c r="K169">
        <v>0</v>
      </c>
      <c r="L169">
        <v>49.48</v>
      </c>
      <c r="M169">
        <v>0</v>
      </c>
      <c r="R169">
        <v>6.54</v>
      </c>
      <c r="S169">
        <v>-0.08</v>
      </c>
      <c r="T169">
        <v>1.39</v>
      </c>
      <c r="U169">
        <v>0.4</v>
      </c>
      <c r="V169">
        <v>2.74</v>
      </c>
      <c r="W169">
        <v>0.66</v>
      </c>
      <c r="X169">
        <v>89.33</v>
      </c>
      <c r="Y169">
        <v>-0.99</v>
      </c>
      <c r="Z169">
        <v>0.21</v>
      </c>
      <c r="AA169">
        <v>0.08</v>
      </c>
      <c r="AB169">
        <v>63.8</v>
      </c>
      <c r="AC169">
        <v>-11.8</v>
      </c>
      <c r="AD169">
        <v>0.11</v>
      </c>
      <c r="AE169">
        <v>7.0000000000000007E-2</v>
      </c>
      <c r="AF169">
        <v>0.11</v>
      </c>
      <c r="AG169">
        <v>0.02</v>
      </c>
      <c r="AH169">
        <v>0.31</v>
      </c>
      <c r="AI169">
        <v>0.16</v>
      </c>
      <c r="AJ169">
        <v>27.57</v>
      </c>
      <c r="AK169">
        <v>11.92</v>
      </c>
      <c r="AL169">
        <v>0.46</v>
      </c>
      <c r="AM169">
        <v>0.16</v>
      </c>
      <c r="AN169">
        <v>7.38</v>
      </c>
      <c r="AO169">
        <v>-0.63</v>
      </c>
      <c r="AP169">
        <v>0.05</v>
      </c>
      <c r="AQ169">
        <v>0.01</v>
      </c>
      <c r="AR169">
        <v>0.8</v>
      </c>
      <c r="AS169">
        <v>0.48</v>
      </c>
      <c r="AT169">
        <v>0.46</v>
      </c>
      <c r="AU169">
        <v>0.11</v>
      </c>
      <c r="AV169">
        <v>1.2</v>
      </c>
      <c r="AW169">
        <v>0.52</v>
      </c>
      <c r="AX169">
        <v>0.14000000000000001</v>
      </c>
      <c r="AY169">
        <v>0.02</v>
      </c>
      <c r="AZ169">
        <v>97.41</v>
      </c>
      <c r="BA169">
        <v>-1.1299999999999999</v>
      </c>
      <c r="BB169">
        <v>5.49</v>
      </c>
      <c r="BC169">
        <v>-3.15</v>
      </c>
      <c r="BD169">
        <v>14.99</v>
      </c>
      <c r="BE169">
        <v>-9.4</v>
      </c>
      <c r="BF169">
        <v>79.52</v>
      </c>
      <c r="BG169">
        <v>12.54</v>
      </c>
      <c r="BH169">
        <v>53.22</v>
      </c>
      <c r="BI169">
        <v>0.22</v>
      </c>
      <c r="BJ169">
        <v>30.95</v>
      </c>
      <c r="BK169">
        <v>-2.14</v>
      </c>
      <c r="BL169">
        <v>10.09</v>
      </c>
      <c r="BM169">
        <v>0.47</v>
      </c>
      <c r="BN169">
        <v>2.2400000000000002</v>
      </c>
      <c r="BO169">
        <v>0.6</v>
      </c>
      <c r="BP169">
        <v>3.51</v>
      </c>
      <c r="BQ169">
        <v>0.87</v>
      </c>
      <c r="BR169">
        <v>27.36</v>
      </c>
      <c r="BS169">
        <v>-0.55000000000000004</v>
      </c>
      <c r="BT169">
        <v>63.7</v>
      </c>
      <c r="BU169">
        <v>0.24</v>
      </c>
      <c r="BV169">
        <v>8.93</v>
      </c>
      <c r="BW169">
        <v>0.31</v>
      </c>
      <c r="BX169">
        <v>12.06</v>
      </c>
      <c r="BY169">
        <v>-0.22</v>
      </c>
      <c r="BZ169">
        <v>10.72</v>
      </c>
      <c r="CA169">
        <v>1.87</v>
      </c>
      <c r="CB169">
        <v>8.4600000000000009</v>
      </c>
      <c r="CC169">
        <v>1.64</v>
      </c>
      <c r="CD169">
        <v>36.76</v>
      </c>
      <c r="CE169">
        <v>-3.85</v>
      </c>
      <c r="CF169">
        <v>25.95</v>
      </c>
      <c r="CG169">
        <v>-1.29</v>
      </c>
      <c r="CH169">
        <v>6.05</v>
      </c>
      <c r="CI169">
        <v>1.85</v>
      </c>
      <c r="CJ169">
        <v>52.95</v>
      </c>
      <c r="CK169">
        <v>-4.46</v>
      </c>
      <c r="CL169">
        <v>12.45</v>
      </c>
      <c r="CM169">
        <v>1.61</v>
      </c>
      <c r="CN169">
        <v>26.57</v>
      </c>
      <c r="CO169">
        <v>3.9</v>
      </c>
      <c r="CP169">
        <v>8.0299999999999994</v>
      </c>
      <c r="CQ169">
        <v>-1.05</v>
      </c>
      <c r="CR169">
        <v>2.63</v>
      </c>
      <c r="CS169">
        <v>-2.27</v>
      </c>
      <c r="CT169">
        <v>2.11</v>
      </c>
      <c r="CU169">
        <v>0.54</v>
      </c>
      <c r="CV169">
        <v>74.91</v>
      </c>
      <c r="CW169">
        <v>9.1199999999999992</v>
      </c>
      <c r="CX169">
        <v>11.38</v>
      </c>
      <c r="CY169">
        <v>-0.48</v>
      </c>
      <c r="CZ169">
        <v>6.2</v>
      </c>
      <c r="DA169">
        <v>-7.88</v>
      </c>
      <c r="DB169">
        <v>0.83</v>
      </c>
      <c r="DC169">
        <v>-0.06</v>
      </c>
      <c r="DD169">
        <v>0.67</v>
      </c>
      <c r="DE169">
        <v>0.3</v>
      </c>
      <c r="DF169">
        <v>0.38</v>
      </c>
      <c r="DG169">
        <v>0.02</v>
      </c>
      <c r="DH169">
        <v>0.9</v>
      </c>
      <c r="DI169">
        <v>0.71</v>
      </c>
      <c r="DJ169">
        <v>7.31</v>
      </c>
      <c r="DK169">
        <v>-0.01</v>
      </c>
      <c r="DL169">
        <v>14.8</v>
      </c>
      <c r="DM169">
        <v>1.49</v>
      </c>
      <c r="DN169">
        <v>21.05</v>
      </c>
      <c r="DO169">
        <v>0.82</v>
      </c>
      <c r="DP169">
        <v>2.81</v>
      </c>
      <c r="DQ169">
        <v>-0.22</v>
      </c>
      <c r="DR169">
        <v>2.7</v>
      </c>
      <c r="DS169">
        <v>1.06</v>
      </c>
      <c r="DT169">
        <v>4.42</v>
      </c>
      <c r="DU169">
        <v>1.5</v>
      </c>
      <c r="DV169">
        <v>34.01</v>
      </c>
      <c r="DW169">
        <v>0.43</v>
      </c>
      <c r="DX169">
        <v>12.89</v>
      </c>
      <c r="DY169">
        <v>-5.09</v>
      </c>
      <c r="DZ169">
        <v>68.650000000000006</v>
      </c>
      <c r="EA169">
        <v>-4.28</v>
      </c>
      <c r="EB169">
        <v>1.79</v>
      </c>
      <c r="EC169">
        <v>-1.2</v>
      </c>
      <c r="ED169">
        <v>15.21</v>
      </c>
      <c r="EE169">
        <v>5.88</v>
      </c>
      <c r="EF169">
        <v>13.78</v>
      </c>
      <c r="EG169">
        <v>-0.57999999999999996</v>
      </c>
      <c r="EH169">
        <v>0.56999999999999995</v>
      </c>
      <c r="EI169">
        <v>0.18</v>
      </c>
      <c r="EJ169">
        <v>10.61</v>
      </c>
      <c r="EK169">
        <v>-1.1499999999999999</v>
      </c>
      <c r="EL169">
        <v>11.53</v>
      </c>
      <c r="EM169">
        <v>-0.39</v>
      </c>
      <c r="EN169">
        <v>11.22</v>
      </c>
      <c r="EO169">
        <v>0.75</v>
      </c>
      <c r="EP169">
        <v>10.98</v>
      </c>
      <c r="EQ169">
        <v>-2.96</v>
      </c>
      <c r="ER169">
        <v>14.22</v>
      </c>
      <c r="ES169">
        <v>1.2</v>
      </c>
      <c r="ET169">
        <v>12.39</v>
      </c>
      <c r="EU169">
        <v>-1.6</v>
      </c>
      <c r="EV169">
        <v>13.69</v>
      </c>
      <c r="EW169">
        <v>2.68</v>
      </c>
      <c r="EX169">
        <v>5.15</v>
      </c>
      <c r="EY169">
        <v>0.46</v>
      </c>
      <c r="EZ169">
        <v>10.220000000000001</v>
      </c>
      <c r="FA169">
        <v>1.01</v>
      </c>
      <c r="FB169">
        <f t="shared" si="61"/>
        <v>5.5842105263157897</v>
      </c>
      <c r="FC169">
        <f t="shared" si="62"/>
        <v>7.2052631578947368</v>
      </c>
      <c r="FD169">
        <f t="shared" si="63"/>
        <v>5.7649999999999997</v>
      </c>
      <c r="FE169">
        <f t="shared" si="64"/>
        <v>5.49</v>
      </c>
      <c r="FF169" s="6">
        <f t="shared" si="65"/>
        <v>5.7789473684210533</v>
      </c>
      <c r="FG169">
        <f t="shared" si="66"/>
        <v>6.1950000000000003</v>
      </c>
      <c r="FH169" s="2">
        <f t="shared" ca="1" si="67"/>
        <v>1.8208107680009136</v>
      </c>
      <c r="FI169">
        <f t="shared" ca="1" si="68"/>
        <v>2.2333703751222149</v>
      </c>
      <c r="FJ169" s="5">
        <f ca="1">(C169*(CJ169/100))*(FI169/100)</f>
        <v>1543.1469145182864</v>
      </c>
      <c r="FK169">
        <f t="shared" ca="1" si="69"/>
        <v>1.9876462678370499</v>
      </c>
      <c r="FL169" s="5">
        <f t="shared" ca="1" si="70"/>
        <v>1373.3638806768383</v>
      </c>
      <c r="FM169" s="6">
        <f ca="1">100-FI169</f>
        <v>97.76662962487778</v>
      </c>
      <c r="FN169" s="5">
        <f ca="1">(C169*(CJ169/100))*(FM169/100)</f>
        <v>67551.837585481713</v>
      </c>
      <c r="FO169" s="5">
        <f t="shared" ca="1" si="81"/>
        <v>1887.2494763598636</v>
      </c>
      <c r="FP169" s="5">
        <f t="shared" ca="1" si="81"/>
        <v>1327.0356077996332</v>
      </c>
      <c r="FQ169" s="5">
        <f t="shared" ca="1" si="81"/>
        <v>2007.4902698178439</v>
      </c>
      <c r="FR169" s="7">
        <f t="shared" ca="1" si="82"/>
        <v>0.44865277834076905</v>
      </c>
      <c r="FS169" s="7">
        <f t="shared" ca="1" si="71"/>
        <v>5.1055419018532193</v>
      </c>
      <c r="FT169" s="5">
        <f t="shared" ca="1" si="83"/>
        <v>6041.368239404379</v>
      </c>
      <c r="FU169" s="10">
        <f t="shared" ca="1" si="72"/>
        <v>94.894458098146785</v>
      </c>
      <c r="FV169" s="5">
        <f ca="1">(C169/100)*FU169</f>
        <v>123828.72731685273</v>
      </c>
      <c r="FW169" s="6">
        <f t="shared" ca="1" si="84"/>
        <v>14.852982749373474</v>
      </c>
      <c r="FX169">
        <f ca="1">(C169/100)*FW169</f>
        <v>19381.805719484943</v>
      </c>
      <c r="FY169" s="4">
        <f t="shared" ca="1" si="73"/>
        <v>85.147017250626533</v>
      </c>
      <c r="FZ169" s="9">
        <f ca="1">(C169/100)*FY169</f>
        <v>111109.19428051508</v>
      </c>
      <c r="GA169" s="5">
        <f ca="1">(C169/100)*RAND()</f>
        <v>932.05700983506506</v>
      </c>
      <c r="GB169" s="5">
        <f ca="1">(C169/100)*RAND()</f>
        <v>1214.7981884182359</v>
      </c>
      <c r="GC169" s="5">
        <f ca="1">(C169/70)*RAND()</f>
        <v>1482.9850172220349</v>
      </c>
      <c r="GD169" s="5">
        <f ca="1">(C169/100)*RAND()</f>
        <v>106.71219986702927</v>
      </c>
      <c r="GE169" s="5">
        <f t="shared" ca="1" si="85"/>
        <v>2025.6700335632283</v>
      </c>
      <c r="GF169" s="5">
        <f t="shared" ca="1" si="74"/>
        <v>2559.8744238442378</v>
      </c>
      <c r="GG169" s="5">
        <f t="shared" ca="1" si="74"/>
        <v>1524.2126732937645</v>
      </c>
      <c r="GH169" s="5">
        <f t="shared" ca="1" si="74"/>
        <v>2192.7299134130753</v>
      </c>
      <c r="GI169" s="6">
        <f t="shared" ca="1" si="86"/>
        <v>22.288298051081423</v>
      </c>
      <c r="GJ169">
        <f ca="1">(C169/100)*GI169</f>
        <v>29084.22300983666</v>
      </c>
      <c r="GK169" s="6">
        <f t="shared" ca="1" si="89"/>
        <v>3.4151587857015757</v>
      </c>
      <c r="GL169" s="6">
        <f t="shared" ca="1" si="87"/>
        <v>5.4416966128219846</v>
      </c>
      <c r="GM169" s="6">
        <f t="shared" ca="1" si="87"/>
        <v>5.4012082964330794</v>
      </c>
      <c r="GN169">
        <f ca="1">(C168/100)*GM169</f>
        <v>4820.5784045665232</v>
      </c>
      <c r="GO169" s="6">
        <f t="shared" ca="1" si="75"/>
        <v>0.49531049370534963</v>
      </c>
      <c r="GP169">
        <f ca="1">(C169/100)*GO169</f>
        <v>646.33561634104785</v>
      </c>
      <c r="GQ169" s="6">
        <f t="shared" ca="1" si="88"/>
        <v>78.065041458872315</v>
      </c>
      <c r="GR169" s="6">
        <f t="shared" ca="1" si="90"/>
        <v>82.681419203253441</v>
      </c>
      <c r="GS169" s="5">
        <f ca="1">(C169/100)*GR169</f>
        <v>107891.81073251745</v>
      </c>
      <c r="GT169" s="6">
        <f t="shared" si="76"/>
        <v>32.47</v>
      </c>
      <c r="GU169" s="5">
        <f>(C169/100)*GT169</f>
        <v>42370.4277</v>
      </c>
      <c r="GV169" s="10">
        <f t="shared" si="77"/>
        <v>48.704999999999998</v>
      </c>
      <c r="GW169" s="5">
        <f>(C169/100)*GV169</f>
        <v>63555.64155</v>
      </c>
      <c r="GX169" s="5">
        <f t="shared" ca="1" si="78"/>
        <v>1986.1095103572457</v>
      </c>
      <c r="GY169" s="5">
        <f t="shared" ca="1" si="78"/>
        <v>1621.373453454366</v>
      </c>
      <c r="GZ169" s="5">
        <f t="shared" ca="1" si="78"/>
        <v>1310.808345989851</v>
      </c>
      <c r="HA169" s="5">
        <f t="shared" ca="1" si="78"/>
        <v>1094.3616620835337</v>
      </c>
      <c r="HB169">
        <f t="shared" ca="1" si="79"/>
        <v>5.570469748391595</v>
      </c>
      <c r="HC169">
        <f t="shared" si="80"/>
        <v>0</v>
      </c>
      <c r="HD169">
        <f>(C169/100)*HC169</f>
        <v>0</v>
      </c>
      <c r="HE169">
        <f>N169/1.1</f>
        <v>0</v>
      </c>
      <c r="HF169">
        <f>(C169/100)*HE169</f>
        <v>0</v>
      </c>
    </row>
    <row r="170" spans="1:214" ht="15.75" x14ac:dyDescent="0.25">
      <c r="A170" t="s">
        <v>493</v>
      </c>
      <c r="B170" t="s">
        <v>494</v>
      </c>
      <c r="C170">
        <v>124646</v>
      </c>
      <c r="D170">
        <v>5.17</v>
      </c>
      <c r="E170">
        <v>45</v>
      </c>
      <c r="F170">
        <v>7.14</v>
      </c>
      <c r="G170">
        <v>2.2599999999999998</v>
      </c>
      <c r="H170">
        <v>1.61</v>
      </c>
      <c r="I170">
        <v>5.12</v>
      </c>
      <c r="J170">
        <v>51.23</v>
      </c>
      <c r="K170">
        <v>-0.02</v>
      </c>
      <c r="L170">
        <v>48.77</v>
      </c>
      <c r="M170">
        <v>0.02</v>
      </c>
      <c r="R170">
        <v>7.96</v>
      </c>
      <c r="S170">
        <v>0</v>
      </c>
      <c r="T170">
        <v>1.23</v>
      </c>
      <c r="U170">
        <v>0.28000000000000003</v>
      </c>
      <c r="V170">
        <v>2.3199999999999998</v>
      </c>
      <c r="W170">
        <v>0.57999999999999996</v>
      </c>
      <c r="X170">
        <v>88.49</v>
      </c>
      <c r="Y170">
        <v>-0.85</v>
      </c>
      <c r="Z170">
        <v>0.27</v>
      </c>
      <c r="AA170">
        <v>0.11</v>
      </c>
      <c r="AB170">
        <v>63.33</v>
      </c>
      <c r="AC170">
        <v>-13.25</v>
      </c>
      <c r="AD170">
        <v>0.2</v>
      </c>
      <c r="AE170">
        <v>0.08</v>
      </c>
      <c r="AF170">
        <v>0.09</v>
      </c>
      <c r="AG170">
        <v>0.01</v>
      </c>
      <c r="AH170">
        <v>0.3</v>
      </c>
      <c r="AI170">
        <v>0.12</v>
      </c>
      <c r="AJ170">
        <v>27.96</v>
      </c>
      <c r="AK170">
        <v>13.06</v>
      </c>
      <c r="AL170">
        <v>0.41</v>
      </c>
      <c r="AM170">
        <v>0.16</v>
      </c>
      <c r="AN170">
        <v>7.38</v>
      </c>
      <c r="AO170">
        <v>-0.3</v>
      </c>
      <c r="AP170">
        <v>0.06</v>
      </c>
      <c r="AQ170">
        <v>0.02</v>
      </c>
      <c r="AR170">
        <v>1.01</v>
      </c>
      <c r="AS170">
        <v>0.54</v>
      </c>
      <c r="AT170">
        <v>0.27</v>
      </c>
      <c r="AU170">
        <v>0.17</v>
      </c>
      <c r="AV170">
        <v>0.85</v>
      </c>
      <c r="AW170">
        <v>0.4</v>
      </c>
      <c r="AX170">
        <v>0.15</v>
      </c>
      <c r="AY170">
        <v>0.01</v>
      </c>
      <c r="AZ170">
        <v>97.71</v>
      </c>
      <c r="BA170">
        <v>-1.1299999999999999</v>
      </c>
      <c r="BB170">
        <v>4.6900000000000004</v>
      </c>
      <c r="BC170">
        <v>-3.04</v>
      </c>
      <c r="BD170">
        <v>14.02</v>
      </c>
      <c r="BE170">
        <v>-9.52</v>
      </c>
      <c r="BF170">
        <v>81.290000000000006</v>
      </c>
      <c r="BG170">
        <v>12.56</v>
      </c>
      <c r="BH170">
        <v>54.58</v>
      </c>
      <c r="BI170">
        <v>-0.86</v>
      </c>
      <c r="BJ170">
        <v>28.87</v>
      </c>
      <c r="BK170">
        <v>-1.84</v>
      </c>
      <c r="BL170">
        <v>11.41</v>
      </c>
      <c r="BM170">
        <v>1.61</v>
      </c>
      <c r="BN170">
        <v>2.57</v>
      </c>
      <c r="BO170">
        <v>0.49</v>
      </c>
      <c r="BP170">
        <v>2.56</v>
      </c>
      <c r="BQ170">
        <v>0.59</v>
      </c>
      <c r="BR170">
        <v>26.29</v>
      </c>
      <c r="BS170">
        <v>-1.04</v>
      </c>
      <c r="BT170">
        <v>64.22</v>
      </c>
      <c r="BU170">
        <v>0.45</v>
      </c>
      <c r="BV170">
        <v>9.5</v>
      </c>
      <c r="BW170">
        <v>0.6</v>
      </c>
      <c r="BX170">
        <v>12.63</v>
      </c>
      <c r="BY170">
        <v>-0.32</v>
      </c>
      <c r="BZ170">
        <v>9.84</v>
      </c>
      <c r="CA170">
        <v>1.64</v>
      </c>
      <c r="CB170">
        <v>7.6</v>
      </c>
      <c r="CC170">
        <v>1.36</v>
      </c>
      <c r="CD170">
        <v>39.26</v>
      </c>
      <c r="CE170">
        <v>-4.5</v>
      </c>
      <c r="CF170">
        <v>26.41</v>
      </c>
      <c r="CG170">
        <v>1.05</v>
      </c>
      <c r="CH170">
        <v>4.26</v>
      </c>
      <c r="CI170">
        <v>0.76</v>
      </c>
      <c r="CJ170">
        <v>55.83</v>
      </c>
      <c r="CK170">
        <v>-4.6900000000000004</v>
      </c>
      <c r="CL170">
        <v>11.55</v>
      </c>
      <c r="CM170">
        <v>1.9</v>
      </c>
      <c r="CN170">
        <v>24.5</v>
      </c>
      <c r="CO170">
        <v>3.09</v>
      </c>
      <c r="CP170">
        <v>8.11</v>
      </c>
      <c r="CQ170">
        <v>-0.31</v>
      </c>
      <c r="CR170">
        <v>3.97</v>
      </c>
      <c r="CS170">
        <v>-0.81</v>
      </c>
      <c r="CT170">
        <v>5.42</v>
      </c>
      <c r="CU170">
        <v>1.85</v>
      </c>
      <c r="CV170">
        <v>74.91</v>
      </c>
      <c r="CW170">
        <v>7.98</v>
      </c>
      <c r="CX170">
        <v>6.36</v>
      </c>
      <c r="CY170">
        <v>-1.37</v>
      </c>
      <c r="CZ170">
        <v>5.8</v>
      </c>
      <c r="DA170">
        <v>-8.6199999999999992</v>
      </c>
      <c r="DB170">
        <v>1.35</v>
      </c>
      <c r="DC170">
        <v>-0.2</v>
      </c>
      <c r="DD170">
        <v>0.84</v>
      </c>
      <c r="DE170">
        <v>0.47</v>
      </c>
      <c r="DF170">
        <v>0.27</v>
      </c>
      <c r="DG170">
        <v>0</v>
      </c>
      <c r="DH170">
        <v>1.1000000000000001</v>
      </c>
      <c r="DI170">
        <v>0.72</v>
      </c>
      <c r="DJ170">
        <v>8.2100000000000009</v>
      </c>
      <c r="DK170">
        <v>0.28000000000000003</v>
      </c>
      <c r="DL170">
        <v>16.62</v>
      </c>
      <c r="DM170">
        <v>1.66</v>
      </c>
      <c r="DN170">
        <v>19.940000000000001</v>
      </c>
      <c r="DO170">
        <v>-0.35</v>
      </c>
      <c r="DP170">
        <v>2.4</v>
      </c>
      <c r="DQ170">
        <v>-0.09</v>
      </c>
      <c r="DR170">
        <v>2.95</v>
      </c>
      <c r="DS170">
        <v>1.03</v>
      </c>
      <c r="DT170">
        <v>4.63</v>
      </c>
      <c r="DU170">
        <v>1.52</v>
      </c>
      <c r="DV170">
        <v>34.68</v>
      </c>
      <c r="DW170">
        <v>-0.12</v>
      </c>
      <c r="DX170">
        <v>10.57</v>
      </c>
      <c r="DY170">
        <v>-3.93</v>
      </c>
      <c r="DZ170">
        <v>79.39</v>
      </c>
      <c r="EA170">
        <v>-3.26</v>
      </c>
      <c r="EB170">
        <v>1.1299999999999999</v>
      </c>
      <c r="EC170">
        <v>-0.65</v>
      </c>
      <c r="ED170">
        <v>10.35</v>
      </c>
      <c r="EE170">
        <v>3.52</v>
      </c>
      <c r="EF170">
        <v>8.56</v>
      </c>
      <c r="EG170">
        <v>0.32</v>
      </c>
      <c r="EH170">
        <v>0.56999999999999995</v>
      </c>
      <c r="EI170">
        <v>0.08</v>
      </c>
      <c r="EJ170">
        <v>9.86</v>
      </c>
      <c r="EK170">
        <v>-1.19</v>
      </c>
      <c r="EL170">
        <v>11.44</v>
      </c>
      <c r="EM170">
        <v>0.19</v>
      </c>
      <c r="EN170">
        <v>8.69</v>
      </c>
      <c r="EO170">
        <v>-0.57999999999999996</v>
      </c>
      <c r="EP170">
        <v>11.07</v>
      </c>
      <c r="EQ170">
        <v>-3.76</v>
      </c>
      <c r="ER170">
        <v>15.35</v>
      </c>
      <c r="ES170">
        <v>1.61</v>
      </c>
      <c r="ET170">
        <v>13.49</v>
      </c>
      <c r="EU170">
        <v>-1.1499999999999999</v>
      </c>
      <c r="EV170">
        <v>14.15</v>
      </c>
      <c r="EW170">
        <v>2.83</v>
      </c>
      <c r="EX170">
        <v>5.24</v>
      </c>
      <c r="EY170">
        <v>0.36</v>
      </c>
      <c r="EZ170">
        <v>10.71</v>
      </c>
      <c r="FA170">
        <v>1.7</v>
      </c>
      <c r="FB170">
        <f t="shared" si="61"/>
        <v>5.189473684210526</v>
      </c>
      <c r="FC170">
        <f t="shared" si="62"/>
        <v>7.4473684210526319</v>
      </c>
      <c r="FD170">
        <f t="shared" si="63"/>
        <v>5.72</v>
      </c>
      <c r="FE170">
        <f t="shared" si="64"/>
        <v>5.5350000000000001</v>
      </c>
      <c r="FF170" s="6">
        <f t="shared" si="65"/>
        <v>5.8263157894736848</v>
      </c>
      <c r="FG170">
        <f t="shared" si="66"/>
        <v>6.7450000000000001</v>
      </c>
      <c r="FH170" s="2">
        <f t="shared" ca="1" si="67"/>
        <v>2.2285010927413884</v>
      </c>
      <c r="FI170">
        <f t="shared" ca="1" si="68"/>
        <v>3.2817624339440652</v>
      </c>
      <c r="FJ170" s="5">
        <f ca="1">(C170*(CJ170/100))*(FI170/100)</f>
        <v>2283.7739423859912</v>
      </c>
      <c r="FK170">
        <f t="shared" ca="1" si="69"/>
        <v>3.0903076350082994</v>
      </c>
      <c r="FL170" s="5">
        <f t="shared" ca="1" si="70"/>
        <v>2150.5408123971242</v>
      </c>
      <c r="FM170" s="6">
        <f ca="1">100-FI170</f>
        <v>96.718237566055933</v>
      </c>
      <c r="FN170" s="5">
        <f ca="1">(C170*(CJ170/100))*(FM170/100)</f>
        <v>67306.087857614009</v>
      </c>
      <c r="FO170" s="5">
        <f t="shared" ca="1" si="81"/>
        <v>1576.1108937623685</v>
      </c>
      <c r="FP170" s="5">
        <f t="shared" ca="1" si="81"/>
        <v>1138.9119334740781</v>
      </c>
      <c r="FQ170" s="5">
        <f t="shared" ca="1" si="81"/>
        <v>1930.6465551215499</v>
      </c>
      <c r="FR170" s="7">
        <f t="shared" ca="1" si="82"/>
        <v>0.7673763965411815</v>
      </c>
      <c r="FS170" s="7">
        <f t="shared" ca="1" si="71"/>
        <v>3.1562960529650339</v>
      </c>
      <c r="FT170" s="5">
        <f t="shared" ca="1" si="83"/>
        <v>5869.4016744808041</v>
      </c>
      <c r="FU170" s="10">
        <f t="shared" ca="1" si="72"/>
        <v>96.843703947034967</v>
      </c>
      <c r="FV170" s="5">
        <f ca="1">(C170/100)*FU170</f>
        <v>120711.8032218212</v>
      </c>
      <c r="FW170" s="6">
        <f t="shared" ca="1" si="84"/>
        <v>17.761874351609528</v>
      </c>
      <c r="FX170">
        <f ca="1">(C170/100)*FW170</f>
        <v>22139.465904307213</v>
      </c>
      <c r="FY170" s="4">
        <f t="shared" ca="1" si="73"/>
        <v>82.238125648390479</v>
      </c>
      <c r="FZ170" s="9">
        <f ca="1">(C170/100)*FY170</f>
        <v>102506.5340956928</v>
      </c>
      <c r="GA170" s="5">
        <f ca="1">(C170/100)*RAND()</f>
        <v>934.84157040804621</v>
      </c>
      <c r="GB170" s="5">
        <f ca="1">(C170/100)*RAND()</f>
        <v>705.12589235898395</v>
      </c>
      <c r="GC170" s="5">
        <f ca="1">(C170/70)*RAND()</f>
        <v>1618.5518584002598</v>
      </c>
      <c r="GD170" s="5">
        <f ca="1">(C170/100)*RAND()</f>
        <v>557.17981362160458</v>
      </c>
      <c r="GE170" s="5">
        <f t="shared" ca="1" si="85"/>
        <v>1299.8509070977727</v>
      </c>
      <c r="GF170" s="5">
        <f t="shared" ca="1" si="74"/>
        <v>2115.8044300454376</v>
      </c>
      <c r="GG170" s="5">
        <f t="shared" ca="1" si="74"/>
        <v>1977.7366929881637</v>
      </c>
      <c r="GH170" s="5">
        <f t="shared" ca="1" si="74"/>
        <v>1654.7197437967309</v>
      </c>
      <c r="GI170" s="6">
        <f t="shared" ca="1" si="86"/>
        <v>21.651864908577991</v>
      </c>
      <c r="GJ170">
        <f ca="1">(C170/100)*GI170</f>
        <v>26988.183533946125</v>
      </c>
      <c r="GK170" s="6">
        <f t="shared" ca="1" si="89"/>
        <v>3.6114319841495068</v>
      </c>
      <c r="GL170" s="6">
        <f t="shared" ca="1" si="87"/>
        <v>7.1540775508236036</v>
      </c>
      <c r="GM170" s="6">
        <f t="shared" ca="1" si="87"/>
        <v>3.6620361272486663</v>
      </c>
      <c r="GN170">
        <f ca="1">(C169/100)*GM170</f>
        <v>4778.6275628080575</v>
      </c>
      <c r="GO170" s="6">
        <f t="shared" ca="1" si="75"/>
        <v>0.25864600074471389</v>
      </c>
      <c r="GP170">
        <f ca="1">(C170/100)*GO170</f>
        <v>322.39189408825609</v>
      </c>
      <c r="GQ170" s="6">
        <f t="shared" ca="1" si="88"/>
        <v>88.180369215180335</v>
      </c>
      <c r="GR170" s="6">
        <f t="shared" ca="1" si="90"/>
        <v>87.891498355961176</v>
      </c>
      <c r="GS170" s="5">
        <f ca="1">(C170/100)*GR170</f>
        <v>109553.23704077138</v>
      </c>
      <c r="GT170" s="6">
        <f t="shared" si="76"/>
        <v>32.57</v>
      </c>
      <c r="GU170" s="5">
        <f>(C170/100)*GT170</f>
        <v>40597.2022</v>
      </c>
      <c r="GV170" s="10">
        <f t="shared" si="77"/>
        <v>48.854999999999997</v>
      </c>
      <c r="GW170" s="5">
        <f>(C170/100)*GV170</f>
        <v>60895.8033</v>
      </c>
      <c r="GX170" s="5">
        <f t="shared" ca="1" si="78"/>
        <v>1886.5746123571255</v>
      </c>
      <c r="GY170" s="5">
        <f t="shared" ca="1" si="78"/>
        <v>1712.0389739536299</v>
      </c>
      <c r="GZ170" s="5">
        <f t="shared" ca="1" si="78"/>
        <v>1407.2245442289081</v>
      </c>
      <c r="HA170" s="5">
        <f t="shared" ca="1" si="78"/>
        <v>1161.3906570796782</v>
      </c>
      <c r="HB170">
        <f t="shared" ca="1" si="79"/>
        <v>5.5553067496664585</v>
      </c>
      <c r="HC170">
        <f t="shared" si="80"/>
        <v>0</v>
      </c>
      <c r="HD170">
        <f>(C170/100)*HC170</f>
        <v>0</v>
      </c>
      <c r="HE170">
        <f>N170/1.1</f>
        <v>0</v>
      </c>
      <c r="HF170">
        <f>(C170/100)*HE170</f>
        <v>0</v>
      </c>
    </row>
    <row r="171" spans="1:214" ht="15.75" x14ac:dyDescent="0.25">
      <c r="A171" t="s">
        <v>495</v>
      </c>
      <c r="B171" t="s">
        <v>496</v>
      </c>
      <c r="C171">
        <v>97277</v>
      </c>
      <c r="D171">
        <v>7.12</v>
      </c>
      <c r="E171">
        <v>43</v>
      </c>
      <c r="F171">
        <v>4.88</v>
      </c>
      <c r="G171">
        <v>5.58</v>
      </c>
      <c r="H171">
        <v>3.98</v>
      </c>
      <c r="I171">
        <v>7.1</v>
      </c>
      <c r="J171">
        <v>50.9</v>
      </c>
      <c r="K171">
        <v>-0.64</v>
      </c>
      <c r="L171">
        <v>49.1</v>
      </c>
      <c r="M171">
        <v>0.64</v>
      </c>
      <c r="R171">
        <v>6.15</v>
      </c>
      <c r="S171">
        <v>-0.55000000000000004</v>
      </c>
      <c r="T171">
        <v>1.62</v>
      </c>
      <c r="U171">
        <v>0.4</v>
      </c>
      <c r="V171">
        <v>3.44</v>
      </c>
      <c r="W171">
        <v>0.74</v>
      </c>
      <c r="X171">
        <v>88.79</v>
      </c>
      <c r="Y171">
        <v>-0.59</v>
      </c>
      <c r="Z171">
        <v>0.24</v>
      </c>
      <c r="AA171">
        <v>0.08</v>
      </c>
      <c r="AB171">
        <v>61.05</v>
      </c>
      <c r="AC171">
        <v>-13.53</v>
      </c>
      <c r="AD171">
        <v>0.26</v>
      </c>
      <c r="AE171">
        <v>0.14000000000000001</v>
      </c>
      <c r="AF171">
        <v>0.11</v>
      </c>
      <c r="AG171">
        <v>0.02</v>
      </c>
      <c r="AH171">
        <v>0.53</v>
      </c>
      <c r="AI171">
        <v>0.22</v>
      </c>
      <c r="AJ171">
        <v>30.25</v>
      </c>
      <c r="AK171">
        <v>13.64</v>
      </c>
      <c r="AL171">
        <v>0.34</v>
      </c>
      <c r="AM171">
        <v>0.1</v>
      </c>
      <c r="AN171">
        <v>7.21</v>
      </c>
      <c r="AO171">
        <v>-0.67</v>
      </c>
      <c r="AP171">
        <v>0.01</v>
      </c>
      <c r="AQ171">
        <v>0</v>
      </c>
      <c r="AR171">
        <v>1.24</v>
      </c>
      <c r="AS171">
        <v>0.77</v>
      </c>
      <c r="AT171">
        <v>0.45</v>
      </c>
      <c r="AU171">
        <v>0.3</v>
      </c>
      <c r="AV171">
        <v>1.19</v>
      </c>
      <c r="AW171">
        <v>0.6</v>
      </c>
      <c r="AX171">
        <v>0.27</v>
      </c>
      <c r="AY171">
        <v>0.11</v>
      </c>
      <c r="AZ171">
        <v>96.85</v>
      </c>
      <c r="BA171">
        <v>-1.78</v>
      </c>
      <c r="BB171">
        <v>7.1</v>
      </c>
      <c r="BC171">
        <v>-3.67</v>
      </c>
      <c r="BD171">
        <v>16.579999999999998</v>
      </c>
      <c r="BE171">
        <v>-9.34</v>
      </c>
      <c r="BF171">
        <v>76.31</v>
      </c>
      <c r="BG171">
        <v>13</v>
      </c>
      <c r="BH171">
        <v>48.71</v>
      </c>
      <c r="BI171">
        <v>0.48</v>
      </c>
      <c r="BJ171">
        <v>34.479999999999997</v>
      </c>
      <c r="BK171">
        <v>-1.87</v>
      </c>
      <c r="BL171">
        <v>8.32</v>
      </c>
      <c r="BM171">
        <v>0.12</v>
      </c>
      <c r="BN171">
        <v>2.4300000000000002</v>
      </c>
      <c r="BO171">
        <v>0.5</v>
      </c>
      <c r="BP171">
        <v>6.06</v>
      </c>
      <c r="BQ171">
        <v>0.78</v>
      </c>
      <c r="BR171">
        <v>27.61</v>
      </c>
      <c r="BS171">
        <v>0.09</v>
      </c>
      <c r="BT171">
        <v>62.49</v>
      </c>
      <c r="BU171">
        <v>-0.88</v>
      </c>
      <c r="BV171">
        <v>9.9</v>
      </c>
      <c r="BW171">
        <v>0.78</v>
      </c>
      <c r="BX171">
        <v>10.32</v>
      </c>
      <c r="BY171">
        <v>-0.57999999999999996</v>
      </c>
      <c r="BZ171">
        <v>11.3</v>
      </c>
      <c r="CA171">
        <v>2.11</v>
      </c>
      <c r="CB171">
        <v>11.12</v>
      </c>
      <c r="CC171">
        <v>2.19</v>
      </c>
      <c r="CD171">
        <v>31.18</v>
      </c>
      <c r="CE171">
        <v>-4.0199999999999996</v>
      </c>
      <c r="CF171">
        <v>29.87</v>
      </c>
      <c r="CG171">
        <v>-1.17</v>
      </c>
      <c r="CH171">
        <v>6.21</v>
      </c>
      <c r="CI171">
        <v>1.47</v>
      </c>
      <c r="CJ171">
        <v>46.84</v>
      </c>
      <c r="CK171">
        <v>-5.4</v>
      </c>
      <c r="CL171">
        <v>13.87</v>
      </c>
      <c r="CM171">
        <v>1.25</v>
      </c>
      <c r="CN171">
        <v>30.93</v>
      </c>
      <c r="CO171">
        <v>5.92</v>
      </c>
      <c r="CP171">
        <v>8.36</v>
      </c>
      <c r="CQ171">
        <v>-1.78</v>
      </c>
      <c r="CR171">
        <v>4.1900000000000004</v>
      </c>
      <c r="CS171">
        <v>-0.83</v>
      </c>
      <c r="CT171">
        <v>6.05</v>
      </c>
      <c r="CU171">
        <v>0.52</v>
      </c>
      <c r="CV171">
        <v>67.62</v>
      </c>
      <c r="CW171">
        <v>2.97</v>
      </c>
      <c r="CX171">
        <v>13.29</v>
      </c>
      <c r="CY171">
        <v>1.39</v>
      </c>
      <c r="CZ171">
        <v>4.05</v>
      </c>
      <c r="DA171">
        <v>-5.17</v>
      </c>
      <c r="DB171">
        <v>1.02</v>
      </c>
      <c r="DC171">
        <v>-0.26</v>
      </c>
      <c r="DD171">
        <v>2.4700000000000002</v>
      </c>
      <c r="DE171">
        <v>1.03</v>
      </c>
      <c r="DF171">
        <v>0.6</v>
      </c>
      <c r="DG171">
        <v>0.03</v>
      </c>
      <c r="DH171">
        <v>0.71</v>
      </c>
      <c r="DI171">
        <v>0.32</v>
      </c>
      <c r="DJ171">
        <v>7.65</v>
      </c>
      <c r="DK171">
        <v>-0.15</v>
      </c>
      <c r="DL171">
        <v>17.329999999999998</v>
      </c>
      <c r="DM171">
        <v>1.42</v>
      </c>
      <c r="DN171">
        <v>19.64</v>
      </c>
      <c r="DO171">
        <v>0.94</v>
      </c>
      <c r="DP171">
        <v>2.1800000000000002</v>
      </c>
      <c r="DQ171">
        <v>-0.4</v>
      </c>
      <c r="DR171">
        <v>2.95</v>
      </c>
      <c r="DS171">
        <v>1.03</v>
      </c>
      <c r="DT171">
        <v>6.16</v>
      </c>
      <c r="DU171">
        <v>2.6</v>
      </c>
      <c r="DV171">
        <v>33.21</v>
      </c>
      <c r="DW171">
        <v>-0.93</v>
      </c>
      <c r="DX171">
        <v>10.89</v>
      </c>
      <c r="DY171">
        <v>-4.5</v>
      </c>
      <c r="DZ171">
        <v>64.34</v>
      </c>
      <c r="EA171">
        <v>-5.47</v>
      </c>
      <c r="EB171">
        <v>1.61</v>
      </c>
      <c r="EC171">
        <v>-1.05</v>
      </c>
      <c r="ED171">
        <v>16.46</v>
      </c>
      <c r="EE171">
        <v>7.11</v>
      </c>
      <c r="EF171">
        <v>17.239999999999998</v>
      </c>
      <c r="EG171">
        <v>-0.71</v>
      </c>
      <c r="EH171">
        <v>0.35</v>
      </c>
      <c r="EI171">
        <v>0.12</v>
      </c>
      <c r="EJ171">
        <v>10.75</v>
      </c>
      <c r="EK171">
        <v>-0.6</v>
      </c>
      <c r="EL171">
        <v>12.16</v>
      </c>
      <c r="EM171">
        <v>-0.18</v>
      </c>
      <c r="EN171">
        <v>12</v>
      </c>
      <c r="EO171">
        <v>1.7</v>
      </c>
      <c r="EP171">
        <v>10.42</v>
      </c>
      <c r="EQ171">
        <v>-3.16</v>
      </c>
      <c r="ER171">
        <v>13.73</v>
      </c>
      <c r="ES171">
        <v>0.91</v>
      </c>
      <c r="ET171">
        <v>12.57</v>
      </c>
      <c r="EU171">
        <v>-1.69</v>
      </c>
      <c r="EV171">
        <v>13.71</v>
      </c>
      <c r="EW171">
        <v>2.76</v>
      </c>
      <c r="EX171">
        <v>4.88</v>
      </c>
      <c r="EY171">
        <v>-0.01</v>
      </c>
      <c r="EZ171">
        <v>9.7799999999999994</v>
      </c>
      <c r="FA171">
        <v>0.26</v>
      </c>
      <c r="FB171">
        <f t="shared" si="61"/>
        <v>5.6578947368421053</v>
      </c>
      <c r="FC171">
        <f t="shared" si="62"/>
        <v>7.215789473684211</v>
      </c>
      <c r="FD171">
        <f t="shared" si="63"/>
        <v>6.08</v>
      </c>
      <c r="FE171">
        <f t="shared" si="64"/>
        <v>5.21</v>
      </c>
      <c r="FF171" s="6">
        <f t="shared" si="65"/>
        <v>5.4842105263157901</v>
      </c>
      <c r="FG171">
        <f t="shared" si="66"/>
        <v>6.2850000000000001</v>
      </c>
      <c r="FH171" s="2">
        <f t="shared" ca="1" si="67"/>
        <v>1.5052746829475989</v>
      </c>
      <c r="FI171">
        <f t="shared" ca="1" si="68"/>
        <v>3.5027491665501751</v>
      </c>
      <c r="FJ171" s="5">
        <f ca="1">(C171*(CJ171/100))*(FI171/100)</f>
        <v>1596.0117832793646</v>
      </c>
      <c r="FK171">
        <f t="shared" ca="1" si="69"/>
        <v>3.7781094827534405</v>
      </c>
      <c r="FL171" s="5">
        <f t="shared" ca="1" si="70"/>
        <v>1721.4784634244295</v>
      </c>
      <c r="FM171" s="6">
        <f ca="1">100-FI171</f>
        <v>96.497250833449826</v>
      </c>
      <c r="FN171" s="5">
        <f ca="1">(C171*(CJ171/100))*(FM171/100)</f>
        <v>43968.535016720634</v>
      </c>
      <c r="FO171" s="5">
        <f t="shared" ca="1" si="81"/>
        <v>1591.4712266958088</v>
      </c>
      <c r="FP171" s="5">
        <f t="shared" ca="1" si="81"/>
        <v>869.18692589198508</v>
      </c>
      <c r="FQ171" s="5">
        <f t="shared" ca="1" si="81"/>
        <v>1488.0567900376182</v>
      </c>
      <c r="FR171" s="7">
        <f t="shared" ca="1" si="82"/>
        <v>0.49302373438746183</v>
      </c>
      <c r="FS171" s="7">
        <f t="shared" ca="1" si="71"/>
        <v>1.5998322714712758</v>
      </c>
      <c r="FT171" s="5">
        <f t="shared" ca="1" si="83"/>
        <v>4653.2210779572251</v>
      </c>
      <c r="FU171" s="10">
        <f t="shared" ca="1" si="72"/>
        <v>98.400167728528729</v>
      </c>
      <c r="FV171" s="5">
        <f ca="1">(C171/100)*FU171</f>
        <v>95720.731161280884</v>
      </c>
      <c r="FW171" s="6">
        <f t="shared" ca="1" si="84"/>
        <v>13.341671611952009</v>
      </c>
      <c r="FX171">
        <f ca="1">(C171/100)*FW171</f>
        <v>12978.377893958555</v>
      </c>
      <c r="FY171" s="4">
        <f t="shared" ca="1" si="73"/>
        <v>86.658328388047991</v>
      </c>
      <c r="FZ171" s="9">
        <f ca="1">(C171/100)*FY171</f>
        <v>84298.622106041439</v>
      </c>
      <c r="GA171" s="5">
        <f ca="1">(C171/100)*RAND()</f>
        <v>317.52824538413353</v>
      </c>
      <c r="GB171" s="5">
        <f ca="1">(C171/100)*RAND()</f>
        <v>936.89264859925527</v>
      </c>
      <c r="GC171" s="5">
        <f ca="1">(C171/70)*RAND()</f>
        <v>476.49050717098993</v>
      </c>
      <c r="GD171" s="5">
        <f ca="1">(C171/100)*RAND()</f>
        <v>260.5888185651342</v>
      </c>
      <c r="GE171" s="5">
        <f t="shared" ca="1" si="85"/>
        <v>880.09813788994404</v>
      </c>
      <c r="GF171" s="5">
        <f t="shared" ca="1" si="74"/>
        <v>1433.1308038993088</v>
      </c>
      <c r="GG171" s="5">
        <f t="shared" ca="1" si="74"/>
        <v>1432.9025883213035</v>
      </c>
      <c r="GH171" s="5">
        <f t="shared" ca="1" si="74"/>
        <v>1479.127671508176</v>
      </c>
      <c r="GI171" s="6">
        <f t="shared" ca="1" si="86"/>
        <v>17.627645331243958</v>
      </c>
      <c r="GJ171">
        <f ca="1">(C171/100)*GI171</f>
        <v>17147.644548874185</v>
      </c>
      <c r="GK171" s="6">
        <f t="shared" ca="1" si="89"/>
        <v>3.0196675344961581</v>
      </c>
      <c r="GL171" s="6">
        <f t="shared" ca="1" si="87"/>
        <v>6.8794262010468561</v>
      </c>
      <c r="GM171" s="6">
        <f t="shared" ca="1" si="87"/>
        <v>2.0653556138708256</v>
      </c>
      <c r="GN171">
        <f ca="1">(C170/100)*GM171</f>
        <v>2574.3831584654295</v>
      </c>
      <c r="GO171" s="6">
        <f t="shared" ca="1" si="75"/>
        <v>2.6708600741224338</v>
      </c>
      <c r="GP171">
        <f ca="1">(C171/100)*GO171</f>
        <v>2598.1325543040798</v>
      </c>
      <c r="GQ171" s="6">
        <f t="shared" ca="1" si="88"/>
        <v>81.872865857025005</v>
      </c>
      <c r="GR171" s="6">
        <f t="shared" ca="1" si="90"/>
        <v>88.015346237338008</v>
      </c>
      <c r="GS171" s="5">
        <f ca="1">(C171/100)*GR171</f>
        <v>85618.688359295295</v>
      </c>
      <c r="GT171" s="6">
        <f t="shared" si="76"/>
        <v>32.283333333333331</v>
      </c>
      <c r="GU171" s="5">
        <f>(C171/100)*GT171</f>
        <v>31404.258166666663</v>
      </c>
      <c r="GV171" s="10">
        <f t="shared" si="77"/>
        <v>48.424999999999997</v>
      </c>
      <c r="GW171" s="5">
        <f>(C171/100)*GV171</f>
        <v>47106.38725</v>
      </c>
      <c r="GX171" s="5">
        <f t="shared" ca="1" si="78"/>
        <v>1351.1898538850617</v>
      </c>
      <c r="GY171" s="5">
        <f t="shared" ca="1" si="78"/>
        <v>1242.8247719877677</v>
      </c>
      <c r="GZ171" s="5">
        <f t="shared" ca="1" si="78"/>
        <v>1136.9108416555364</v>
      </c>
      <c r="HA171" s="5">
        <f t="shared" ca="1" si="78"/>
        <v>904.21021203419855</v>
      </c>
      <c r="HB171">
        <f t="shared" ca="1" si="79"/>
        <v>5.3381985158807232</v>
      </c>
      <c r="HC171">
        <f t="shared" si="80"/>
        <v>0</v>
      </c>
      <c r="HD171">
        <f>(C171/100)*HC171</f>
        <v>0</v>
      </c>
      <c r="HE171">
        <f>N171/1.1</f>
        <v>0</v>
      </c>
      <c r="HF171">
        <f>(C171/100)*HE171</f>
        <v>0</v>
      </c>
    </row>
    <row r="172" spans="1:214" ht="15.75" x14ac:dyDescent="0.25">
      <c r="A172" t="s">
        <v>497</v>
      </c>
      <c r="B172" t="s">
        <v>498</v>
      </c>
      <c r="C172">
        <v>147451</v>
      </c>
      <c r="D172">
        <v>8.94</v>
      </c>
      <c r="E172">
        <v>45</v>
      </c>
      <c r="F172">
        <v>4.6500000000000004</v>
      </c>
      <c r="G172">
        <v>1.03</v>
      </c>
      <c r="H172">
        <v>0.74</v>
      </c>
      <c r="I172">
        <v>8.42</v>
      </c>
      <c r="J172">
        <v>51.13</v>
      </c>
      <c r="K172">
        <v>-0.24</v>
      </c>
      <c r="L172">
        <v>48.87</v>
      </c>
      <c r="M172">
        <v>0.24</v>
      </c>
      <c r="R172">
        <v>7.02</v>
      </c>
      <c r="S172">
        <v>-7.0000000000000007E-2</v>
      </c>
      <c r="T172">
        <v>1.53</v>
      </c>
      <c r="U172">
        <v>0.39</v>
      </c>
      <c r="V172">
        <v>3.25</v>
      </c>
      <c r="W172">
        <v>0.77</v>
      </c>
      <c r="X172">
        <v>88.19</v>
      </c>
      <c r="Y172">
        <v>-1.1000000000000001</v>
      </c>
      <c r="Z172">
        <v>0.28000000000000003</v>
      </c>
      <c r="AA172">
        <v>0.14000000000000001</v>
      </c>
      <c r="AB172">
        <v>66.37</v>
      </c>
      <c r="AC172">
        <v>-11.81</v>
      </c>
      <c r="AD172">
        <v>0.23</v>
      </c>
      <c r="AE172">
        <v>0.09</v>
      </c>
      <c r="AF172">
        <v>0.09</v>
      </c>
      <c r="AG172">
        <v>0.01</v>
      </c>
      <c r="AH172">
        <v>0.37</v>
      </c>
      <c r="AI172">
        <v>0.2</v>
      </c>
      <c r="AJ172">
        <v>24.78</v>
      </c>
      <c r="AK172">
        <v>11.75</v>
      </c>
      <c r="AL172">
        <v>0.38</v>
      </c>
      <c r="AM172">
        <v>0.14000000000000001</v>
      </c>
      <c r="AN172">
        <v>7.44</v>
      </c>
      <c r="AO172">
        <v>-0.52</v>
      </c>
      <c r="AP172">
        <v>0.06</v>
      </c>
      <c r="AQ172">
        <v>0.01</v>
      </c>
      <c r="AR172">
        <v>1.26</v>
      </c>
      <c r="AS172">
        <v>0.77</v>
      </c>
      <c r="AT172">
        <v>0.38</v>
      </c>
      <c r="AU172">
        <v>0.18</v>
      </c>
      <c r="AV172">
        <v>0.93</v>
      </c>
      <c r="AW172">
        <v>0.42</v>
      </c>
      <c r="AX172">
        <v>0.17</v>
      </c>
      <c r="AY172">
        <v>0.03</v>
      </c>
      <c r="AZ172">
        <v>97.26</v>
      </c>
      <c r="BA172">
        <v>-1.4</v>
      </c>
      <c r="BB172">
        <v>6.11</v>
      </c>
      <c r="BC172">
        <v>-3.5</v>
      </c>
      <c r="BD172">
        <v>15.9</v>
      </c>
      <c r="BE172">
        <v>-9.3800000000000008</v>
      </c>
      <c r="BF172">
        <v>77.989999999999995</v>
      </c>
      <c r="BG172">
        <v>12.89</v>
      </c>
      <c r="BH172">
        <v>51.11</v>
      </c>
      <c r="BI172">
        <v>0.7</v>
      </c>
      <c r="BJ172">
        <v>32.729999999999997</v>
      </c>
      <c r="BK172">
        <v>-2.67</v>
      </c>
      <c r="BL172">
        <v>10.3</v>
      </c>
      <c r="BM172">
        <v>0.59</v>
      </c>
      <c r="BN172">
        <v>2.2000000000000002</v>
      </c>
      <c r="BO172">
        <v>0.28999999999999998</v>
      </c>
      <c r="BP172">
        <v>3.66</v>
      </c>
      <c r="BQ172">
        <v>1.0900000000000001</v>
      </c>
      <c r="BR172">
        <v>25.37</v>
      </c>
      <c r="BS172">
        <v>-0.46</v>
      </c>
      <c r="BT172">
        <v>65.680000000000007</v>
      </c>
      <c r="BU172">
        <v>0.12</v>
      </c>
      <c r="BV172">
        <v>8.9499999999999993</v>
      </c>
      <c r="BW172">
        <v>0.34</v>
      </c>
      <c r="BX172">
        <v>13</v>
      </c>
      <c r="BY172">
        <v>-0.9</v>
      </c>
      <c r="BZ172">
        <v>10.57</v>
      </c>
      <c r="CA172">
        <v>2.78</v>
      </c>
      <c r="CB172">
        <v>7.72</v>
      </c>
      <c r="CC172">
        <v>0.26</v>
      </c>
      <c r="CD172">
        <v>35.31</v>
      </c>
      <c r="CE172">
        <v>-3.43</v>
      </c>
      <c r="CF172">
        <v>27.18</v>
      </c>
      <c r="CG172">
        <v>-0.68</v>
      </c>
      <c r="CH172">
        <v>6.23</v>
      </c>
      <c r="CI172">
        <v>1.98</v>
      </c>
      <c r="CJ172">
        <v>53.08</v>
      </c>
      <c r="CK172">
        <v>-4.74</v>
      </c>
      <c r="CL172">
        <v>12.04</v>
      </c>
      <c r="CM172">
        <v>1.69</v>
      </c>
      <c r="CN172">
        <v>26.6</v>
      </c>
      <c r="CO172">
        <v>4.2</v>
      </c>
      <c r="CP172">
        <v>8.2799999999999994</v>
      </c>
      <c r="CQ172">
        <v>-1.1399999999999999</v>
      </c>
      <c r="CR172">
        <v>4.83</v>
      </c>
      <c r="CS172">
        <v>-0.87</v>
      </c>
      <c r="CT172">
        <v>2.2599999999999998</v>
      </c>
      <c r="CU172">
        <v>-0.33</v>
      </c>
      <c r="CV172">
        <v>74</v>
      </c>
      <c r="CW172">
        <v>5.37</v>
      </c>
      <c r="CX172">
        <v>9.58</v>
      </c>
      <c r="CY172">
        <v>0.47</v>
      </c>
      <c r="CZ172">
        <v>5.95</v>
      </c>
      <c r="DA172">
        <v>-5.89</v>
      </c>
      <c r="DB172">
        <v>0.74</v>
      </c>
      <c r="DC172">
        <v>-0.37</v>
      </c>
      <c r="DD172">
        <v>0.68</v>
      </c>
      <c r="DE172">
        <v>0.25</v>
      </c>
      <c r="DF172">
        <v>0.26</v>
      </c>
      <c r="DG172">
        <v>0.01</v>
      </c>
      <c r="DH172">
        <v>1.71</v>
      </c>
      <c r="DI172">
        <v>1.36</v>
      </c>
      <c r="DJ172">
        <v>7.36</v>
      </c>
      <c r="DK172">
        <v>0.22</v>
      </c>
      <c r="DL172">
        <v>15.22</v>
      </c>
      <c r="DM172">
        <v>1.03</v>
      </c>
      <c r="DN172">
        <v>20.77</v>
      </c>
      <c r="DO172">
        <v>0.53</v>
      </c>
      <c r="DP172">
        <v>2.94</v>
      </c>
      <c r="DQ172">
        <v>-0.08</v>
      </c>
      <c r="DR172">
        <v>2.81</v>
      </c>
      <c r="DS172">
        <v>1.05</v>
      </c>
      <c r="DT172">
        <v>4.58</v>
      </c>
      <c r="DU172">
        <v>1.41</v>
      </c>
      <c r="DV172">
        <v>34.44</v>
      </c>
      <c r="DW172">
        <v>-0.12</v>
      </c>
      <c r="DX172">
        <v>11.89</v>
      </c>
      <c r="DY172">
        <v>-4.03</v>
      </c>
      <c r="DZ172">
        <v>69.400000000000006</v>
      </c>
      <c r="EA172">
        <v>-2.09</v>
      </c>
      <c r="EB172">
        <v>2.1</v>
      </c>
      <c r="EC172">
        <v>-1.49</v>
      </c>
      <c r="ED172">
        <v>14.73</v>
      </c>
      <c r="EE172">
        <v>4.78</v>
      </c>
      <c r="EF172">
        <v>13.33</v>
      </c>
      <c r="EG172">
        <v>-1.4</v>
      </c>
      <c r="EH172">
        <v>0.44</v>
      </c>
      <c r="EI172">
        <v>0.2</v>
      </c>
      <c r="EJ172">
        <v>10.33</v>
      </c>
      <c r="EK172">
        <v>-0.57999999999999996</v>
      </c>
      <c r="EL172">
        <v>10.91</v>
      </c>
      <c r="EM172">
        <v>-0.56999999999999995</v>
      </c>
      <c r="EN172">
        <v>11.09</v>
      </c>
      <c r="EO172">
        <v>1.39</v>
      </c>
      <c r="EP172">
        <v>10.65</v>
      </c>
      <c r="EQ172">
        <v>-2.89</v>
      </c>
      <c r="ER172">
        <v>13.77</v>
      </c>
      <c r="ES172">
        <v>0.9</v>
      </c>
      <c r="ET172">
        <v>12.67</v>
      </c>
      <c r="EU172">
        <v>-1.42</v>
      </c>
      <c r="EV172">
        <v>14.22</v>
      </c>
      <c r="EW172">
        <v>2.29</v>
      </c>
      <c r="EX172">
        <v>5.48</v>
      </c>
      <c r="EY172">
        <v>-0.02</v>
      </c>
      <c r="EZ172">
        <v>10.88</v>
      </c>
      <c r="FA172">
        <v>0.91</v>
      </c>
      <c r="FB172">
        <f t="shared" si="61"/>
        <v>5.4368421052631586</v>
      </c>
      <c r="FC172">
        <f t="shared" si="62"/>
        <v>7.4842105263157901</v>
      </c>
      <c r="FD172">
        <f t="shared" si="63"/>
        <v>5.4550000000000001</v>
      </c>
      <c r="FE172">
        <f t="shared" si="64"/>
        <v>5.3250000000000002</v>
      </c>
      <c r="FF172" s="6">
        <f t="shared" si="65"/>
        <v>5.6052631578947372</v>
      </c>
      <c r="FG172">
        <f t="shared" si="66"/>
        <v>6.335</v>
      </c>
      <c r="FH172" s="2">
        <f t="shared" ca="1" si="67"/>
        <v>1.8803582490398045</v>
      </c>
      <c r="FI172">
        <f t="shared" ca="1" si="68"/>
        <v>3.0540023844440913</v>
      </c>
      <c r="FJ172" s="5">
        <f ca="1">(C172*(CJ172/100))*(FI172/100)</f>
        <v>2390.2757652646369</v>
      </c>
      <c r="FK172">
        <f t="shared" ca="1" si="69"/>
        <v>0.97122655390423862</v>
      </c>
      <c r="FL172" s="5">
        <f t="shared" ca="1" si="70"/>
        <v>760.14979759138737</v>
      </c>
      <c r="FM172" s="6">
        <f ca="1">100-FI172</f>
        <v>96.94599761555591</v>
      </c>
      <c r="FN172" s="5">
        <f ca="1">(C172*(CJ172/100))*(FM172/100)</f>
        <v>75876.715034735345</v>
      </c>
      <c r="FO172" s="5">
        <f t="shared" ca="1" si="81"/>
        <v>2058.370021215952</v>
      </c>
      <c r="FP172" s="5">
        <f t="shared" ca="1" si="81"/>
        <v>1528.7725487846969</v>
      </c>
      <c r="FQ172" s="5">
        <f t="shared" ca="1" si="81"/>
        <v>2241.9296893511851</v>
      </c>
      <c r="FR172" s="7">
        <f t="shared" ca="1" si="82"/>
        <v>0.27890914230105446</v>
      </c>
      <c r="FS172" s="7">
        <f t="shared" ca="1" si="71"/>
        <v>4.475956137110968</v>
      </c>
      <c r="FT172" s="5">
        <f t="shared" ca="1" si="83"/>
        <v>6724.208362771411</v>
      </c>
      <c r="FU172" s="10">
        <f t="shared" ca="1" si="72"/>
        <v>95.52404386288903</v>
      </c>
      <c r="FV172" s="5">
        <f ca="1">(C172/100)*FU172</f>
        <v>140851.15791626851</v>
      </c>
      <c r="FW172" s="6">
        <f t="shared" ca="1" si="84"/>
        <v>19.009468244650197</v>
      </c>
      <c r="FX172">
        <f ca="1">(C172/100)*FW172</f>
        <v>28029.651021419162</v>
      </c>
      <c r="FY172" s="4">
        <f t="shared" ca="1" si="73"/>
        <v>80.990531755349807</v>
      </c>
      <c r="FZ172" s="9">
        <f ca="1">(C172/100)*FY172</f>
        <v>119421.34897858085</v>
      </c>
      <c r="GA172" s="5">
        <f ca="1">(C172/100)*RAND()</f>
        <v>814.47283730259289</v>
      </c>
      <c r="GB172" s="5">
        <f ca="1">(C172/100)*RAND()</f>
        <v>667.6670053138705</v>
      </c>
      <c r="GC172" s="5">
        <f ca="1">(C172/70)*RAND()</f>
        <v>1286.5341285718198</v>
      </c>
      <c r="GD172" s="5">
        <f ca="1">(C172/100)*RAND()</f>
        <v>198.36336508244494</v>
      </c>
      <c r="GE172" s="5">
        <f t="shared" ca="1" si="85"/>
        <v>1109.091165858591</v>
      </c>
      <c r="GF172" s="5">
        <f t="shared" ca="1" si="74"/>
        <v>2504.7892490803524</v>
      </c>
      <c r="GG172" s="5">
        <f t="shared" ca="1" si="74"/>
        <v>1671.8154555559518</v>
      </c>
      <c r="GH172" s="5">
        <f t="shared" ca="1" si="74"/>
        <v>2273.2596940529611</v>
      </c>
      <c r="GI172" s="6">
        <f t="shared" ca="1" si="86"/>
        <v>22.058841342127209</v>
      </c>
      <c r="GJ172">
        <f ca="1">(C172/100)*GI172</f>
        <v>32525.982147379993</v>
      </c>
      <c r="GK172" s="6">
        <f t="shared" ca="1" si="89"/>
        <v>8.2020859977689895</v>
      </c>
      <c r="GL172" s="6">
        <f t="shared" ca="1" si="87"/>
        <v>3.565659021834795</v>
      </c>
      <c r="GM172" s="6">
        <f t="shared" ca="1" si="87"/>
        <v>2.6878722256667102</v>
      </c>
      <c r="GN172">
        <f ca="1">(C171/100)*GM172</f>
        <v>2614.6814649618059</v>
      </c>
      <c r="GO172" s="6">
        <f t="shared" ca="1" si="75"/>
        <v>0.33713078421731257</v>
      </c>
      <c r="GP172">
        <f ca="1">(C172/100)*GO172</f>
        <v>497.10271263626959</v>
      </c>
      <c r="GQ172" s="6">
        <f t="shared" ca="1" si="88"/>
        <v>81.438755832549745</v>
      </c>
      <c r="GR172" s="6">
        <f t="shared" ca="1" si="90"/>
        <v>91.618367116096977</v>
      </c>
      <c r="GS172" s="5">
        <f ca="1">(C172/100)*GR172</f>
        <v>135092.19849635614</v>
      </c>
      <c r="GT172" s="6">
        <f t="shared" si="76"/>
        <v>32.42</v>
      </c>
      <c r="GU172" s="5">
        <f>(C172/100)*GT172</f>
        <v>47803.614200000004</v>
      </c>
      <c r="GV172" s="10">
        <f t="shared" si="77"/>
        <v>48.63</v>
      </c>
      <c r="GW172" s="5">
        <f>(C172/100)*GV172</f>
        <v>71705.421300000002</v>
      </c>
      <c r="GX172" s="5">
        <f t="shared" ca="1" si="78"/>
        <v>1997.9057567733457</v>
      </c>
      <c r="GY172" s="5">
        <f t="shared" ca="1" si="78"/>
        <v>1852.7976407477597</v>
      </c>
      <c r="GZ172" s="5">
        <f t="shared" ca="1" si="78"/>
        <v>1492.5431850453863</v>
      </c>
      <c r="HA172" s="5">
        <f t="shared" ca="1" si="78"/>
        <v>1260.7072861540983</v>
      </c>
      <c r="HB172">
        <f t="shared" ca="1" si="79"/>
        <v>0.31691313027391721</v>
      </c>
      <c r="HC172">
        <f t="shared" si="80"/>
        <v>0</v>
      </c>
      <c r="HD172">
        <f>(C172/100)*HC172</f>
        <v>0</v>
      </c>
      <c r="HE172">
        <f>N172/1.1</f>
        <v>0</v>
      </c>
      <c r="HF172">
        <f>(C172/100)*HE172</f>
        <v>0</v>
      </c>
    </row>
    <row r="173" spans="1:214" ht="15.75" x14ac:dyDescent="0.25">
      <c r="A173" t="s">
        <v>499</v>
      </c>
      <c r="B173" t="s">
        <v>500</v>
      </c>
      <c r="C173">
        <v>101499</v>
      </c>
      <c r="D173">
        <v>3.17</v>
      </c>
      <c r="E173">
        <v>51</v>
      </c>
      <c r="F173">
        <v>6.25</v>
      </c>
      <c r="G173">
        <v>1.05</v>
      </c>
      <c r="H173">
        <v>0.75</v>
      </c>
      <c r="I173">
        <v>2.94</v>
      </c>
      <c r="J173">
        <v>51.52</v>
      </c>
      <c r="K173">
        <v>-0.23</v>
      </c>
      <c r="L173">
        <v>48.48</v>
      </c>
      <c r="M173">
        <v>0.23</v>
      </c>
      <c r="R173">
        <v>7.84</v>
      </c>
      <c r="S173">
        <v>0.31</v>
      </c>
      <c r="T173">
        <v>1.43</v>
      </c>
      <c r="U173">
        <v>0.32</v>
      </c>
      <c r="V173">
        <v>2.95</v>
      </c>
      <c r="W173">
        <v>0.7</v>
      </c>
      <c r="X173">
        <v>87.78</v>
      </c>
      <c r="Y173">
        <v>-1.32</v>
      </c>
      <c r="Z173">
        <v>0.28000000000000003</v>
      </c>
      <c r="AA173">
        <v>0.12</v>
      </c>
      <c r="AB173">
        <v>65.98</v>
      </c>
      <c r="AC173">
        <v>-11.55</v>
      </c>
      <c r="AD173">
        <v>0.05</v>
      </c>
      <c r="AE173">
        <v>0.02</v>
      </c>
      <c r="AF173">
        <v>0.12</v>
      </c>
      <c r="AG173">
        <v>0.02</v>
      </c>
      <c r="AH173">
        <v>0.16</v>
      </c>
      <c r="AI173">
        <v>7.0000000000000007E-2</v>
      </c>
      <c r="AJ173">
        <v>25.21</v>
      </c>
      <c r="AK173">
        <v>11.34</v>
      </c>
      <c r="AL173">
        <v>0.54</v>
      </c>
      <c r="AM173">
        <v>0.26</v>
      </c>
      <c r="AN173">
        <v>7.64</v>
      </c>
      <c r="AO173">
        <v>-0.28000000000000003</v>
      </c>
      <c r="AP173">
        <v>0.02</v>
      </c>
      <c r="AQ173">
        <v>0</v>
      </c>
      <c r="AR173">
        <v>0.52</v>
      </c>
      <c r="AS173">
        <v>0.28000000000000003</v>
      </c>
      <c r="AT173">
        <v>0.15</v>
      </c>
      <c r="AU173">
        <v>7.0000000000000007E-2</v>
      </c>
      <c r="AV173">
        <v>0.61</v>
      </c>
      <c r="AW173">
        <v>0.23</v>
      </c>
      <c r="AX173">
        <v>7.0000000000000007E-2</v>
      </c>
      <c r="AY173">
        <v>-0.01</v>
      </c>
      <c r="AZ173">
        <v>98.65</v>
      </c>
      <c r="BA173">
        <v>-0.56999999999999995</v>
      </c>
      <c r="BB173">
        <v>6.15</v>
      </c>
      <c r="BC173">
        <v>-3.35</v>
      </c>
      <c r="BD173">
        <v>17.149999999999999</v>
      </c>
      <c r="BE173">
        <v>-9.43</v>
      </c>
      <c r="BF173">
        <v>76.69</v>
      </c>
      <c r="BG173">
        <v>12.77</v>
      </c>
      <c r="BH173">
        <v>44.82</v>
      </c>
      <c r="BI173">
        <v>-0.89</v>
      </c>
      <c r="BJ173">
        <v>36.76</v>
      </c>
      <c r="BK173">
        <v>-1.76</v>
      </c>
      <c r="BL173">
        <v>13.35</v>
      </c>
      <c r="BM173">
        <v>1.63</v>
      </c>
      <c r="BN173">
        <v>1.75</v>
      </c>
      <c r="BO173">
        <v>0.27</v>
      </c>
      <c r="BP173">
        <v>3.32</v>
      </c>
      <c r="BQ173">
        <v>0.75</v>
      </c>
      <c r="BR173">
        <v>20.66</v>
      </c>
      <c r="BS173">
        <v>-1.92</v>
      </c>
      <c r="BT173">
        <v>71.13</v>
      </c>
      <c r="BU173">
        <v>1.74</v>
      </c>
      <c r="BV173">
        <v>8.2100000000000009</v>
      </c>
      <c r="BW173">
        <v>0.18</v>
      </c>
      <c r="BX173">
        <v>15.19</v>
      </c>
      <c r="BY173">
        <v>-0.66</v>
      </c>
      <c r="BZ173">
        <v>9.17</v>
      </c>
      <c r="CA173">
        <v>1.71</v>
      </c>
      <c r="CB173">
        <v>7.03</v>
      </c>
      <c r="CC173">
        <v>0.49</v>
      </c>
      <c r="CD173">
        <v>32.659999999999997</v>
      </c>
      <c r="CE173">
        <v>-3.67</v>
      </c>
      <c r="CF173">
        <v>31.1</v>
      </c>
      <c r="CG173">
        <v>1.32</v>
      </c>
      <c r="CH173">
        <v>4.8499999999999996</v>
      </c>
      <c r="CI173">
        <v>0.81</v>
      </c>
      <c r="CJ173">
        <v>53.67</v>
      </c>
      <c r="CK173">
        <v>-3.83</v>
      </c>
      <c r="CL173">
        <v>12.44</v>
      </c>
      <c r="CM173">
        <v>1.89</v>
      </c>
      <c r="CN173">
        <v>24.25</v>
      </c>
      <c r="CO173">
        <v>2.9</v>
      </c>
      <c r="CP173">
        <v>9.64</v>
      </c>
      <c r="CQ173">
        <v>-0.96</v>
      </c>
      <c r="CR173">
        <v>2.92</v>
      </c>
      <c r="CS173">
        <v>-2.56</v>
      </c>
      <c r="CT173">
        <v>1.98</v>
      </c>
      <c r="CU173">
        <v>-0.13</v>
      </c>
      <c r="CV173">
        <v>70.56</v>
      </c>
      <c r="CW173">
        <v>8.26</v>
      </c>
      <c r="CX173">
        <v>12.17</v>
      </c>
      <c r="CY173">
        <v>-0.85</v>
      </c>
      <c r="CZ173">
        <v>8.69</v>
      </c>
      <c r="DA173">
        <v>-5.86</v>
      </c>
      <c r="DB173">
        <v>0.85</v>
      </c>
      <c r="DC173">
        <v>-0.38</v>
      </c>
      <c r="DD173">
        <v>1.02</v>
      </c>
      <c r="DE173">
        <v>0.41</v>
      </c>
      <c r="DF173">
        <v>0.34</v>
      </c>
      <c r="DG173">
        <v>0.05</v>
      </c>
      <c r="DH173">
        <v>1.48</v>
      </c>
      <c r="DI173">
        <v>1.06</v>
      </c>
      <c r="DJ173">
        <v>8.57</v>
      </c>
      <c r="DK173">
        <v>0.44</v>
      </c>
      <c r="DL173">
        <v>15.69</v>
      </c>
      <c r="DM173">
        <v>1.46</v>
      </c>
      <c r="DN173">
        <v>19.32</v>
      </c>
      <c r="DO173">
        <v>0.2</v>
      </c>
      <c r="DP173">
        <v>3.1</v>
      </c>
      <c r="DQ173">
        <v>-0.34</v>
      </c>
      <c r="DR173">
        <v>3.29</v>
      </c>
      <c r="DS173">
        <v>1.1000000000000001</v>
      </c>
      <c r="DT173">
        <v>6.04</v>
      </c>
      <c r="DU173">
        <v>1.89</v>
      </c>
      <c r="DV173">
        <v>32.46</v>
      </c>
      <c r="DW173">
        <v>-1.26</v>
      </c>
      <c r="DX173">
        <v>11.53</v>
      </c>
      <c r="DY173">
        <v>-3.5</v>
      </c>
      <c r="DZ173">
        <v>70.13</v>
      </c>
      <c r="EA173">
        <v>-1.08</v>
      </c>
      <c r="EB173">
        <v>2.14</v>
      </c>
      <c r="EC173">
        <v>-1.1399999999999999</v>
      </c>
      <c r="ED173">
        <v>14.47</v>
      </c>
      <c r="EE173">
        <v>2.93</v>
      </c>
      <c r="EF173">
        <v>12.82</v>
      </c>
      <c r="EG173">
        <v>-0.91</v>
      </c>
      <c r="EH173">
        <v>0.43</v>
      </c>
      <c r="EI173">
        <v>0.18</v>
      </c>
      <c r="EJ173">
        <v>8.35</v>
      </c>
      <c r="EK173">
        <v>-1.1399999999999999</v>
      </c>
      <c r="EL173">
        <v>10.16</v>
      </c>
      <c r="EM173">
        <v>-0.7</v>
      </c>
      <c r="EN173">
        <v>8.69</v>
      </c>
      <c r="EO173">
        <v>0.54</v>
      </c>
      <c r="EP173">
        <v>8.3800000000000008</v>
      </c>
      <c r="EQ173">
        <v>-3.16</v>
      </c>
      <c r="ER173">
        <v>12.67</v>
      </c>
      <c r="ES173">
        <v>0.28000000000000003</v>
      </c>
      <c r="ET173">
        <v>13.88</v>
      </c>
      <c r="EU173">
        <v>-1.57</v>
      </c>
      <c r="EV173">
        <v>17.190000000000001</v>
      </c>
      <c r="EW173">
        <v>3.64</v>
      </c>
      <c r="EX173">
        <v>6.51</v>
      </c>
      <c r="EY173">
        <v>0.16</v>
      </c>
      <c r="EZ173">
        <v>14.16</v>
      </c>
      <c r="FA173">
        <v>1.94</v>
      </c>
      <c r="FB173">
        <f t="shared" si="61"/>
        <v>4.3947368421052628</v>
      </c>
      <c r="FC173">
        <f t="shared" si="62"/>
        <v>9.0473684210526333</v>
      </c>
      <c r="FD173">
        <f t="shared" si="63"/>
        <v>5.08</v>
      </c>
      <c r="FE173">
        <f t="shared" si="64"/>
        <v>4.1900000000000004</v>
      </c>
      <c r="FF173" s="6">
        <f t="shared" si="65"/>
        <v>4.4105263157894745</v>
      </c>
      <c r="FG173">
        <f t="shared" si="66"/>
        <v>6.94</v>
      </c>
      <c r="FH173" s="2">
        <f t="shared" ca="1" si="67"/>
        <v>2.2134302793294669</v>
      </c>
      <c r="FI173">
        <f t="shared" ca="1" si="68"/>
        <v>2.4914395533627189</v>
      </c>
      <c r="FJ173" s="5">
        <f ca="1">(C173*(CJ173/100))*(FI173/100)</f>
        <v>1357.199570858035</v>
      </c>
      <c r="FK173">
        <f t="shared" ca="1" si="69"/>
        <v>2.4387971306364085</v>
      </c>
      <c r="FL173" s="5">
        <f t="shared" ca="1" si="70"/>
        <v>1328.5228672885489</v>
      </c>
      <c r="FM173" s="6">
        <f ca="1">100-FI173</f>
        <v>97.508560446637276</v>
      </c>
      <c r="FN173" s="5">
        <f ca="1">(C173*(CJ173/100))*(FM173/100)</f>
        <v>53117.313729141963</v>
      </c>
      <c r="FO173" s="5">
        <f t="shared" ca="1" si="81"/>
        <v>1509.7295665889137</v>
      </c>
      <c r="FP173" s="5">
        <f t="shared" ca="1" si="81"/>
        <v>1100.7934939559962</v>
      </c>
      <c r="FQ173" s="5">
        <f t="shared" ca="1" si="81"/>
        <v>1413.3127359675727</v>
      </c>
      <c r="FR173" s="7">
        <f t="shared" ca="1" si="82"/>
        <v>0.30564548259853513</v>
      </c>
      <c r="FS173" s="7">
        <f t="shared" ca="1" si="71"/>
        <v>6.7789975572798848</v>
      </c>
      <c r="FT173" s="5">
        <f t="shared" ca="1" si="83"/>
        <v>4636.421438043295</v>
      </c>
      <c r="FU173" s="10">
        <f t="shared" ca="1" si="72"/>
        <v>93.22100244272012</v>
      </c>
      <c r="FV173" s="5">
        <f ca="1">(C173/100)*FU173</f>
        <v>94618.38526933649</v>
      </c>
      <c r="FW173" s="6">
        <f t="shared" ca="1" si="84"/>
        <v>15.141185047989689</v>
      </c>
      <c r="FX173">
        <f ca="1">(C173/100)*FW173</f>
        <v>15368.151411859055</v>
      </c>
      <c r="FY173" s="4">
        <f t="shared" ca="1" si="73"/>
        <v>84.858814952010306</v>
      </c>
      <c r="FZ173" s="9">
        <f ca="1">(C173/100)*FY173</f>
        <v>86130.848588140943</v>
      </c>
      <c r="GA173" s="5">
        <f ca="1">(C173/100)*RAND()</f>
        <v>208.70865910583376</v>
      </c>
      <c r="GB173" s="5">
        <f ca="1">(C173/100)*RAND()</f>
        <v>313.31079154436333</v>
      </c>
      <c r="GC173" s="5">
        <f ca="1">(C173/70)*RAND()</f>
        <v>1196.4700256335282</v>
      </c>
      <c r="GD173" s="5">
        <f ca="1">(C173/100)*RAND()</f>
        <v>535.06312123766281</v>
      </c>
      <c r="GE173" s="5">
        <f t="shared" ca="1" si="85"/>
        <v>1704.0202734668601</v>
      </c>
      <c r="GF173" s="5">
        <f t="shared" ca="1" si="74"/>
        <v>1659.0811662784834</v>
      </c>
      <c r="GG173" s="5">
        <f t="shared" ca="1" si="74"/>
        <v>1346.5517011218269</v>
      </c>
      <c r="GH173" s="5">
        <f t="shared" ca="1" si="74"/>
        <v>1340.3696003724785</v>
      </c>
      <c r="GI173" s="6">
        <f t="shared" ca="1" si="86"/>
        <v>21.48425746049778</v>
      </c>
      <c r="GJ173">
        <f ca="1">(C173/100)*GI173</f>
        <v>21806.30647983064</v>
      </c>
      <c r="GK173" s="6">
        <f t="shared" ca="1" si="89"/>
        <v>4.2193748629515273</v>
      </c>
      <c r="GL173" s="6">
        <f t="shared" ca="1" si="87"/>
        <v>7.6230035152656965</v>
      </c>
      <c r="GM173" s="6">
        <f t="shared" ca="1" si="87"/>
        <v>4.6797898746058548</v>
      </c>
      <c r="GN173">
        <f ca="1">(C172/100)*GM173</f>
        <v>6900.3969680050786</v>
      </c>
      <c r="GO173" s="6">
        <f t="shared" ca="1" si="75"/>
        <v>0.93946444409441987</v>
      </c>
      <c r="GP173">
        <f ca="1">(C173/100)*GO173</f>
        <v>953.54701611139524</v>
      </c>
      <c r="GQ173" s="6">
        <f t="shared" ca="1" si="88"/>
        <v>103.59057502781945</v>
      </c>
      <c r="GR173" s="6">
        <f t="shared" ca="1" si="90"/>
        <v>90.546217605696199</v>
      </c>
      <c r="GS173" s="5">
        <f ca="1">(C173/100)*GR173</f>
        <v>91903.505407605582</v>
      </c>
      <c r="GT173" s="6">
        <f t="shared" si="76"/>
        <v>32.883333333333333</v>
      </c>
      <c r="GU173" s="5">
        <f>(C173/100)*GT173</f>
        <v>33376.254500000003</v>
      </c>
      <c r="GV173" s="10">
        <f t="shared" si="77"/>
        <v>49.325000000000003</v>
      </c>
      <c r="GW173" s="5">
        <f>(C173/100)*GV173</f>
        <v>50064.38175</v>
      </c>
      <c r="GX173" s="5">
        <f t="shared" ca="1" si="78"/>
        <v>1392.6828710772872</v>
      </c>
      <c r="GY173" s="5">
        <f t="shared" ca="1" si="78"/>
        <v>1438.3328400376931</v>
      </c>
      <c r="GZ173" s="5">
        <f t="shared" ca="1" si="78"/>
        <v>1156.0551352692178</v>
      </c>
      <c r="HA173" s="5">
        <f t="shared" ca="1" si="78"/>
        <v>673.87524325841616</v>
      </c>
      <c r="HB173">
        <f t="shared" ca="1" si="79"/>
        <v>1.986099878170799</v>
      </c>
      <c r="HC173">
        <f t="shared" si="80"/>
        <v>0</v>
      </c>
      <c r="HD173">
        <f>(C173/100)*HC173</f>
        <v>0</v>
      </c>
      <c r="HE173">
        <f>N173/1.1</f>
        <v>0</v>
      </c>
      <c r="HF173">
        <f>(C173/100)*HE173</f>
        <v>0</v>
      </c>
    </row>
    <row r="174" spans="1:214" ht="15.75" x14ac:dyDescent="0.25">
      <c r="A174" t="s">
        <v>501</v>
      </c>
      <c r="B174" t="s">
        <v>502</v>
      </c>
      <c r="C174">
        <v>132512</v>
      </c>
      <c r="D174">
        <v>9.02</v>
      </c>
      <c r="E174">
        <v>34</v>
      </c>
      <c r="F174">
        <v>-2.86</v>
      </c>
      <c r="G174">
        <v>33.950000000000003</v>
      </c>
      <c r="H174">
        <v>24.24</v>
      </c>
      <c r="I174">
        <v>8.99</v>
      </c>
      <c r="J174">
        <v>50.75</v>
      </c>
      <c r="K174">
        <v>-0.85</v>
      </c>
      <c r="L174">
        <v>49.25</v>
      </c>
      <c r="M174">
        <v>0.85</v>
      </c>
      <c r="R174">
        <v>5.65</v>
      </c>
      <c r="S174">
        <v>-0.36</v>
      </c>
      <c r="T174">
        <v>1.1499999999999999</v>
      </c>
      <c r="U174">
        <v>0.24</v>
      </c>
      <c r="V174">
        <v>2.17</v>
      </c>
      <c r="W174">
        <v>0.24</v>
      </c>
      <c r="X174">
        <v>91.03</v>
      </c>
      <c r="Y174">
        <v>-0.12</v>
      </c>
      <c r="Z174">
        <v>0.74</v>
      </c>
      <c r="AA174">
        <v>0.34</v>
      </c>
      <c r="AB174">
        <v>44.91</v>
      </c>
      <c r="AC174">
        <v>-15.5</v>
      </c>
      <c r="AD174">
        <v>0.77</v>
      </c>
      <c r="AE174">
        <v>0.48</v>
      </c>
      <c r="AF174">
        <v>0.18</v>
      </c>
      <c r="AG174">
        <v>-0.02</v>
      </c>
      <c r="AH174">
        <v>1.97</v>
      </c>
      <c r="AI174">
        <v>1.24</v>
      </c>
      <c r="AJ174">
        <v>42.46</v>
      </c>
      <c r="AK174">
        <v>14.68</v>
      </c>
      <c r="AL174">
        <v>0.67</v>
      </c>
      <c r="AM174">
        <v>0.16</v>
      </c>
      <c r="AN174">
        <v>8.17</v>
      </c>
      <c r="AO174">
        <v>-1.44</v>
      </c>
      <c r="AP174">
        <v>0.13</v>
      </c>
      <c r="AQ174">
        <v>0.05</v>
      </c>
      <c r="AR174">
        <v>4.41</v>
      </c>
      <c r="AS174">
        <v>3.17</v>
      </c>
      <c r="AT174">
        <v>1.62</v>
      </c>
      <c r="AU174">
        <v>1.26</v>
      </c>
      <c r="AV174">
        <v>2.29</v>
      </c>
      <c r="AW174">
        <v>1.2</v>
      </c>
      <c r="AX174">
        <v>0.84</v>
      </c>
      <c r="AY174">
        <v>0.36</v>
      </c>
      <c r="AZ174">
        <v>90.84</v>
      </c>
      <c r="BA174">
        <v>-5.99</v>
      </c>
      <c r="BB174">
        <v>5.66</v>
      </c>
      <c r="BC174">
        <v>-4.16</v>
      </c>
      <c r="BD174">
        <v>14.05</v>
      </c>
      <c r="BE174">
        <v>-11.19</v>
      </c>
      <c r="BF174">
        <v>80.290000000000006</v>
      </c>
      <c r="BG174">
        <v>15.35</v>
      </c>
      <c r="BH174">
        <v>50.66</v>
      </c>
      <c r="BI174">
        <v>0</v>
      </c>
      <c r="BJ174">
        <v>31.71</v>
      </c>
      <c r="BK174">
        <v>-3.92</v>
      </c>
      <c r="BL174">
        <v>7.18</v>
      </c>
      <c r="BM174">
        <v>1.1299999999999999</v>
      </c>
      <c r="BN174">
        <v>5.43</v>
      </c>
      <c r="BO174">
        <v>1.89</v>
      </c>
      <c r="BP174">
        <v>5.0199999999999996</v>
      </c>
      <c r="BQ174">
        <v>0.9</v>
      </c>
      <c r="BR174">
        <v>23.25</v>
      </c>
      <c r="BS174">
        <v>-0.4</v>
      </c>
      <c r="BT174">
        <v>70.06</v>
      </c>
      <c r="BU174">
        <v>1.1599999999999999</v>
      </c>
      <c r="BV174">
        <v>6.69</v>
      </c>
      <c r="BW174">
        <v>-0.76</v>
      </c>
      <c r="BX174">
        <v>6.02</v>
      </c>
      <c r="BY174">
        <v>-2.4300000000000002</v>
      </c>
      <c r="BZ174">
        <v>12.76</v>
      </c>
      <c r="CA174">
        <v>1.71</v>
      </c>
      <c r="CB174">
        <v>10.33</v>
      </c>
      <c r="CC174">
        <v>0.96</v>
      </c>
      <c r="CD174">
        <v>22.68</v>
      </c>
      <c r="CE174">
        <v>-2.85</v>
      </c>
      <c r="CF174">
        <v>38.159999999999997</v>
      </c>
      <c r="CG174">
        <v>1.05</v>
      </c>
      <c r="CH174">
        <v>10.050000000000001</v>
      </c>
      <c r="CI174">
        <v>1.56</v>
      </c>
      <c r="CJ174">
        <v>33.700000000000003</v>
      </c>
      <c r="CK174">
        <v>-5.46</v>
      </c>
      <c r="CL174">
        <v>13.3</v>
      </c>
      <c r="CM174">
        <v>0.36</v>
      </c>
      <c r="CN174">
        <v>46.91</v>
      </c>
      <c r="CO174">
        <v>7.16</v>
      </c>
      <c r="CP174">
        <v>6.09</v>
      </c>
      <c r="CQ174">
        <v>-2.0699999999999998</v>
      </c>
      <c r="CR174">
        <v>8.9700000000000006</v>
      </c>
      <c r="CS174">
        <v>3.07</v>
      </c>
      <c r="CT174">
        <v>8.07</v>
      </c>
      <c r="CU174">
        <v>-2.2000000000000002</v>
      </c>
      <c r="CV174">
        <v>51.34</v>
      </c>
      <c r="CW174">
        <v>-12.11</v>
      </c>
      <c r="CX174">
        <v>23.85</v>
      </c>
      <c r="CY174">
        <v>10.76</v>
      </c>
      <c r="CZ174">
        <v>4.05</v>
      </c>
      <c r="DA174">
        <v>0.2</v>
      </c>
      <c r="DB174">
        <v>1.1299999999999999</v>
      </c>
      <c r="DC174">
        <v>-0.53</v>
      </c>
      <c r="DD174">
        <v>0.71</v>
      </c>
      <c r="DE174">
        <v>0.43</v>
      </c>
      <c r="DF174">
        <v>0.49</v>
      </c>
      <c r="DG174">
        <v>0.2</v>
      </c>
      <c r="DH174">
        <v>1.39</v>
      </c>
      <c r="DI174">
        <v>0.17</v>
      </c>
      <c r="DJ174">
        <v>7.47</v>
      </c>
      <c r="DK174">
        <v>0.25</v>
      </c>
      <c r="DL174">
        <v>13.63</v>
      </c>
      <c r="DM174">
        <v>0.44</v>
      </c>
      <c r="DN174">
        <v>23.37</v>
      </c>
      <c r="DO174">
        <v>0.41</v>
      </c>
      <c r="DP174">
        <v>2.8</v>
      </c>
      <c r="DQ174">
        <v>-0.1</v>
      </c>
      <c r="DR174">
        <v>3.97</v>
      </c>
      <c r="DS174">
        <v>1.56</v>
      </c>
      <c r="DT174">
        <v>5.95</v>
      </c>
      <c r="DU174">
        <v>1.9</v>
      </c>
      <c r="DV174">
        <v>34.93</v>
      </c>
      <c r="DW174">
        <v>-1.38</v>
      </c>
      <c r="DX174">
        <v>7.89</v>
      </c>
      <c r="DY174">
        <v>-3.07</v>
      </c>
      <c r="DZ174">
        <v>43.84</v>
      </c>
      <c r="EA174">
        <v>-4.8600000000000003</v>
      </c>
      <c r="EB174">
        <v>1.08</v>
      </c>
      <c r="EC174">
        <v>-0.42</v>
      </c>
      <c r="ED174">
        <v>21.7</v>
      </c>
      <c r="EE174">
        <v>8.44</v>
      </c>
      <c r="EF174">
        <v>32.659999999999997</v>
      </c>
      <c r="EG174">
        <v>-3.37</v>
      </c>
      <c r="EH174">
        <v>0.72</v>
      </c>
      <c r="EI174">
        <v>0.22</v>
      </c>
      <c r="EJ174">
        <v>11.09</v>
      </c>
      <c r="EK174">
        <v>0.43</v>
      </c>
      <c r="EL174">
        <v>11.05</v>
      </c>
      <c r="EM174">
        <v>-1.27</v>
      </c>
      <c r="EN174">
        <v>21.19</v>
      </c>
      <c r="EO174">
        <v>2.83</v>
      </c>
      <c r="EP174">
        <v>14.72</v>
      </c>
      <c r="EQ174">
        <v>-0.33</v>
      </c>
      <c r="ER174">
        <v>12.39</v>
      </c>
      <c r="ES174">
        <v>0.51</v>
      </c>
      <c r="ET174">
        <v>10.039999999999999</v>
      </c>
      <c r="EU174">
        <v>-0.69</v>
      </c>
      <c r="EV174">
        <v>8.7200000000000006</v>
      </c>
      <c r="EW174">
        <v>0.52</v>
      </c>
      <c r="EX174">
        <v>3.17</v>
      </c>
      <c r="EY174">
        <v>-0.9</v>
      </c>
      <c r="EZ174">
        <v>7.62</v>
      </c>
      <c r="FA174">
        <v>-1.1100000000000001</v>
      </c>
      <c r="FB174">
        <f t="shared" si="61"/>
        <v>5.8368421052631581</v>
      </c>
      <c r="FC174">
        <f t="shared" si="62"/>
        <v>4.5894736842105273</v>
      </c>
      <c r="FD174">
        <f t="shared" si="63"/>
        <v>5.5250000000000004</v>
      </c>
      <c r="FE174">
        <f t="shared" si="64"/>
        <v>7.36</v>
      </c>
      <c r="FF174" s="6">
        <f t="shared" si="65"/>
        <v>7.7473684210526326</v>
      </c>
      <c r="FG174">
        <f t="shared" si="66"/>
        <v>5.0199999999999996</v>
      </c>
      <c r="FH174" s="2">
        <f t="shared" ca="1" si="67"/>
        <v>2.1984320107575472</v>
      </c>
      <c r="FI174">
        <f t="shared" ca="1" si="68"/>
        <v>2.710419459147575</v>
      </c>
      <c r="FJ174" s="5">
        <f ca="1">(C174*(CJ174/100))*(FI174/100)</f>
        <v>1210.3796583587989</v>
      </c>
      <c r="FK174">
        <f t="shared" ca="1" si="69"/>
        <v>3.3103512359129885</v>
      </c>
      <c r="FL174" s="5">
        <f t="shared" ca="1" si="70"/>
        <v>1478.2884562200277</v>
      </c>
      <c r="FM174" s="6">
        <f ca="1">100-FI174</f>
        <v>97.289580540852427</v>
      </c>
      <c r="FN174" s="5">
        <f ca="1">(C174*(CJ174/100))*(FM174/100)</f>
        <v>43446.164341641204</v>
      </c>
      <c r="FO174" s="5">
        <f t="shared" ca="1" si="81"/>
        <v>1849.5837467451374</v>
      </c>
      <c r="FP174" s="5">
        <f t="shared" ca="1" si="81"/>
        <v>1286.6548034629716</v>
      </c>
      <c r="FQ174" s="5">
        <f t="shared" ca="1" si="81"/>
        <v>2040.3508425918856</v>
      </c>
      <c r="FR174" s="7">
        <f t="shared" ca="1" si="82"/>
        <v>6.1443984797073692E-2</v>
      </c>
      <c r="FS174" s="7">
        <f t="shared" ca="1" si="71"/>
        <v>2.4285403103280574</v>
      </c>
      <c r="FT174" s="5">
        <f t="shared" ca="1" si="83"/>
        <v>6150.5802000036683</v>
      </c>
      <c r="FU174" s="10">
        <f t="shared" ca="1" si="72"/>
        <v>97.57145968967194</v>
      </c>
      <c r="FV174" s="5">
        <f ca="1">(C174/100)*FU174</f>
        <v>129293.89266397807</v>
      </c>
      <c r="FW174" s="6">
        <f t="shared" ca="1" si="84"/>
        <v>22.342984667385316</v>
      </c>
      <c r="FX174">
        <f ca="1">(C174/100)*FW174</f>
        <v>29607.135842445627</v>
      </c>
      <c r="FY174" s="4">
        <f t="shared" ca="1" si="73"/>
        <v>77.657015332614691</v>
      </c>
      <c r="FZ174" s="9">
        <f ca="1">(C174/100)*FY174</f>
        <v>102904.86415755437</v>
      </c>
      <c r="GA174" s="5">
        <f ca="1">(C174/100)*RAND()</f>
        <v>913.31738017055352</v>
      </c>
      <c r="GB174" s="5">
        <f ca="1">(C174/100)*RAND()</f>
        <v>281.78764406842362</v>
      </c>
      <c r="GC174" s="5">
        <f ca="1">(C174/70)*RAND()</f>
        <v>44.761072980638005</v>
      </c>
      <c r="GD174" s="5">
        <f ca="1">(C174/100)*RAND()</f>
        <v>892.85238042567607</v>
      </c>
      <c r="GE174" s="5">
        <f t="shared" ca="1" si="85"/>
        <v>1160.2522799996689</v>
      </c>
      <c r="GF174" s="5">
        <f t="shared" ca="1" si="74"/>
        <v>2055.1325952653547</v>
      </c>
      <c r="GG174" s="5">
        <f t="shared" ca="1" si="74"/>
        <v>1706.6405440124595</v>
      </c>
      <c r="GH174" s="5">
        <f t="shared" ca="1" si="74"/>
        <v>1535.5966786669874</v>
      </c>
      <c r="GI174" s="6">
        <f t="shared" ca="1" si="86"/>
        <v>19.077222243662874</v>
      </c>
      <c r="GJ174">
        <f ca="1">(C174/100)*GI174</f>
        <v>25279.608739522544</v>
      </c>
      <c r="GK174" s="6">
        <f t="shared" ca="1" si="89"/>
        <v>5.9936057947898451</v>
      </c>
      <c r="GL174" s="6">
        <f t="shared" ca="1" si="87"/>
        <v>7.4699401926881679</v>
      </c>
      <c r="GM174" s="6">
        <f t="shared" ca="1" si="87"/>
        <v>8.1199122532329113</v>
      </c>
      <c r="GN174">
        <f ca="1">(C173/100)*GM174</f>
        <v>8241.6297379088719</v>
      </c>
      <c r="GO174" s="6">
        <f t="shared" ca="1" si="75"/>
        <v>3.1466756335960415</v>
      </c>
      <c r="GP174">
        <f ca="1">(C174/100)*GO174</f>
        <v>4169.722815590786</v>
      </c>
      <c r="GQ174" s="6">
        <f t="shared" ca="1" si="88"/>
        <v>81.209181833313124</v>
      </c>
      <c r="GR174" s="6">
        <f t="shared" ca="1" si="90"/>
        <v>91.96792957483791</v>
      </c>
      <c r="GS174" s="5">
        <f ca="1">(C174/100)*GR174</f>
        <v>121868.54283820921</v>
      </c>
      <c r="GT174" s="6">
        <f t="shared" si="76"/>
        <v>30.28</v>
      </c>
      <c r="GU174" s="5">
        <f>(C174/100)*GT174</f>
        <v>40124.633600000001</v>
      </c>
      <c r="GV174" s="10">
        <f t="shared" si="77"/>
        <v>45.42</v>
      </c>
      <c r="GW174" s="5">
        <f>(C174/100)*GV174</f>
        <v>60186.950399999994</v>
      </c>
      <c r="GX174" s="5">
        <f t="shared" ca="1" si="78"/>
        <v>1765.3552701269182</v>
      </c>
      <c r="GY174" s="5">
        <f t="shared" ca="1" si="78"/>
        <v>1840.9028842839136</v>
      </c>
      <c r="GZ174" s="5">
        <f t="shared" ca="1" si="78"/>
        <v>1463.3015954806751</v>
      </c>
      <c r="HA174" s="5">
        <f t="shared" ca="1" si="78"/>
        <v>1260.3591955160205</v>
      </c>
      <c r="HB174">
        <f t="shared" ca="1" si="79"/>
        <v>3.5486613187887714</v>
      </c>
      <c r="HC174">
        <f t="shared" si="80"/>
        <v>0</v>
      </c>
      <c r="HD174">
        <f>(C174/100)*HC174</f>
        <v>0</v>
      </c>
      <c r="HE174">
        <f>N174/1.1</f>
        <v>0</v>
      </c>
      <c r="HF174">
        <f>(C174/100)*HE174</f>
        <v>0</v>
      </c>
    </row>
    <row r="175" spans="1:214" ht="15.75" x14ac:dyDescent="0.25">
      <c r="A175" t="s">
        <v>503</v>
      </c>
      <c r="B175" t="s">
        <v>504</v>
      </c>
      <c r="C175">
        <v>124012</v>
      </c>
      <c r="D175">
        <v>12.02</v>
      </c>
      <c r="E175">
        <v>45</v>
      </c>
      <c r="F175">
        <v>4.6500000000000004</v>
      </c>
      <c r="G175">
        <v>1.37</v>
      </c>
      <c r="H175">
        <v>0.98</v>
      </c>
      <c r="I175">
        <v>12.3</v>
      </c>
      <c r="J175">
        <v>51.2</v>
      </c>
      <c r="K175">
        <v>-0.16</v>
      </c>
      <c r="L175">
        <v>48.8</v>
      </c>
      <c r="M175">
        <v>0.16</v>
      </c>
      <c r="R175">
        <v>7.74</v>
      </c>
      <c r="S175">
        <v>-0.19</v>
      </c>
      <c r="T175">
        <v>1.2</v>
      </c>
      <c r="U175">
        <v>0.31</v>
      </c>
      <c r="V175">
        <v>2.2000000000000002</v>
      </c>
      <c r="W175">
        <v>0.5</v>
      </c>
      <c r="X175">
        <v>88.86</v>
      </c>
      <c r="Y175">
        <v>-0.62</v>
      </c>
      <c r="Z175">
        <v>0.28999999999999998</v>
      </c>
      <c r="AA175">
        <v>0.09</v>
      </c>
      <c r="AB175">
        <v>62.28</v>
      </c>
      <c r="AC175">
        <v>-13.51</v>
      </c>
      <c r="AD175">
        <v>0.19</v>
      </c>
      <c r="AE175">
        <v>0.11</v>
      </c>
      <c r="AF175">
        <v>0.1</v>
      </c>
      <c r="AG175">
        <v>-0.02</v>
      </c>
      <c r="AH175">
        <v>0.32</v>
      </c>
      <c r="AI175">
        <v>0.17</v>
      </c>
      <c r="AJ175">
        <v>28.71</v>
      </c>
      <c r="AK175">
        <v>13.33</v>
      </c>
      <c r="AL175">
        <v>0.4</v>
      </c>
      <c r="AM175">
        <v>0.15</v>
      </c>
      <c r="AN175">
        <v>7.67</v>
      </c>
      <c r="AO175">
        <v>-0.32</v>
      </c>
      <c r="AP175">
        <v>0.04</v>
      </c>
      <c r="AQ175">
        <v>0</v>
      </c>
      <c r="AR175">
        <v>1.02</v>
      </c>
      <c r="AS175">
        <v>0.59</v>
      </c>
      <c r="AT175">
        <v>0.3</v>
      </c>
      <c r="AU175">
        <v>0.2</v>
      </c>
      <c r="AV175">
        <v>0.98</v>
      </c>
      <c r="AW175">
        <v>0.53</v>
      </c>
      <c r="AX175">
        <v>0.14000000000000001</v>
      </c>
      <c r="AY175">
        <v>0.02</v>
      </c>
      <c r="AZ175">
        <v>97.56</v>
      </c>
      <c r="BA175">
        <v>-1.34</v>
      </c>
      <c r="BB175">
        <v>4.4800000000000004</v>
      </c>
      <c r="BC175">
        <v>-3.16</v>
      </c>
      <c r="BD175">
        <v>13.37</v>
      </c>
      <c r="BE175">
        <v>-10.1</v>
      </c>
      <c r="BF175">
        <v>82.15</v>
      </c>
      <c r="BG175">
        <v>13.26</v>
      </c>
      <c r="BH175">
        <v>53.26</v>
      </c>
      <c r="BI175">
        <v>0.54</v>
      </c>
      <c r="BJ175">
        <v>29.3</v>
      </c>
      <c r="BK175">
        <v>-2.6</v>
      </c>
      <c r="BL175">
        <v>12.23</v>
      </c>
      <c r="BM175">
        <v>0.82</v>
      </c>
      <c r="BN175">
        <v>2.4700000000000002</v>
      </c>
      <c r="BO175">
        <v>0.56000000000000005</v>
      </c>
      <c r="BP175">
        <v>2.73</v>
      </c>
      <c r="BQ175">
        <v>0.66</v>
      </c>
      <c r="BR175">
        <v>26.72</v>
      </c>
      <c r="BS175">
        <v>-0.32</v>
      </c>
      <c r="BT175">
        <v>64.459999999999994</v>
      </c>
      <c r="BU175">
        <v>0.37</v>
      </c>
      <c r="BV175">
        <v>8.82</v>
      </c>
      <c r="BW175">
        <v>-0.05</v>
      </c>
      <c r="BX175">
        <v>12.47</v>
      </c>
      <c r="BY175">
        <v>-0.53</v>
      </c>
      <c r="BZ175">
        <v>10.58</v>
      </c>
      <c r="CA175">
        <v>2.35</v>
      </c>
      <c r="CB175">
        <v>7.49</v>
      </c>
      <c r="CC175">
        <v>1.42</v>
      </c>
      <c r="CD175">
        <v>38.93</v>
      </c>
      <c r="CE175">
        <v>-4.3</v>
      </c>
      <c r="CF175">
        <v>26.26</v>
      </c>
      <c r="CG175">
        <v>0.38</v>
      </c>
      <c r="CH175">
        <v>4.26</v>
      </c>
      <c r="CI175">
        <v>0.67</v>
      </c>
      <c r="CJ175">
        <v>55.76</v>
      </c>
      <c r="CK175">
        <v>-4.58</v>
      </c>
      <c r="CL175">
        <v>11.55</v>
      </c>
      <c r="CM175">
        <v>1.86</v>
      </c>
      <c r="CN175">
        <v>25.36</v>
      </c>
      <c r="CO175">
        <v>3.64</v>
      </c>
      <c r="CP175">
        <v>7.33</v>
      </c>
      <c r="CQ175">
        <v>-0.93</v>
      </c>
      <c r="CR175">
        <v>3.16</v>
      </c>
      <c r="CS175">
        <v>-1.64</v>
      </c>
      <c r="CT175">
        <v>4.42</v>
      </c>
      <c r="CU175">
        <v>2.69</v>
      </c>
      <c r="CV175">
        <v>74.709999999999994</v>
      </c>
      <c r="CW175">
        <v>7.43</v>
      </c>
      <c r="CX175">
        <v>6.86</v>
      </c>
      <c r="CY175">
        <v>-1.22</v>
      </c>
      <c r="CZ175">
        <v>7.35</v>
      </c>
      <c r="DA175">
        <v>-8.51</v>
      </c>
      <c r="DB175">
        <v>1.07</v>
      </c>
      <c r="DC175">
        <v>-0.17</v>
      </c>
      <c r="DD175">
        <v>0.71</v>
      </c>
      <c r="DE175">
        <v>0.16</v>
      </c>
      <c r="DF175">
        <v>0.24</v>
      </c>
      <c r="DG175">
        <v>7.0000000000000007E-2</v>
      </c>
      <c r="DH175">
        <v>1.47</v>
      </c>
      <c r="DI175">
        <v>1.1599999999999999</v>
      </c>
      <c r="DJ175">
        <v>8.31</v>
      </c>
      <c r="DK175">
        <v>0.15</v>
      </c>
      <c r="DL175">
        <v>15.59</v>
      </c>
      <c r="DM175">
        <v>1.53</v>
      </c>
      <c r="DN175">
        <v>20.28</v>
      </c>
      <c r="DO175">
        <v>0.56999999999999995</v>
      </c>
      <c r="DP175">
        <v>3.19</v>
      </c>
      <c r="DQ175">
        <v>0.13</v>
      </c>
      <c r="DR175">
        <v>3.04</v>
      </c>
      <c r="DS175">
        <v>1.07</v>
      </c>
      <c r="DT175">
        <v>4.55</v>
      </c>
      <c r="DU175">
        <v>1.42</v>
      </c>
      <c r="DV175">
        <v>32.82</v>
      </c>
      <c r="DW175">
        <v>-0.43</v>
      </c>
      <c r="DX175">
        <v>12.23</v>
      </c>
      <c r="DY175">
        <v>-4.43</v>
      </c>
      <c r="DZ175">
        <v>74.900000000000006</v>
      </c>
      <c r="EA175">
        <v>-2.92</v>
      </c>
      <c r="EB175">
        <v>1.58</v>
      </c>
      <c r="EC175">
        <v>-0.97</v>
      </c>
      <c r="ED175">
        <v>11.2</v>
      </c>
      <c r="EE175">
        <v>3.59</v>
      </c>
      <c r="EF175">
        <v>11.3</v>
      </c>
      <c r="EG175">
        <v>-0.02</v>
      </c>
      <c r="EH175">
        <v>1.02</v>
      </c>
      <c r="EI175">
        <v>0.33</v>
      </c>
      <c r="EJ175">
        <v>10.64</v>
      </c>
      <c r="EK175">
        <v>-0.52</v>
      </c>
      <c r="EL175">
        <v>11.95</v>
      </c>
      <c r="EM175">
        <v>0.02</v>
      </c>
      <c r="EN175">
        <v>8.9499999999999993</v>
      </c>
      <c r="EO175">
        <v>0.24</v>
      </c>
      <c r="EP175">
        <v>11.13</v>
      </c>
      <c r="EQ175">
        <v>-2.46</v>
      </c>
      <c r="ER175">
        <v>14.86</v>
      </c>
      <c r="ES175">
        <v>0.84</v>
      </c>
      <c r="ET175">
        <v>13.36</v>
      </c>
      <c r="EU175">
        <v>-2.0299999999999998</v>
      </c>
      <c r="EV175">
        <v>14.12</v>
      </c>
      <c r="EW175">
        <v>2.87</v>
      </c>
      <c r="EX175">
        <v>5</v>
      </c>
      <c r="EY175">
        <v>0.22</v>
      </c>
      <c r="EZ175">
        <v>9.98</v>
      </c>
      <c r="FA175">
        <v>0.8</v>
      </c>
      <c r="FB175">
        <f t="shared" si="61"/>
        <v>5.6000000000000005</v>
      </c>
      <c r="FC175">
        <f t="shared" si="62"/>
        <v>7.4315789473684211</v>
      </c>
      <c r="FD175">
        <f t="shared" si="63"/>
        <v>5.9749999999999996</v>
      </c>
      <c r="FE175">
        <f t="shared" si="64"/>
        <v>5.5650000000000004</v>
      </c>
      <c r="FF175" s="6">
        <f t="shared" si="65"/>
        <v>5.8578947368421064</v>
      </c>
      <c r="FG175">
        <f t="shared" si="66"/>
        <v>6.68</v>
      </c>
      <c r="FH175" s="2">
        <f t="shared" ca="1" si="67"/>
        <v>2.1664965226269115</v>
      </c>
      <c r="FI175">
        <f t="shared" ca="1" si="68"/>
        <v>2.8594614524855859</v>
      </c>
      <c r="FJ175" s="5">
        <f ca="1">(C175*(CJ175/100))*(FI175/100)</f>
        <v>1977.2916076081021</v>
      </c>
      <c r="FK175">
        <f t="shared" ca="1" si="69"/>
        <v>2.6292443408721944</v>
      </c>
      <c r="FL175" s="5">
        <f t="shared" ca="1" si="70"/>
        <v>1818.0985671405524</v>
      </c>
      <c r="FM175" s="6">
        <f ca="1">100-FI175</f>
        <v>97.14053854751441</v>
      </c>
      <c r="FN175" s="5">
        <f ca="1">(C175*(CJ175/100))*(FM175/100)</f>
        <v>67171.799592391893</v>
      </c>
      <c r="FO175" s="5">
        <f t="shared" ca="1" si="81"/>
        <v>1740.2765887418093</v>
      </c>
      <c r="FP175" s="5">
        <f t="shared" ca="1" si="81"/>
        <v>1179.8024521389159</v>
      </c>
      <c r="FQ175" s="5">
        <f t="shared" ca="1" si="81"/>
        <v>1867.5439256839097</v>
      </c>
      <c r="FR175" s="7">
        <f t="shared" ca="1" si="82"/>
        <v>0.45476134341854785</v>
      </c>
      <c r="FS175" s="7">
        <f t="shared" ca="1" si="71"/>
        <v>2.6279233731333997</v>
      </c>
      <c r="FT175" s="5">
        <f t="shared" ca="1" si="83"/>
        <v>5645.9196752418866</v>
      </c>
      <c r="FU175" s="10">
        <f t="shared" ca="1" si="72"/>
        <v>97.372076626866601</v>
      </c>
      <c r="FV175" s="5">
        <f ca="1">(C175/100)*FU175</f>
        <v>120753.0596665098</v>
      </c>
      <c r="FW175" s="6">
        <f t="shared" ca="1" si="84"/>
        <v>13.751608787271884</v>
      </c>
      <c r="FX175">
        <f ca="1">(C175/100)*FW175</f>
        <v>17053.645089271609</v>
      </c>
      <c r="FY175" s="4">
        <f t="shared" ca="1" si="73"/>
        <v>86.248391212728109</v>
      </c>
      <c r="FZ175" s="9">
        <f ca="1">(C175/100)*FY175</f>
        <v>106958.35491072838</v>
      </c>
      <c r="GA175" s="5">
        <f ca="1">(C175/100)*RAND()</f>
        <v>802.97819213248829</v>
      </c>
      <c r="GB175" s="5">
        <f ca="1">(C175/100)*RAND()</f>
        <v>87.053844913339603</v>
      </c>
      <c r="GC175" s="5">
        <f ca="1">(C175/70)*RAND()</f>
        <v>980.13216061164337</v>
      </c>
      <c r="GD175" s="5">
        <f ca="1">(C175/100)*RAND()</f>
        <v>364.68160034718977</v>
      </c>
      <c r="GE175" s="5">
        <f t="shared" ca="1" si="85"/>
        <v>1449.4678407222898</v>
      </c>
      <c r="GF175" s="5">
        <f t="shared" ca="1" si="74"/>
        <v>2080.3279034061538</v>
      </c>
      <c r="GG175" s="5">
        <f t="shared" ca="1" si="74"/>
        <v>1845.3074357765229</v>
      </c>
      <c r="GH175" s="5">
        <f t="shared" ca="1" si="74"/>
        <v>1602.0741964197823</v>
      </c>
      <c r="GI175" s="6">
        <f t="shared" ca="1" si="86"/>
        <v>21.823760002282846</v>
      </c>
      <c r="GJ175">
        <f ca="1">(C175/100)*GI175</f>
        <v>27064.081254031</v>
      </c>
      <c r="GK175" s="6">
        <f t="shared" ca="1" si="89"/>
        <v>5.1082345733136778</v>
      </c>
      <c r="GL175" s="6">
        <f t="shared" ca="1" si="87"/>
        <v>9.535712871744769</v>
      </c>
      <c r="GM175" s="6">
        <f t="shared" ca="1" si="87"/>
        <v>5.2356576755862525</v>
      </c>
      <c r="GN175">
        <f ca="1">(C174/100)*GM175</f>
        <v>6937.8746990728541</v>
      </c>
      <c r="GO175" s="6">
        <f t="shared" ca="1" si="75"/>
        <v>0.33712769198463288</v>
      </c>
      <c r="GP175">
        <f ca="1">(C175/100)*GO175</f>
        <v>418.07879338398288</v>
      </c>
      <c r="GQ175" s="6">
        <f t="shared" ca="1" si="88"/>
        <v>62.027826889974804</v>
      </c>
      <c r="GR175" s="6">
        <f t="shared" ca="1" si="90"/>
        <v>91.022338317335311</v>
      </c>
      <c r="GS175" s="5">
        <f ca="1">(C175/100)*GR175</f>
        <v>112878.62219409386</v>
      </c>
      <c r="GT175" s="6">
        <f t="shared" si="76"/>
        <v>32.520000000000003</v>
      </c>
      <c r="GU175" s="5">
        <f>(C175/100)*GT175</f>
        <v>40328.702400000002</v>
      </c>
      <c r="GV175" s="10">
        <f t="shared" si="77"/>
        <v>48.78</v>
      </c>
      <c r="GW175" s="5">
        <f>(C175/100)*GV175</f>
        <v>60493.053599999999</v>
      </c>
      <c r="GX175" s="5">
        <f t="shared" ca="1" si="78"/>
        <v>1708.1722183530671</v>
      </c>
      <c r="GY175" s="5">
        <f t="shared" ca="1" si="78"/>
        <v>1721.3043592695722</v>
      </c>
      <c r="GZ175" s="5">
        <f t="shared" ca="1" si="78"/>
        <v>1314.5500579022937</v>
      </c>
      <c r="HA175" s="5">
        <f t="shared" ca="1" si="78"/>
        <v>1071.5119762667907</v>
      </c>
      <c r="HB175">
        <f t="shared" ca="1" si="79"/>
        <v>2.2452455477439148</v>
      </c>
      <c r="HC175">
        <f t="shared" si="80"/>
        <v>0</v>
      </c>
      <c r="HD175">
        <f>(C175/100)*HC175</f>
        <v>0</v>
      </c>
      <c r="HE175">
        <f>N175/1.1</f>
        <v>0</v>
      </c>
      <c r="HF175">
        <f>(C175/100)*HE175</f>
        <v>0</v>
      </c>
    </row>
    <row r="176" spans="1:214" ht="15.75" x14ac:dyDescent="0.25">
      <c r="A176" t="s">
        <v>505</v>
      </c>
      <c r="B176" t="s">
        <v>506</v>
      </c>
      <c r="C176">
        <v>55409</v>
      </c>
      <c r="D176">
        <v>3.34</v>
      </c>
      <c r="E176">
        <v>47</v>
      </c>
      <c r="F176">
        <v>9.3000000000000007</v>
      </c>
      <c r="G176">
        <v>0.47</v>
      </c>
      <c r="H176">
        <v>0.34</v>
      </c>
      <c r="I176">
        <v>2.17</v>
      </c>
      <c r="J176">
        <v>51.72</v>
      </c>
      <c r="K176">
        <v>-0.18</v>
      </c>
      <c r="L176">
        <v>48.28</v>
      </c>
      <c r="M176">
        <v>0.18</v>
      </c>
      <c r="R176">
        <v>8.59</v>
      </c>
      <c r="S176">
        <v>0.57999999999999996</v>
      </c>
      <c r="T176">
        <v>1.22</v>
      </c>
      <c r="U176">
        <v>0.4</v>
      </c>
      <c r="V176">
        <v>2.13</v>
      </c>
      <c r="W176">
        <v>0.35</v>
      </c>
      <c r="X176">
        <v>88.07</v>
      </c>
      <c r="Y176">
        <v>-1.32</v>
      </c>
      <c r="Z176">
        <v>0.24</v>
      </c>
      <c r="AA176">
        <v>0.06</v>
      </c>
      <c r="AB176">
        <v>67.319999999999993</v>
      </c>
      <c r="AC176">
        <v>-10.76</v>
      </c>
      <c r="AD176">
        <v>0.12</v>
      </c>
      <c r="AE176">
        <v>0.06</v>
      </c>
      <c r="AF176">
        <v>0.03</v>
      </c>
      <c r="AG176">
        <v>-0.04</v>
      </c>
      <c r="AH176">
        <v>0.91</v>
      </c>
      <c r="AI176">
        <v>0.3</v>
      </c>
      <c r="AJ176">
        <v>23.34</v>
      </c>
      <c r="AK176">
        <v>9.57</v>
      </c>
      <c r="AL176">
        <v>0.34</v>
      </c>
      <c r="AM176">
        <v>0.11</v>
      </c>
      <c r="AN176">
        <v>7.64</v>
      </c>
      <c r="AO176">
        <v>0.67</v>
      </c>
      <c r="AP176">
        <v>0.06</v>
      </c>
      <c r="AQ176">
        <v>0.03</v>
      </c>
      <c r="AR176">
        <v>1.75</v>
      </c>
      <c r="AS176">
        <v>0.86</v>
      </c>
      <c r="AT176">
        <v>0.11</v>
      </c>
      <c r="AU176">
        <v>0.03</v>
      </c>
      <c r="AV176">
        <v>0.68</v>
      </c>
      <c r="AW176">
        <v>0.3</v>
      </c>
      <c r="AX176">
        <v>7.0000000000000007E-2</v>
      </c>
      <c r="AY176">
        <v>-0.03</v>
      </c>
      <c r="AZ176">
        <v>97.39</v>
      </c>
      <c r="BA176">
        <v>-1.1599999999999999</v>
      </c>
      <c r="BB176">
        <v>4.49</v>
      </c>
      <c r="BC176">
        <v>-3.69</v>
      </c>
      <c r="BD176">
        <v>13.33</v>
      </c>
      <c r="BE176">
        <v>-8.35</v>
      </c>
      <c r="BF176">
        <v>82.18</v>
      </c>
      <c r="BG176">
        <v>12.05</v>
      </c>
      <c r="BH176">
        <v>51.63</v>
      </c>
      <c r="BI176">
        <v>0.96</v>
      </c>
      <c r="BJ176">
        <v>28.24</v>
      </c>
      <c r="BK176">
        <v>-2.2200000000000002</v>
      </c>
      <c r="BL176">
        <v>15.04</v>
      </c>
      <c r="BM176">
        <v>0.16</v>
      </c>
      <c r="BN176">
        <v>2.59</v>
      </c>
      <c r="BO176">
        <v>0.57999999999999996</v>
      </c>
      <c r="BP176">
        <v>2.5</v>
      </c>
      <c r="BQ176">
        <v>0.52</v>
      </c>
      <c r="BR176">
        <v>24.6</v>
      </c>
      <c r="BS176">
        <v>-2.4700000000000002</v>
      </c>
      <c r="BT176">
        <v>66.599999999999994</v>
      </c>
      <c r="BU176">
        <v>2.2799999999999998</v>
      </c>
      <c r="BV176">
        <v>8.8000000000000007</v>
      </c>
      <c r="BW176">
        <v>0.19</v>
      </c>
      <c r="BX176">
        <v>11.67</v>
      </c>
      <c r="BY176">
        <v>-0.32</v>
      </c>
      <c r="BZ176">
        <v>8.6999999999999993</v>
      </c>
      <c r="CA176">
        <v>0.52</v>
      </c>
      <c r="CB176">
        <v>8.0500000000000007</v>
      </c>
      <c r="CC176">
        <v>1.29</v>
      </c>
      <c r="CD176">
        <v>36.67</v>
      </c>
      <c r="CE176">
        <v>-3.72</v>
      </c>
      <c r="CF176">
        <v>31.12</v>
      </c>
      <c r="CG176">
        <v>2.63</v>
      </c>
      <c r="CH176">
        <v>3.78</v>
      </c>
      <c r="CI176">
        <v>-0.41</v>
      </c>
      <c r="CJ176">
        <v>54.39</v>
      </c>
      <c r="CK176">
        <v>-2.97</v>
      </c>
      <c r="CL176">
        <v>11.75</v>
      </c>
      <c r="CM176">
        <v>1.71</v>
      </c>
      <c r="CN176">
        <v>25.14</v>
      </c>
      <c r="CO176">
        <v>2.4</v>
      </c>
      <c r="CP176">
        <v>8.7100000000000009</v>
      </c>
      <c r="CQ176">
        <v>-1.1499999999999999</v>
      </c>
      <c r="CR176">
        <v>1.24</v>
      </c>
      <c r="CS176">
        <v>-0.04</v>
      </c>
      <c r="CT176">
        <v>2.21</v>
      </c>
      <c r="CU176">
        <v>-0.75</v>
      </c>
      <c r="CV176">
        <v>66.11</v>
      </c>
      <c r="CW176">
        <v>4.3099999999999996</v>
      </c>
      <c r="CX176">
        <v>16.260000000000002</v>
      </c>
      <c r="CY176">
        <v>0.84</v>
      </c>
      <c r="CZ176">
        <v>9.1</v>
      </c>
      <c r="DA176">
        <v>-6.65</v>
      </c>
      <c r="DB176">
        <v>0.45</v>
      </c>
      <c r="DC176">
        <v>-0.09</v>
      </c>
      <c r="DD176">
        <v>0.78</v>
      </c>
      <c r="DE176">
        <v>0.24</v>
      </c>
      <c r="DF176">
        <v>0.22</v>
      </c>
      <c r="DG176">
        <v>-0.28000000000000003</v>
      </c>
      <c r="DH176">
        <v>3.62</v>
      </c>
      <c r="DI176">
        <v>2.42</v>
      </c>
      <c r="DJ176">
        <v>7.83</v>
      </c>
      <c r="DK176">
        <v>0.42</v>
      </c>
      <c r="DL176">
        <v>15.29</v>
      </c>
      <c r="DM176">
        <v>1.4</v>
      </c>
      <c r="DN176">
        <v>21.09</v>
      </c>
      <c r="DO176">
        <v>0.27</v>
      </c>
      <c r="DP176">
        <v>3.92</v>
      </c>
      <c r="DQ176">
        <v>-0.43</v>
      </c>
      <c r="DR176">
        <v>2.95</v>
      </c>
      <c r="DS176">
        <v>0.73</v>
      </c>
      <c r="DT176">
        <v>4.6500000000000004</v>
      </c>
      <c r="DU176">
        <v>1.26</v>
      </c>
      <c r="DV176">
        <v>30.7</v>
      </c>
      <c r="DW176">
        <v>0.11</v>
      </c>
      <c r="DX176">
        <v>13.58</v>
      </c>
      <c r="DY176">
        <v>-3.76</v>
      </c>
      <c r="DZ176">
        <v>73.11</v>
      </c>
      <c r="EA176">
        <v>-3.34</v>
      </c>
      <c r="EB176">
        <v>2.0299999999999998</v>
      </c>
      <c r="EC176">
        <v>-0.64</v>
      </c>
      <c r="ED176">
        <v>15.38</v>
      </c>
      <c r="EE176">
        <v>4.51</v>
      </c>
      <c r="EF176">
        <v>9</v>
      </c>
      <c r="EG176">
        <v>-0.56000000000000005</v>
      </c>
      <c r="EH176">
        <v>0.47</v>
      </c>
      <c r="EI176">
        <v>0.02</v>
      </c>
      <c r="EJ176">
        <v>9.42</v>
      </c>
      <c r="EK176">
        <v>-1.42</v>
      </c>
      <c r="EL176">
        <v>11.82</v>
      </c>
      <c r="EM176">
        <v>-0.69</v>
      </c>
      <c r="EN176">
        <v>8.4700000000000006</v>
      </c>
      <c r="EO176">
        <v>0.09</v>
      </c>
      <c r="EP176">
        <v>9.64</v>
      </c>
      <c r="EQ176">
        <v>-3.58</v>
      </c>
      <c r="ER176">
        <v>15.16</v>
      </c>
      <c r="ES176">
        <v>1.01</v>
      </c>
      <c r="ET176">
        <v>14.71</v>
      </c>
      <c r="EU176">
        <v>-0.18</v>
      </c>
      <c r="EV176">
        <v>14.68</v>
      </c>
      <c r="EW176">
        <v>3.56</v>
      </c>
      <c r="EX176">
        <v>5.09</v>
      </c>
      <c r="EY176">
        <v>0.19</v>
      </c>
      <c r="EZ176">
        <v>11.02</v>
      </c>
      <c r="FA176">
        <v>1.03</v>
      </c>
      <c r="FB176">
        <f t="shared" si="61"/>
        <v>4.9578947368421051</v>
      </c>
      <c r="FC176">
        <f t="shared" si="62"/>
        <v>7.7263157894736842</v>
      </c>
      <c r="FD176">
        <f t="shared" si="63"/>
        <v>5.91</v>
      </c>
      <c r="FE176">
        <f t="shared" si="64"/>
        <v>4.82</v>
      </c>
      <c r="FF176" s="6">
        <f t="shared" si="65"/>
        <v>5.0736842105263165</v>
      </c>
      <c r="FG176">
        <f t="shared" si="66"/>
        <v>7.3550000000000004</v>
      </c>
      <c r="FH176" s="2">
        <f t="shared" ca="1" si="67"/>
        <v>1.9822188302106936</v>
      </c>
      <c r="FI176">
        <f t="shared" ca="1" si="68"/>
        <v>2.9518368457868811</v>
      </c>
      <c r="FJ176" s="5">
        <f ca="1">(C176*(CJ176/100))*(FI176/100)</f>
        <v>889.59374484004866</v>
      </c>
      <c r="FK176">
        <f t="shared" ca="1" si="69"/>
        <v>2.7621693824232185</v>
      </c>
      <c r="FL176" s="5">
        <f t="shared" ca="1" si="70"/>
        <v>832.43374656683272</v>
      </c>
      <c r="FM176" s="6">
        <f ca="1">100-FI176</f>
        <v>97.048163154213114</v>
      </c>
      <c r="FN176" s="5">
        <f ca="1">(C176*(CJ176/100))*(FM176/100)</f>
        <v>29247.361355159956</v>
      </c>
      <c r="FO176" s="5">
        <f t="shared" ca="1" si="81"/>
        <v>673.44100524817179</v>
      </c>
      <c r="FP176" s="5">
        <f t="shared" ca="1" si="81"/>
        <v>576.36079276638566</v>
      </c>
      <c r="FQ176" s="5">
        <f t="shared" ca="1" si="81"/>
        <v>793.94628726232656</v>
      </c>
      <c r="FR176" s="7">
        <f t="shared" ca="1" si="82"/>
        <v>0.36579089814297089</v>
      </c>
      <c r="FS176" s="7">
        <f t="shared" ca="1" si="71"/>
        <v>8.0077888609483505</v>
      </c>
      <c r="FT176" s="5">
        <f t="shared" ca="1" si="83"/>
        <v>2691.5822511598508</v>
      </c>
      <c r="FU176" s="10">
        <f t="shared" ca="1" si="72"/>
        <v>91.992211139051648</v>
      </c>
      <c r="FV176" s="5">
        <f ca="1">(C176/100)*FU176</f>
        <v>50971.964270037133</v>
      </c>
      <c r="FW176" s="6">
        <f t="shared" ca="1" si="84"/>
        <v>14.958022303585819</v>
      </c>
      <c r="FX176">
        <f ca="1">(C176/100)*FW176</f>
        <v>8288.0905781938673</v>
      </c>
      <c r="FY176" s="4">
        <f t="shared" ca="1" si="73"/>
        <v>85.041977696414179</v>
      </c>
      <c r="FZ176" s="9">
        <f ca="1">(C176/100)*FY176</f>
        <v>47120.909421806136</v>
      </c>
      <c r="GA176" s="5">
        <f ca="1">(C176/100)*RAND()</f>
        <v>171.84258911242574</v>
      </c>
      <c r="GB176" s="5">
        <f ca="1">(C176/100)*RAND()</f>
        <v>115.6531374292981</v>
      </c>
      <c r="GC176" s="5">
        <f ca="1">(C176/70)*RAND()</f>
        <v>689.50547387276072</v>
      </c>
      <c r="GD176" s="5">
        <f ca="1">(C176/100)*RAND()</f>
        <v>310.44258158785419</v>
      </c>
      <c r="GE176" s="5">
        <f t="shared" ca="1" si="85"/>
        <v>563.14104662168893</v>
      </c>
      <c r="GF176" s="5">
        <f t="shared" ca="1" si="74"/>
        <v>957.88013886915667</v>
      </c>
      <c r="GG176" s="5">
        <f t="shared" ca="1" si="74"/>
        <v>802.37877310195472</v>
      </c>
      <c r="GH176" s="5">
        <f t="shared" ca="1" si="74"/>
        <v>719.02561762314758</v>
      </c>
      <c r="GI176" s="6">
        <f t="shared" ca="1" si="86"/>
        <v>17.166464638098322</v>
      </c>
      <c r="GJ176">
        <f ca="1">(C176/100)*GI176</f>
        <v>9511.7663913238994</v>
      </c>
      <c r="GK176" s="6">
        <f t="shared" ca="1" si="89"/>
        <v>7.7875194626550588</v>
      </c>
      <c r="GL176" s="6">
        <f t="shared" ca="1" si="87"/>
        <v>3.3665270653612058</v>
      </c>
      <c r="GM176" s="6">
        <f t="shared" ca="1" si="87"/>
        <v>1.6752344135000445</v>
      </c>
      <c r="GN176">
        <f ca="1">(C175/100)*GM176</f>
        <v>2077.4917008696752</v>
      </c>
      <c r="GO176" s="6">
        <f t="shared" ca="1" si="75"/>
        <v>2.4339389762483394</v>
      </c>
      <c r="GP176">
        <f ca="1">(C176/100)*GO176</f>
        <v>1348.6212473494425</v>
      </c>
      <c r="GQ176" s="6">
        <f t="shared" ca="1" si="88"/>
        <v>90.476885733745945</v>
      </c>
      <c r="GR176" s="6">
        <f t="shared" ca="1" si="90"/>
        <v>90.246179235269835</v>
      </c>
      <c r="GS176" s="5">
        <f ca="1">(C176/100)*GR176</f>
        <v>50004.505452470665</v>
      </c>
      <c r="GT176" s="6">
        <f t="shared" si="76"/>
        <v>32.463333333333331</v>
      </c>
      <c r="GU176" s="5">
        <f>(C176/100)*GT176</f>
        <v>17987.608366666667</v>
      </c>
      <c r="GV176" s="10">
        <f t="shared" si="77"/>
        <v>48.695</v>
      </c>
      <c r="GW176" s="5">
        <f>(C176/100)*GV176</f>
        <v>26981.412550000001</v>
      </c>
      <c r="GX176" s="5">
        <f t="shared" ca="1" si="78"/>
        <v>863.45778088824954</v>
      </c>
      <c r="GY176" s="5">
        <f t="shared" ca="1" si="78"/>
        <v>614.83514698583269</v>
      </c>
      <c r="GZ176" s="5">
        <f t="shared" ca="1" si="78"/>
        <v>692.59314630420772</v>
      </c>
      <c r="HA176" s="5">
        <f t="shared" ca="1" si="78"/>
        <v>544.07663402861681</v>
      </c>
      <c r="HB176">
        <f t="shared" ca="1" si="79"/>
        <v>2.3165381144854544</v>
      </c>
      <c r="HC176">
        <f t="shared" si="80"/>
        <v>0</v>
      </c>
      <c r="HD176">
        <f>(C176/100)*HC176</f>
        <v>0</v>
      </c>
      <c r="HE176">
        <f>N176/1.1</f>
        <v>0</v>
      </c>
      <c r="HF176">
        <f>(C176/100)*HE176</f>
        <v>0</v>
      </c>
    </row>
    <row r="177" spans="1:214" ht="15.75" x14ac:dyDescent="0.25">
      <c r="A177" t="s">
        <v>507</v>
      </c>
      <c r="B177" t="s">
        <v>508</v>
      </c>
      <c r="C177">
        <v>89140</v>
      </c>
      <c r="D177">
        <v>5.98</v>
      </c>
      <c r="E177">
        <v>46</v>
      </c>
      <c r="F177">
        <v>12.2</v>
      </c>
      <c r="G177">
        <v>0.68</v>
      </c>
      <c r="H177">
        <v>0.49</v>
      </c>
      <c r="I177">
        <v>6.25</v>
      </c>
      <c r="J177">
        <v>50.66</v>
      </c>
      <c r="K177">
        <v>-0.04</v>
      </c>
      <c r="L177">
        <v>49.34</v>
      </c>
      <c r="M177">
        <v>0.04</v>
      </c>
      <c r="R177">
        <v>8.0500000000000007</v>
      </c>
      <c r="S177">
        <v>0.66</v>
      </c>
      <c r="T177">
        <v>1.07</v>
      </c>
      <c r="U177">
        <v>0.18</v>
      </c>
      <c r="V177">
        <v>2.1</v>
      </c>
      <c r="W177">
        <v>0.45</v>
      </c>
      <c r="X177">
        <v>88.78</v>
      </c>
      <c r="Y177">
        <v>-1.28</v>
      </c>
      <c r="Z177">
        <v>0.15</v>
      </c>
      <c r="AA177">
        <v>0.03</v>
      </c>
      <c r="AB177">
        <v>72.569999999999993</v>
      </c>
      <c r="AC177">
        <v>-10.43</v>
      </c>
      <c r="AD177">
        <v>0.1</v>
      </c>
      <c r="AE177">
        <v>0.05</v>
      </c>
      <c r="AF177">
        <v>0.05</v>
      </c>
      <c r="AG177">
        <v>0.01</v>
      </c>
      <c r="AH177">
        <v>0.26</v>
      </c>
      <c r="AI177">
        <v>0.16</v>
      </c>
      <c r="AJ177">
        <v>19.8</v>
      </c>
      <c r="AK177">
        <v>9.4</v>
      </c>
      <c r="AL177">
        <v>0.25</v>
      </c>
      <c r="AM177">
        <v>0.1</v>
      </c>
      <c r="AN177">
        <v>6.8</v>
      </c>
      <c r="AO177">
        <v>0.66</v>
      </c>
      <c r="AP177">
        <v>0.01</v>
      </c>
      <c r="AQ177">
        <v>0</v>
      </c>
      <c r="AR177">
        <v>0.67</v>
      </c>
      <c r="AS177">
        <v>0.42</v>
      </c>
      <c r="AT177">
        <v>0.21</v>
      </c>
      <c r="AU177">
        <v>0.16</v>
      </c>
      <c r="AV177">
        <v>0.67</v>
      </c>
      <c r="AW177">
        <v>0.28000000000000003</v>
      </c>
      <c r="AX177">
        <v>0.14000000000000001</v>
      </c>
      <c r="AY177">
        <v>0.08</v>
      </c>
      <c r="AZ177">
        <v>98.31</v>
      </c>
      <c r="BA177">
        <v>-0.94</v>
      </c>
      <c r="BB177">
        <v>4.3099999999999996</v>
      </c>
      <c r="BC177">
        <v>-3.26</v>
      </c>
      <c r="BD177">
        <v>12.6</v>
      </c>
      <c r="BE177">
        <v>-8.07</v>
      </c>
      <c r="BF177">
        <v>83.09</v>
      </c>
      <c r="BG177">
        <v>11.33</v>
      </c>
      <c r="BH177">
        <v>53.97</v>
      </c>
      <c r="BI177">
        <v>0.47</v>
      </c>
      <c r="BJ177">
        <v>27.87</v>
      </c>
      <c r="BK177">
        <v>-1.61</v>
      </c>
      <c r="BL177">
        <v>13.39</v>
      </c>
      <c r="BM177">
        <v>0.33</v>
      </c>
      <c r="BN177">
        <v>2.21</v>
      </c>
      <c r="BO177">
        <v>0.28000000000000003</v>
      </c>
      <c r="BP177">
        <v>2.56</v>
      </c>
      <c r="BQ177">
        <v>0.53</v>
      </c>
      <c r="BR177">
        <v>26.53</v>
      </c>
      <c r="BS177">
        <v>-2.66</v>
      </c>
      <c r="BT177">
        <v>64.28</v>
      </c>
      <c r="BU177">
        <v>2.5499999999999998</v>
      </c>
      <c r="BV177">
        <v>9.18</v>
      </c>
      <c r="BW177">
        <v>0.1</v>
      </c>
      <c r="BX177">
        <v>12.17</v>
      </c>
      <c r="BY177">
        <v>0.85</v>
      </c>
      <c r="BZ177">
        <v>8.42</v>
      </c>
      <c r="CA177">
        <v>1.81</v>
      </c>
      <c r="CB177">
        <v>7.26</v>
      </c>
      <c r="CC177">
        <v>0.6</v>
      </c>
      <c r="CD177">
        <v>39.770000000000003</v>
      </c>
      <c r="CE177">
        <v>-6.25</v>
      </c>
      <c r="CF177">
        <v>28.02</v>
      </c>
      <c r="CG177">
        <v>2.7</v>
      </c>
      <c r="CH177">
        <v>4.3600000000000003</v>
      </c>
      <c r="CI177">
        <v>0.28999999999999998</v>
      </c>
      <c r="CJ177">
        <v>56.49</v>
      </c>
      <c r="CK177">
        <v>-4.58</v>
      </c>
      <c r="CL177">
        <v>10.73</v>
      </c>
      <c r="CM177">
        <v>1.84</v>
      </c>
      <c r="CN177">
        <v>24.88</v>
      </c>
      <c r="CO177">
        <v>3.19</v>
      </c>
      <c r="CP177">
        <v>7.9</v>
      </c>
      <c r="CQ177">
        <v>-0.44</v>
      </c>
      <c r="CR177">
        <v>2.76</v>
      </c>
      <c r="CS177">
        <v>-1.17</v>
      </c>
      <c r="CT177">
        <v>1.54</v>
      </c>
      <c r="CU177">
        <v>-1.0900000000000001</v>
      </c>
      <c r="CV177">
        <v>69.459999999999994</v>
      </c>
      <c r="CW177">
        <v>6.92</v>
      </c>
      <c r="CX177">
        <v>14.51</v>
      </c>
      <c r="CY177">
        <v>1.06</v>
      </c>
      <c r="CZ177">
        <v>8.93</v>
      </c>
      <c r="DA177">
        <v>-6.63</v>
      </c>
      <c r="DB177">
        <v>0.44</v>
      </c>
      <c r="DC177">
        <v>-0.28999999999999998</v>
      </c>
      <c r="DD177">
        <v>0.76</v>
      </c>
      <c r="DE177">
        <v>0.28999999999999998</v>
      </c>
      <c r="DF177">
        <v>0.23</v>
      </c>
      <c r="DG177">
        <v>-0.06</v>
      </c>
      <c r="DH177">
        <v>1.37</v>
      </c>
      <c r="DI177">
        <v>0.98</v>
      </c>
      <c r="DJ177">
        <v>7.33</v>
      </c>
      <c r="DK177">
        <v>-0.22</v>
      </c>
      <c r="DL177">
        <v>14.89</v>
      </c>
      <c r="DM177">
        <v>1.1499999999999999</v>
      </c>
      <c r="DN177">
        <v>20.73</v>
      </c>
      <c r="DO177">
        <v>1.1200000000000001</v>
      </c>
      <c r="DP177">
        <v>3.64</v>
      </c>
      <c r="DQ177">
        <v>-0.24</v>
      </c>
      <c r="DR177">
        <v>2.81</v>
      </c>
      <c r="DS177">
        <v>0.86</v>
      </c>
      <c r="DT177">
        <v>4.08</v>
      </c>
      <c r="DU177">
        <v>1.1599999999999999</v>
      </c>
      <c r="DV177">
        <v>31.86</v>
      </c>
      <c r="DW177">
        <v>-1.05</v>
      </c>
      <c r="DX177">
        <v>14.65</v>
      </c>
      <c r="DY177">
        <v>-2.81</v>
      </c>
      <c r="DZ177">
        <v>69.540000000000006</v>
      </c>
      <c r="EA177">
        <v>-3.46</v>
      </c>
      <c r="EB177">
        <v>1.99</v>
      </c>
      <c r="EC177">
        <v>-0.66</v>
      </c>
      <c r="ED177">
        <v>15.14</v>
      </c>
      <c r="EE177">
        <v>3.9</v>
      </c>
      <c r="EF177">
        <v>12.92</v>
      </c>
      <c r="EG177">
        <v>0.01</v>
      </c>
      <c r="EH177">
        <v>0.41</v>
      </c>
      <c r="EI177">
        <v>0.22</v>
      </c>
      <c r="EJ177">
        <v>9.9700000000000006</v>
      </c>
      <c r="EK177">
        <v>-1.47</v>
      </c>
      <c r="EL177">
        <v>11.55</v>
      </c>
      <c r="EM177">
        <v>-0.56999999999999995</v>
      </c>
      <c r="EN177">
        <v>9.68</v>
      </c>
      <c r="EO177">
        <v>0.9</v>
      </c>
      <c r="EP177">
        <v>9.9</v>
      </c>
      <c r="EQ177">
        <v>-4.68</v>
      </c>
      <c r="ER177">
        <v>15.5</v>
      </c>
      <c r="ES177">
        <v>0.92</v>
      </c>
      <c r="ET177">
        <v>14.1</v>
      </c>
      <c r="EU177">
        <v>-0.94</v>
      </c>
      <c r="EV177">
        <v>14.17</v>
      </c>
      <c r="EW177">
        <v>3.09</v>
      </c>
      <c r="EX177">
        <v>5.28</v>
      </c>
      <c r="EY177">
        <v>0.82</v>
      </c>
      <c r="EZ177">
        <v>9.85</v>
      </c>
      <c r="FA177">
        <v>1.93</v>
      </c>
      <c r="FB177">
        <f t="shared" si="61"/>
        <v>5.2473684210526326</v>
      </c>
      <c r="FC177">
        <f t="shared" si="62"/>
        <v>7.4578947368421051</v>
      </c>
      <c r="FD177">
        <f t="shared" si="63"/>
        <v>5.7750000000000004</v>
      </c>
      <c r="FE177">
        <f t="shared" si="64"/>
        <v>4.95</v>
      </c>
      <c r="FF177" s="6">
        <f t="shared" si="65"/>
        <v>5.2105263157894743</v>
      </c>
      <c r="FG177">
        <f t="shared" si="66"/>
        <v>7.05</v>
      </c>
      <c r="FH177" s="2">
        <f t="shared" ca="1" si="67"/>
        <v>1.9762149417238208</v>
      </c>
      <c r="FI177">
        <f t="shared" ca="1" si="68"/>
        <v>1.1053915932305411</v>
      </c>
      <c r="FJ177" s="5">
        <f ca="1">(C177*(CJ177/100))*(FI177/100)</f>
        <v>556.62199279960248</v>
      </c>
      <c r="FK177">
        <f t="shared" ca="1" si="69"/>
        <v>1.2134379385136913</v>
      </c>
      <c r="FL177" s="5">
        <f t="shared" ca="1" si="70"/>
        <v>611.02893093313503</v>
      </c>
      <c r="FM177" s="6">
        <f ca="1">100-FI177</f>
        <v>98.894608406769464</v>
      </c>
      <c r="FN177" s="5">
        <f ca="1">(C177*(CJ177/100))*(FM177/100)</f>
        <v>49798.56400720041</v>
      </c>
      <c r="FO177" s="5">
        <f t="shared" ca="1" si="81"/>
        <v>1205.713423167864</v>
      </c>
      <c r="FP177" s="5">
        <f t="shared" ca="1" si="81"/>
        <v>940.72447855885889</v>
      </c>
      <c r="FQ177" s="5">
        <f t="shared" ca="1" si="81"/>
        <v>1356.3937703811839</v>
      </c>
      <c r="FR177" s="7">
        <f t="shared" ca="1" si="82"/>
        <v>0.35505268189196326</v>
      </c>
      <c r="FS177" s="7">
        <f t="shared" ca="1" si="71"/>
        <v>9.2027214742807608</v>
      </c>
      <c r="FT177" s="5">
        <f t="shared" ca="1" si="83"/>
        <v>4017.6142042774713</v>
      </c>
      <c r="FU177" s="10">
        <f t="shared" ca="1" si="72"/>
        <v>90.797278525719236</v>
      </c>
      <c r="FV177" s="5">
        <f ca="1">(C177/100)*FU177</f>
        <v>80936.69407782612</v>
      </c>
      <c r="FW177" s="6">
        <f t="shared" ca="1" si="84"/>
        <v>15.67326583192097</v>
      </c>
      <c r="FX177">
        <f ca="1">(C177/100)*FW177</f>
        <v>13971.149162574353</v>
      </c>
      <c r="FY177" s="4">
        <f t="shared" ca="1" si="73"/>
        <v>84.326734168079028</v>
      </c>
      <c r="FZ177" s="9">
        <f ca="1">(C177/100)*FY177</f>
        <v>75168.850837425649</v>
      </c>
      <c r="GA177" s="5">
        <f ca="1">(C177/100)*RAND()</f>
        <v>392.52598733494409</v>
      </c>
      <c r="GB177" s="5">
        <f ca="1">(C177/100)*RAND()</f>
        <v>10.333714447757368</v>
      </c>
      <c r="GC177" s="5">
        <f ca="1">(C177/70)*RAND()</f>
        <v>842.58848931737782</v>
      </c>
      <c r="GD177" s="5">
        <f ca="1">(C177/100)*RAND()</f>
        <v>757.59531265303008</v>
      </c>
      <c r="GE177" s="5">
        <f t="shared" ca="1" si="85"/>
        <v>775.56201528299584</v>
      </c>
      <c r="GF177" s="5">
        <f t="shared" ca="1" si="74"/>
        <v>1954.9525804965524</v>
      </c>
      <c r="GG177" s="5">
        <f t="shared" ca="1" si="74"/>
        <v>1160.3193391913019</v>
      </c>
      <c r="GH177" s="5">
        <f t="shared" ca="1" si="74"/>
        <v>817.92128253119949</v>
      </c>
      <c r="GI177" s="6">
        <f t="shared" ca="1" si="86"/>
        <v>24.563964555461386</v>
      </c>
      <c r="GJ177">
        <f ca="1">(C177/100)*GI177</f>
        <v>21896.318004738278</v>
      </c>
      <c r="GK177" s="6">
        <f t="shared" ca="1" si="89"/>
        <v>1.8745283758614506</v>
      </c>
      <c r="GL177" s="6">
        <f t="shared" ca="1" si="87"/>
        <v>7.5261089850106542</v>
      </c>
      <c r="GM177" s="6">
        <f t="shared" ca="1" si="87"/>
        <v>6.7374713243905591</v>
      </c>
      <c r="GN177">
        <f ca="1">(C176/100)*GM177</f>
        <v>3733.1654861315651</v>
      </c>
      <c r="GO177" s="6">
        <f t="shared" ca="1" si="75"/>
        <v>3.7586938506834255E-2</v>
      </c>
      <c r="GP177">
        <f ca="1">(C177/100)*GO177</f>
        <v>33.504996984992054</v>
      </c>
      <c r="GQ177" s="6">
        <f t="shared" ca="1" si="88"/>
        <v>96.262069897492864</v>
      </c>
      <c r="GR177" s="6">
        <f t="shared" ca="1" si="90"/>
        <v>99.968418478150369</v>
      </c>
      <c r="GS177" s="5">
        <f ca="1">(C177/100)*GR177</f>
        <v>89111.848231423239</v>
      </c>
      <c r="GT177" s="6">
        <f t="shared" si="76"/>
        <v>32.770000000000003</v>
      </c>
      <c r="GU177" s="5">
        <f>(C177/100)*GT177</f>
        <v>29211.178000000004</v>
      </c>
      <c r="GV177" s="10">
        <f t="shared" si="77"/>
        <v>49.155000000000001</v>
      </c>
      <c r="GW177" s="5">
        <f>(C177/100)*GV177</f>
        <v>43816.767</v>
      </c>
      <c r="GX177" s="5">
        <f t="shared" ca="1" si="78"/>
        <v>1099.4973190818248</v>
      </c>
      <c r="GY177" s="5">
        <f t="shared" ca="1" si="78"/>
        <v>1257.3812824265394</v>
      </c>
      <c r="GZ177" s="5">
        <f t="shared" ca="1" si="78"/>
        <v>932.39608680218146</v>
      </c>
      <c r="HA177" s="5">
        <f t="shared" ca="1" si="78"/>
        <v>680.41269984992391</v>
      </c>
      <c r="HB177">
        <f t="shared" ca="1" si="79"/>
        <v>5.2315600716904358</v>
      </c>
      <c r="HC177">
        <f t="shared" si="80"/>
        <v>0</v>
      </c>
      <c r="HD177">
        <f>(C177/100)*HC177</f>
        <v>0</v>
      </c>
      <c r="HE177">
        <f>N177/1.1</f>
        <v>0</v>
      </c>
      <c r="HF177">
        <f>(C177/100)*HE177</f>
        <v>0</v>
      </c>
    </row>
    <row r="178" spans="1:214" ht="15.75" x14ac:dyDescent="0.25">
      <c r="A178" t="s">
        <v>509</v>
      </c>
      <c r="B178" t="s">
        <v>510</v>
      </c>
      <c r="C178">
        <v>157869</v>
      </c>
      <c r="D178">
        <v>4.32</v>
      </c>
      <c r="E178">
        <v>43</v>
      </c>
      <c r="F178">
        <v>7.5</v>
      </c>
      <c r="G178">
        <v>1.21</v>
      </c>
      <c r="H178">
        <v>0.86</v>
      </c>
      <c r="I178">
        <v>4.3099999999999996</v>
      </c>
      <c r="J178">
        <v>51.2</v>
      </c>
      <c r="K178">
        <v>-0.44</v>
      </c>
      <c r="L178">
        <v>48.8</v>
      </c>
      <c r="M178">
        <v>0.44</v>
      </c>
      <c r="R178">
        <v>7.43</v>
      </c>
      <c r="S178">
        <v>0.12</v>
      </c>
      <c r="T178">
        <v>1.03</v>
      </c>
      <c r="U178">
        <v>0.2</v>
      </c>
      <c r="V178">
        <v>1.79</v>
      </c>
      <c r="W178">
        <v>0.34</v>
      </c>
      <c r="X178">
        <v>89.75</v>
      </c>
      <c r="Y178">
        <v>-0.65</v>
      </c>
      <c r="Z178">
        <v>0.26</v>
      </c>
      <c r="AA178">
        <v>7.0000000000000007E-2</v>
      </c>
      <c r="AB178">
        <v>68.59</v>
      </c>
      <c r="AC178">
        <v>-10.41</v>
      </c>
      <c r="AD178">
        <v>0.15</v>
      </c>
      <c r="AE178">
        <v>0.08</v>
      </c>
      <c r="AF178">
        <v>0.21</v>
      </c>
      <c r="AG178">
        <v>-0.01</v>
      </c>
      <c r="AH178">
        <v>0.36</v>
      </c>
      <c r="AI178">
        <v>0.15</v>
      </c>
      <c r="AJ178">
        <v>22.95</v>
      </c>
      <c r="AK178">
        <v>9.8699999999999992</v>
      </c>
      <c r="AL178">
        <v>0.34</v>
      </c>
      <c r="AM178">
        <v>0.14000000000000001</v>
      </c>
      <c r="AN178">
        <v>7.08</v>
      </c>
      <c r="AO178">
        <v>7.0000000000000007E-2</v>
      </c>
      <c r="AP178">
        <v>0.05</v>
      </c>
      <c r="AQ178">
        <v>0.02</v>
      </c>
      <c r="AR178">
        <v>1.53</v>
      </c>
      <c r="AS178">
        <v>1.03</v>
      </c>
      <c r="AT178">
        <v>0.73</v>
      </c>
      <c r="AU178">
        <v>0.5</v>
      </c>
      <c r="AV178">
        <v>1.1200000000000001</v>
      </c>
      <c r="AW178">
        <v>0.46</v>
      </c>
      <c r="AX178">
        <v>0.28999999999999998</v>
      </c>
      <c r="AY178">
        <v>0.12</v>
      </c>
      <c r="AZ178">
        <v>96.33</v>
      </c>
      <c r="BA178">
        <v>-2.11</v>
      </c>
      <c r="BB178">
        <v>3.79</v>
      </c>
      <c r="BC178">
        <v>-3.42</v>
      </c>
      <c r="BD178">
        <v>11.8</v>
      </c>
      <c r="BE178">
        <v>-8.85</v>
      </c>
      <c r="BF178">
        <v>84.4</v>
      </c>
      <c r="BG178">
        <v>12.25</v>
      </c>
      <c r="BH178">
        <v>55.69</v>
      </c>
      <c r="BI178">
        <v>0.56000000000000005</v>
      </c>
      <c r="BJ178">
        <v>25.76</v>
      </c>
      <c r="BK178">
        <v>-2.88</v>
      </c>
      <c r="BL178">
        <v>13.33</v>
      </c>
      <c r="BM178">
        <v>1.41</v>
      </c>
      <c r="BN178">
        <v>2.65</v>
      </c>
      <c r="BO178">
        <v>0.19</v>
      </c>
      <c r="BP178">
        <v>2.57</v>
      </c>
      <c r="BQ178">
        <v>0.72</v>
      </c>
      <c r="BR178">
        <v>28.13</v>
      </c>
      <c r="BS178">
        <v>-0.22</v>
      </c>
      <c r="BT178">
        <v>63.48</v>
      </c>
      <c r="BU178">
        <v>0.02</v>
      </c>
      <c r="BV178">
        <v>8.39</v>
      </c>
      <c r="BW178">
        <v>0.2</v>
      </c>
      <c r="BX178">
        <v>10.33</v>
      </c>
      <c r="BY178">
        <v>0.03</v>
      </c>
      <c r="BZ178">
        <v>8.98</v>
      </c>
      <c r="CA178">
        <v>1.1200000000000001</v>
      </c>
      <c r="CB178">
        <v>8.3800000000000008</v>
      </c>
      <c r="CC178">
        <v>1.24</v>
      </c>
      <c r="CD178">
        <v>38.229999999999997</v>
      </c>
      <c r="CE178">
        <v>-3.08</v>
      </c>
      <c r="CF178">
        <v>28.79</v>
      </c>
      <c r="CG178">
        <v>0.05</v>
      </c>
      <c r="CH178">
        <v>5.29</v>
      </c>
      <c r="CI178">
        <v>0.64</v>
      </c>
      <c r="CJ178">
        <v>53.69</v>
      </c>
      <c r="CK178">
        <v>-2.04</v>
      </c>
      <c r="CL178">
        <v>11.66</v>
      </c>
      <c r="CM178">
        <v>1.34</v>
      </c>
      <c r="CN178">
        <v>27.05</v>
      </c>
      <c r="CO178">
        <v>1.62</v>
      </c>
      <c r="CP178">
        <v>7.59</v>
      </c>
      <c r="CQ178">
        <v>-0.94</v>
      </c>
      <c r="CR178">
        <v>2.17</v>
      </c>
      <c r="CS178">
        <v>-0.34</v>
      </c>
      <c r="CT178">
        <v>3.84</v>
      </c>
      <c r="CU178">
        <v>-0.28999999999999998</v>
      </c>
      <c r="CV178">
        <v>66.84</v>
      </c>
      <c r="CW178">
        <v>4.7300000000000004</v>
      </c>
      <c r="CX178">
        <v>14.51</v>
      </c>
      <c r="CY178">
        <v>-0.56999999999999995</v>
      </c>
      <c r="CZ178">
        <v>8.51</v>
      </c>
      <c r="DA178">
        <v>-5.21</v>
      </c>
      <c r="DB178">
        <v>0.55000000000000004</v>
      </c>
      <c r="DC178">
        <v>-0.13</v>
      </c>
      <c r="DD178">
        <v>0.68</v>
      </c>
      <c r="DE178">
        <v>0.13</v>
      </c>
      <c r="DF178">
        <v>0.28000000000000003</v>
      </c>
      <c r="DG178">
        <v>-0.15</v>
      </c>
      <c r="DH178">
        <v>2.63</v>
      </c>
      <c r="DI178">
        <v>1.83</v>
      </c>
      <c r="DJ178">
        <v>7.01</v>
      </c>
      <c r="DK178">
        <v>-0.12</v>
      </c>
      <c r="DL178">
        <v>14.73</v>
      </c>
      <c r="DM178">
        <v>1.62</v>
      </c>
      <c r="DN178">
        <v>21.84</v>
      </c>
      <c r="DO178">
        <v>0.59</v>
      </c>
      <c r="DP178">
        <v>3.63</v>
      </c>
      <c r="DQ178">
        <v>-0.24</v>
      </c>
      <c r="DR178">
        <v>3.07</v>
      </c>
      <c r="DS178">
        <v>0.93</v>
      </c>
      <c r="DT178">
        <v>4.26</v>
      </c>
      <c r="DU178">
        <v>1.04</v>
      </c>
      <c r="DV178">
        <v>32.200000000000003</v>
      </c>
      <c r="DW178">
        <v>-1.19</v>
      </c>
      <c r="DX178">
        <v>13.27</v>
      </c>
      <c r="DY178">
        <v>-2.61</v>
      </c>
      <c r="DZ178">
        <v>71.069999999999993</v>
      </c>
      <c r="EA178">
        <v>-4.4000000000000004</v>
      </c>
      <c r="EB178">
        <v>1.68</v>
      </c>
      <c r="EC178">
        <v>-0.98</v>
      </c>
      <c r="ED178">
        <v>17.52</v>
      </c>
      <c r="EE178">
        <v>5.29</v>
      </c>
      <c r="EF178">
        <v>9.14</v>
      </c>
      <c r="EG178">
        <v>0.01</v>
      </c>
      <c r="EH178">
        <v>0.59</v>
      </c>
      <c r="EI178">
        <v>0.08</v>
      </c>
      <c r="EJ178">
        <v>11.01</v>
      </c>
      <c r="EK178">
        <v>-0.57999999999999996</v>
      </c>
      <c r="EL178">
        <v>11.92</v>
      </c>
      <c r="EM178">
        <v>-0.81</v>
      </c>
      <c r="EN178">
        <v>9.85</v>
      </c>
      <c r="EO178">
        <v>-0.27</v>
      </c>
      <c r="EP178">
        <v>11.61</v>
      </c>
      <c r="EQ178">
        <v>-3.55</v>
      </c>
      <c r="ER178">
        <v>15.87</v>
      </c>
      <c r="ES178">
        <v>1.75</v>
      </c>
      <c r="ET178">
        <v>13.4</v>
      </c>
      <c r="EU178">
        <v>-0.13</v>
      </c>
      <c r="EV178">
        <v>12.27</v>
      </c>
      <c r="EW178">
        <v>2.2999999999999998</v>
      </c>
      <c r="EX178">
        <v>4.5599999999999996</v>
      </c>
      <c r="EY178">
        <v>0.31</v>
      </c>
      <c r="EZ178">
        <v>9.5</v>
      </c>
      <c r="FA178">
        <v>0.97</v>
      </c>
      <c r="FB178">
        <f t="shared" si="61"/>
        <v>5.7947368421052632</v>
      </c>
      <c r="FC178">
        <f t="shared" si="62"/>
        <v>6.4578947368421051</v>
      </c>
      <c r="FD178">
        <f t="shared" si="63"/>
        <v>5.96</v>
      </c>
      <c r="FE178">
        <f t="shared" si="64"/>
        <v>5.8049999999999997</v>
      </c>
      <c r="FF178" s="6">
        <f t="shared" si="65"/>
        <v>6.1105263157894738</v>
      </c>
      <c r="FG178">
        <f t="shared" si="66"/>
        <v>6.7</v>
      </c>
      <c r="FH178" s="2">
        <f t="shared" ca="1" si="67"/>
        <v>2.260971777187244</v>
      </c>
      <c r="FI178">
        <f t="shared" ca="1" si="68"/>
        <v>3.4088311206082169</v>
      </c>
      <c r="FJ178" s="5">
        <f ca="1">(C178*(CJ178/100))*(FI178/100)</f>
        <v>2889.3206934026534</v>
      </c>
      <c r="FK178">
        <f t="shared" ca="1" si="69"/>
        <v>2.0695147221506103</v>
      </c>
      <c r="FL178" s="5">
        <f t="shared" ca="1" si="70"/>
        <v>1754.1179074146439</v>
      </c>
      <c r="FM178" s="6">
        <f ca="1">100-FI178</f>
        <v>96.591168879391788</v>
      </c>
      <c r="FN178" s="5">
        <f ca="1">(C178*(CJ178/100))*(FM178/100)</f>
        <v>81870.545406597332</v>
      </c>
      <c r="FO178" s="5">
        <f t="shared" ca="1" si="81"/>
        <v>2490.7972226172428</v>
      </c>
      <c r="FP178" s="5">
        <f t="shared" ca="1" si="81"/>
        <v>1377.5451202639088</v>
      </c>
      <c r="FQ178" s="5">
        <f t="shared" ca="1" si="81"/>
        <v>2468.8069527513812</v>
      </c>
      <c r="FR178" s="7">
        <f t="shared" ca="1" si="82"/>
        <v>0.501426602306284</v>
      </c>
      <c r="FS178" s="7">
        <f t="shared" ca="1" si="71"/>
        <v>3.0680826524465901</v>
      </c>
      <c r="FT178" s="5">
        <f t="shared" ca="1" si="83"/>
        <v>7119.6156379459635</v>
      </c>
      <c r="FU178" s="10">
        <f t="shared" ca="1" si="72"/>
        <v>96.931917347553409</v>
      </c>
      <c r="FV178" s="5">
        <f ca="1">(C178/100)*FU178</f>
        <v>153025.44859740909</v>
      </c>
      <c r="FW178" s="6">
        <f t="shared" ca="1" si="84"/>
        <v>21.445049500514848</v>
      </c>
      <c r="FX178">
        <f ca="1">(C178/100)*FW178</f>
        <v>33855.085195967789</v>
      </c>
      <c r="FY178" s="4">
        <f t="shared" ca="1" si="73"/>
        <v>78.554950499485159</v>
      </c>
      <c r="FZ178" s="9">
        <f ca="1">(C178/100)*FY178</f>
        <v>124013.91480403223</v>
      </c>
      <c r="GA178" s="5">
        <f ca="1">(C178/100)*RAND()</f>
        <v>1504.9809703996659</v>
      </c>
      <c r="GB178" s="5">
        <f ca="1">(C178/100)*RAND()</f>
        <v>845.1862167390625</v>
      </c>
      <c r="GC178" s="5">
        <f ca="1">(C178/70)*RAND()</f>
        <v>619.99043760117956</v>
      </c>
      <c r="GD178" s="5">
        <f ca="1">(C178/100)*RAND()</f>
        <v>181.34935753454087</v>
      </c>
      <c r="GE178" s="5">
        <f t="shared" ca="1" si="85"/>
        <v>1650.4759899272995</v>
      </c>
      <c r="GF178" s="5">
        <f t="shared" ca="1" si="74"/>
        <v>2817.696365902154</v>
      </c>
      <c r="GG178" s="5">
        <f t="shared" ca="1" si="74"/>
        <v>2486.8612044208157</v>
      </c>
      <c r="GH178" s="5">
        <f t="shared" ca="1" si="74"/>
        <v>2163.1008781640057</v>
      </c>
      <c r="GI178" s="6">
        <f t="shared" ca="1" si="86"/>
        <v>16.422091435117707</v>
      </c>
      <c r="GJ178">
        <f ca="1">(C178/100)*GI178</f>
        <v>25925.391527705975</v>
      </c>
      <c r="GK178" s="6">
        <f t="shared" ca="1" si="89"/>
        <v>4.1390854097567962</v>
      </c>
      <c r="GL178" s="6">
        <f t="shared" ca="1" si="87"/>
        <v>3.0910738821893151</v>
      </c>
      <c r="GM178" s="6">
        <f t="shared" ca="1" si="87"/>
        <v>4.7409977898337656</v>
      </c>
      <c r="GN178">
        <f ca="1">(C177/100)*GM178</f>
        <v>4226.1254298578187</v>
      </c>
      <c r="GO178" s="6">
        <f t="shared" ca="1" si="75"/>
        <v>1.9570519915418425</v>
      </c>
      <c r="GP178">
        <f ca="1">(C178/100)*GO178</f>
        <v>3089.5784085271916</v>
      </c>
      <c r="GQ178" s="6">
        <f t="shared" ca="1" si="88"/>
        <v>79.903450614284793</v>
      </c>
      <c r="GR178" s="6">
        <f t="shared" ca="1" si="90"/>
        <v>92.335347184168299</v>
      </c>
      <c r="GS178" s="5">
        <f ca="1">(C178/100)*GR178</f>
        <v>145768.88924617466</v>
      </c>
      <c r="GT178" s="6">
        <f t="shared" si="76"/>
        <v>32.11</v>
      </c>
      <c r="GU178" s="5">
        <f>(C178/100)*GT178</f>
        <v>50691.7359</v>
      </c>
      <c r="GV178" s="10">
        <f t="shared" si="77"/>
        <v>48.164999999999999</v>
      </c>
      <c r="GW178" s="5">
        <f>(C178/100)*GV178</f>
        <v>76037.60385</v>
      </c>
      <c r="GX178" s="5">
        <f t="shared" ca="1" si="78"/>
        <v>2348.0448767960725</v>
      </c>
      <c r="GY178" s="5">
        <f t="shared" ca="1" si="78"/>
        <v>2212.2819153954051</v>
      </c>
      <c r="GZ178" s="5">
        <f t="shared" ca="1" si="78"/>
        <v>1711.8582219389702</v>
      </c>
      <c r="HA178" s="5">
        <f t="shared" ca="1" si="78"/>
        <v>1559.6970524041531</v>
      </c>
      <c r="HB178">
        <f t="shared" ca="1" si="79"/>
        <v>3.5372282532883164</v>
      </c>
      <c r="HC178">
        <f t="shared" si="80"/>
        <v>0</v>
      </c>
      <c r="HD178">
        <f>(C178/100)*HC178</f>
        <v>0</v>
      </c>
      <c r="HE178">
        <f>N178/1.1</f>
        <v>0</v>
      </c>
      <c r="HF178">
        <f>(C178/100)*HE178</f>
        <v>0</v>
      </c>
    </row>
    <row r="179" spans="1:214" ht="15.75" x14ac:dyDescent="0.25">
      <c r="A179" t="s">
        <v>511</v>
      </c>
      <c r="B179" t="s">
        <v>512</v>
      </c>
      <c r="C179">
        <v>51965</v>
      </c>
      <c r="D179">
        <v>10.54</v>
      </c>
      <c r="E179">
        <v>40</v>
      </c>
      <c r="F179">
        <v>8.11</v>
      </c>
      <c r="G179">
        <v>0.39</v>
      </c>
      <c r="H179">
        <v>0.28000000000000003</v>
      </c>
      <c r="I179">
        <v>8.33</v>
      </c>
      <c r="J179">
        <v>47.26</v>
      </c>
      <c r="K179">
        <v>-1.1200000000000001</v>
      </c>
      <c r="L179">
        <v>52.74</v>
      </c>
      <c r="M179">
        <v>1.1200000000000001</v>
      </c>
      <c r="R179">
        <v>6.31</v>
      </c>
      <c r="S179">
        <v>0.18</v>
      </c>
      <c r="T179">
        <v>1.0900000000000001</v>
      </c>
      <c r="U179">
        <v>0.15</v>
      </c>
      <c r="V179">
        <v>1.76</v>
      </c>
      <c r="W179">
        <v>0.3</v>
      </c>
      <c r="X179">
        <v>90.84</v>
      </c>
      <c r="Y179">
        <v>-0.63</v>
      </c>
      <c r="Z179">
        <v>0.72</v>
      </c>
      <c r="AA179">
        <v>0.45</v>
      </c>
      <c r="AB179">
        <v>69.39</v>
      </c>
      <c r="AC179">
        <v>-12.59</v>
      </c>
      <c r="AD179">
        <v>0.99</v>
      </c>
      <c r="AE179">
        <v>0.33</v>
      </c>
      <c r="AF179">
        <v>0.05</v>
      </c>
      <c r="AG179">
        <v>-0.02</v>
      </c>
      <c r="AH179">
        <v>0.25</v>
      </c>
      <c r="AI179">
        <v>0.2</v>
      </c>
      <c r="AJ179">
        <v>21.4</v>
      </c>
      <c r="AK179">
        <v>10.96</v>
      </c>
      <c r="AL179">
        <v>0.3</v>
      </c>
      <c r="AM179">
        <v>0.16</v>
      </c>
      <c r="AN179">
        <v>6.89</v>
      </c>
      <c r="AO179">
        <v>0.51</v>
      </c>
      <c r="AP179">
        <v>0.01</v>
      </c>
      <c r="AQ179">
        <v>0</v>
      </c>
      <c r="AR179">
        <v>2.4</v>
      </c>
      <c r="AS179">
        <v>1.37</v>
      </c>
      <c r="AT179">
        <v>0.95</v>
      </c>
      <c r="AU179">
        <v>0.83</v>
      </c>
      <c r="AV179">
        <v>0.97</v>
      </c>
      <c r="AW179">
        <v>0.49</v>
      </c>
      <c r="AX179">
        <v>0.32</v>
      </c>
      <c r="AY179">
        <v>0.2</v>
      </c>
      <c r="AZ179">
        <v>95.36</v>
      </c>
      <c r="BA179">
        <v>-2.89</v>
      </c>
      <c r="BB179">
        <v>3.69</v>
      </c>
      <c r="BC179">
        <v>-3.03</v>
      </c>
      <c r="BD179">
        <v>11.52</v>
      </c>
      <c r="BE179">
        <v>-8.7799999999999994</v>
      </c>
      <c r="BF179">
        <v>84.79</v>
      </c>
      <c r="BG179">
        <v>11.81</v>
      </c>
      <c r="BH179">
        <v>57.79</v>
      </c>
      <c r="BI179">
        <v>1.89</v>
      </c>
      <c r="BJ179">
        <v>24.93</v>
      </c>
      <c r="BK179">
        <v>-2.71</v>
      </c>
      <c r="BL179">
        <v>12.49</v>
      </c>
      <c r="BM179">
        <v>0.01</v>
      </c>
      <c r="BN179">
        <v>1.9</v>
      </c>
      <c r="BO179">
        <v>0.36</v>
      </c>
      <c r="BP179">
        <v>2.89</v>
      </c>
      <c r="BQ179">
        <v>0.44</v>
      </c>
      <c r="BR179">
        <v>29.12</v>
      </c>
      <c r="BS179">
        <v>-2.5499999999999998</v>
      </c>
      <c r="BT179">
        <v>62.25</v>
      </c>
      <c r="BU179">
        <v>2.52</v>
      </c>
      <c r="BV179">
        <v>8.6300000000000008</v>
      </c>
      <c r="BW179">
        <v>0.04</v>
      </c>
      <c r="BX179">
        <v>10.26</v>
      </c>
      <c r="BY179">
        <v>0.19</v>
      </c>
      <c r="BZ179">
        <v>8.32</v>
      </c>
      <c r="CA179">
        <v>1.52</v>
      </c>
      <c r="CB179">
        <v>8.4499999999999993</v>
      </c>
      <c r="CC179">
        <v>0.96</v>
      </c>
      <c r="CD179">
        <v>42.37</v>
      </c>
      <c r="CE179">
        <v>-4.8600000000000003</v>
      </c>
      <c r="CF179">
        <v>25.93</v>
      </c>
      <c r="CG179">
        <v>1.45</v>
      </c>
      <c r="CH179">
        <v>4.67</v>
      </c>
      <c r="CI179">
        <v>0.74</v>
      </c>
      <c r="CJ179">
        <v>53.55</v>
      </c>
      <c r="CK179">
        <v>-4.21</v>
      </c>
      <c r="CL179">
        <v>10.86</v>
      </c>
      <c r="CM179">
        <v>1.67</v>
      </c>
      <c r="CN179">
        <v>28.97</v>
      </c>
      <c r="CO179">
        <v>3.41</v>
      </c>
      <c r="CP179">
        <v>6.62</v>
      </c>
      <c r="CQ179">
        <v>-0.87</v>
      </c>
      <c r="CR179">
        <v>1.69</v>
      </c>
      <c r="CS179">
        <v>-0.91</v>
      </c>
      <c r="CT179">
        <v>1.95</v>
      </c>
      <c r="CU179">
        <v>-0.45</v>
      </c>
      <c r="CV179">
        <v>63.51</v>
      </c>
      <c r="CW179">
        <v>11.53</v>
      </c>
      <c r="CX179">
        <v>18.100000000000001</v>
      </c>
      <c r="CY179">
        <v>-3.07</v>
      </c>
      <c r="CZ179">
        <v>9.57</v>
      </c>
      <c r="DA179">
        <v>-7.25</v>
      </c>
      <c r="DB179">
        <v>0.48</v>
      </c>
      <c r="DC179">
        <v>-0.26</v>
      </c>
      <c r="DD179">
        <v>2.6</v>
      </c>
      <c r="DE179">
        <v>-0.09</v>
      </c>
      <c r="DF179">
        <v>0.36</v>
      </c>
      <c r="DG179">
        <v>-0.06</v>
      </c>
      <c r="DH179">
        <v>1.73</v>
      </c>
      <c r="DI179">
        <v>0.55000000000000004</v>
      </c>
      <c r="DJ179">
        <v>5.84</v>
      </c>
      <c r="DK179">
        <v>-0.25</v>
      </c>
      <c r="DL179">
        <v>13.05</v>
      </c>
      <c r="DM179">
        <v>0.75</v>
      </c>
      <c r="DN179">
        <v>18.14</v>
      </c>
      <c r="DO179">
        <v>0.1</v>
      </c>
      <c r="DP179">
        <v>3.82</v>
      </c>
      <c r="DQ179">
        <v>-0.03</v>
      </c>
      <c r="DR179">
        <v>2.42</v>
      </c>
      <c r="DS179">
        <v>0.72</v>
      </c>
      <c r="DT179">
        <v>3.72</v>
      </c>
      <c r="DU179">
        <v>0.83</v>
      </c>
      <c r="DV179">
        <v>30.36</v>
      </c>
      <c r="DW179">
        <v>-4.3600000000000003</v>
      </c>
      <c r="DX179">
        <v>22.66</v>
      </c>
      <c r="DY179">
        <v>2.2599999999999998</v>
      </c>
      <c r="DZ179">
        <v>63.89</v>
      </c>
      <c r="EA179">
        <v>-1.61</v>
      </c>
      <c r="EB179">
        <v>2.4300000000000002</v>
      </c>
      <c r="EC179">
        <v>-0.85</v>
      </c>
      <c r="ED179">
        <v>22.36</v>
      </c>
      <c r="EE179">
        <v>4.34</v>
      </c>
      <c r="EF179">
        <v>10.8</v>
      </c>
      <c r="EG179">
        <v>-2.06</v>
      </c>
      <c r="EH179">
        <v>0.51</v>
      </c>
      <c r="EI179">
        <v>0.17</v>
      </c>
      <c r="EJ179">
        <v>11.01</v>
      </c>
      <c r="EK179">
        <v>-1.1200000000000001</v>
      </c>
      <c r="EL179">
        <v>12.47</v>
      </c>
      <c r="EM179">
        <v>-1.22</v>
      </c>
      <c r="EN179">
        <v>14.85</v>
      </c>
      <c r="EO179">
        <v>1.91</v>
      </c>
      <c r="EP179">
        <v>11</v>
      </c>
      <c r="EQ179">
        <v>-4.07</v>
      </c>
      <c r="ER179">
        <v>14.09</v>
      </c>
      <c r="ES179">
        <v>1.29</v>
      </c>
      <c r="ET179">
        <v>12.3</v>
      </c>
      <c r="EU179">
        <v>-0.66</v>
      </c>
      <c r="EV179">
        <v>12.2</v>
      </c>
      <c r="EW179">
        <v>2.57</v>
      </c>
      <c r="EX179">
        <v>4.3</v>
      </c>
      <c r="EY179">
        <v>0.44</v>
      </c>
      <c r="EZ179">
        <v>7.79</v>
      </c>
      <c r="FA179">
        <v>0.87</v>
      </c>
      <c r="FB179">
        <f t="shared" si="61"/>
        <v>5.7947368421052632</v>
      </c>
      <c r="FC179">
        <f t="shared" si="62"/>
        <v>6.4210526315789469</v>
      </c>
      <c r="FD179">
        <f t="shared" si="63"/>
        <v>6.2350000000000003</v>
      </c>
      <c r="FE179">
        <f t="shared" si="64"/>
        <v>5.5</v>
      </c>
      <c r="FF179" s="6">
        <f t="shared" si="65"/>
        <v>5.7894736842105265</v>
      </c>
      <c r="FG179">
        <f t="shared" si="66"/>
        <v>6.15</v>
      </c>
      <c r="FH179" s="2">
        <f t="shared" ca="1" si="67"/>
        <v>2.0046105044673435</v>
      </c>
      <c r="FI179">
        <f t="shared" ca="1" si="68"/>
        <v>3.3539586405636017</v>
      </c>
      <c r="FJ179" s="5">
        <f ca="1">(C179*(CJ179/100))*(FI179/100)</f>
        <v>933.3147073531328</v>
      </c>
      <c r="FK179">
        <f t="shared" ca="1" si="69"/>
        <v>2.6879705262682778</v>
      </c>
      <c r="FL179" s="5">
        <f t="shared" ca="1" si="70"/>
        <v>747.98847986877877</v>
      </c>
      <c r="FM179" s="6">
        <f ca="1">100-FI179</f>
        <v>96.646041359436396</v>
      </c>
      <c r="FN179" s="5">
        <f ca="1">(C179*(CJ179/100))*(FM179/100)</f>
        <v>26893.942792646867</v>
      </c>
      <c r="FO179" s="5">
        <f t="shared" ca="1" si="81"/>
        <v>740.30955551701572</v>
      </c>
      <c r="FP179" s="5">
        <f t="shared" ca="1" si="81"/>
        <v>453.1156288461267</v>
      </c>
      <c r="FQ179" s="5">
        <f t="shared" ca="1" si="81"/>
        <v>848.5564688321366</v>
      </c>
      <c r="FR179" s="7">
        <f t="shared" ca="1" si="82"/>
        <v>0.50206780020721786</v>
      </c>
      <c r="FS179" s="7">
        <f t="shared" ca="1" si="71"/>
        <v>5.5968304252309258</v>
      </c>
      <c r="FT179" s="5">
        <f t="shared" ca="1" si="83"/>
        <v>2441.9472825053449</v>
      </c>
      <c r="FU179" s="10">
        <f t="shared" ca="1" si="72"/>
        <v>94.40316957476908</v>
      </c>
      <c r="FV179" s="5">
        <f ca="1">(C179/100)*FU179</f>
        <v>49056.607069528749</v>
      </c>
      <c r="FW179" s="6">
        <f t="shared" ca="1" si="84"/>
        <v>17.954937489417016</v>
      </c>
      <c r="FX179">
        <f ca="1">(C179/100)*FW179</f>
        <v>9330.2832663755526</v>
      </c>
      <c r="FY179" s="4">
        <f t="shared" ca="1" si="73"/>
        <v>82.04506251058298</v>
      </c>
      <c r="FZ179" s="9">
        <f ca="1">(C179/100)*FY179</f>
        <v>42634.716733624446</v>
      </c>
      <c r="GA179" s="5">
        <f ca="1">(C179/100)*RAND()</f>
        <v>352.7797622066621</v>
      </c>
      <c r="GB179" s="5">
        <f ca="1">(C179/100)*RAND()</f>
        <v>93.20609076975488</v>
      </c>
      <c r="GC179" s="5">
        <f ca="1">(C179/70)*RAND()</f>
        <v>238.00919583384285</v>
      </c>
      <c r="GD179" s="5">
        <f ca="1">(C179/100)*RAND()</f>
        <v>387.5043637768419</v>
      </c>
      <c r="GE179" s="5">
        <f t="shared" ca="1" si="85"/>
        <v>637.2158520801139</v>
      </c>
      <c r="GF179" s="5">
        <f t="shared" ca="1" si="74"/>
        <v>932.97816450879259</v>
      </c>
      <c r="GG179" s="5">
        <f t="shared" ca="1" si="74"/>
        <v>598.98866848684827</v>
      </c>
      <c r="GH179" s="5">
        <f t="shared" ca="1" si="74"/>
        <v>620.96665161545639</v>
      </c>
      <c r="GI179" s="6">
        <f t="shared" ca="1" si="86"/>
        <v>17.115139485818251</v>
      </c>
      <c r="GJ179">
        <f ca="1">(C179/100)*GI179</f>
        <v>8893.8822338054542</v>
      </c>
      <c r="GK179" s="6">
        <f t="shared" ca="1" si="89"/>
        <v>4.8862060542998282</v>
      </c>
      <c r="GL179" s="6">
        <f t="shared" ca="1" si="87"/>
        <v>11.793486659938916</v>
      </c>
      <c r="GM179" s="6">
        <f t="shared" ca="1" si="87"/>
        <v>7.8897805771350988</v>
      </c>
      <c r="GN179">
        <f ca="1">(C178/100)*GM179</f>
        <v>12455.51769931741</v>
      </c>
      <c r="GO179" s="6">
        <f t="shared" ca="1" si="75"/>
        <v>2.4467129131615035</v>
      </c>
      <c r="GP179">
        <f ca="1">(C179/100)*GO179</f>
        <v>1271.4343653243752</v>
      </c>
      <c r="GQ179" s="6">
        <f t="shared" ca="1" si="88"/>
        <v>92.605837727364531</v>
      </c>
      <c r="GR179" s="6">
        <f t="shared" ca="1" si="90"/>
        <v>92.227215175869929</v>
      </c>
      <c r="GS179" s="5">
        <f ca="1">(C179/100)*GR179</f>
        <v>47925.872366140808</v>
      </c>
      <c r="GT179" s="6">
        <f t="shared" si="76"/>
        <v>31.786666666666665</v>
      </c>
      <c r="GU179" s="5">
        <f>(C179/100)*GT179</f>
        <v>16517.941333333332</v>
      </c>
      <c r="GV179" s="10">
        <f t="shared" si="77"/>
        <v>47.68</v>
      </c>
      <c r="GW179" s="5">
        <f>(C179/100)*GV179</f>
        <v>24776.912</v>
      </c>
      <c r="GX179" s="5">
        <f t="shared" ca="1" si="78"/>
        <v>853.07224592366003</v>
      </c>
      <c r="GY179" s="5">
        <f t="shared" ca="1" si="78"/>
        <v>775.18384947537152</v>
      </c>
      <c r="GZ179" s="5">
        <f t="shared" ca="1" si="78"/>
        <v>482.03097385839993</v>
      </c>
      <c r="HA179" s="5">
        <f t="shared" ca="1" si="78"/>
        <v>426.84497333994398</v>
      </c>
      <c r="HB179">
        <f t="shared" ca="1" si="79"/>
        <v>2.0300615333328014</v>
      </c>
      <c r="HC179">
        <f t="shared" si="80"/>
        <v>0</v>
      </c>
      <c r="HD179">
        <f>(C179/100)*HC179</f>
        <v>0</v>
      </c>
      <c r="HE179">
        <f>N179/1.1</f>
        <v>0</v>
      </c>
      <c r="HF179">
        <f>(C179/100)*HE179</f>
        <v>0</v>
      </c>
    </row>
    <row r="180" spans="1:214" ht="15.75" x14ac:dyDescent="0.25">
      <c r="A180" t="s">
        <v>513</v>
      </c>
      <c r="B180" t="s">
        <v>514</v>
      </c>
      <c r="C180">
        <v>51751</v>
      </c>
      <c r="D180">
        <v>1.73</v>
      </c>
      <c r="E180">
        <v>47</v>
      </c>
      <c r="F180">
        <v>9.3000000000000007</v>
      </c>
      <c r="G180">
        <v>0.34</v>
      </c>
      <c r="H180">
        <v>0.24</v>
      </c>
      <c r="I180">
        <v>0</v>
      </c>
      <c r="J180">
        <v>50.89</v>
      </c>
      <c r="K180">
        <v>0.36</v>
      </c>
      <c r="L180">
        <v>49.11</v>
      </c>
      <c r="M180">
        <v>-0.36</v>
      </c>
      <c r="R180">
        <v>7.99</v>
      </c>
      <c r="S180">
        <v>0.69</v>
      </c>
      <c r="T180">
        <v>1.21</v>
      </c>
      <c r="U180">
        <v>0.34</v>
      </c>
      <c r="V180">
        <v>2.2000000000000002</v>
      </c>
      <c r="W180">
        <v>0.36</v>
      </c>
      <c r="X180">
        <v>88.59</v>
      </c>
      <c r="Y180">
        <v>-1.39</v>
      </c>
      <c r="Z180">
        <v>0.24</v>
      </c>
      <c r="AA180">
        <v>0.12</v>
      </c>
      <c r="AB180">
        <v>71.83</v>
      </c>
      <c r="AC180">
        <v>-10.45</v>
      </c>
      <c r="AD180">
        <v>0.04</v>
      </c>
      <c r="AE180">
        <v>0.02</v>
      </c>
      <c r="AF180">
        <v>0.03</v>
      </c>
      <c r="AG180">
        <v>-0.01</v>
      </c>
      <c r="AH180">
        <v>0.11</v>
      </c>
      <c r="AI180">
        <v>0.05</v>
      </c>
      <c r="AJ180">
        <v>20.010000000000002</v>
      </c>
      <c r="AK180">
        <v>9.35</v>
      </c>
      <c r="AL180">
        <v>0.35</v>
      </c>
      <c r="AM180">
        <v>0.18</v>
      </c>
      <c r="AN180">
        <v>7.39</v>
      </c>
      <c r="AO180">
        <v>0.76</v>
      </c>
      <c r="AP180">
        <v>0.01</v>
      </c>
      <c r="AQ180">
        <v>0</v>
      </c>
      <c r="AR180">
        <v>0.53</v>
      </c>
      <c r="AS180">
        <v>0.33</v>
      </c>
      <c r="AT180">
        <v>0.15</v>
      </c>
      <c r="AU180">
        <v>0.08</v>
      </c>
      <c r="AV180">
        <v>0.57999999999999996</v>
      </c>
      <c r="AW180">
        <v>0.3</v>
      </c>
      <c r="AX180">
        <v>0.06</v>
      </c>
      <c r="AY180">
        <v>-0.02</v>
      </c>
      <c r="AZ180">
        <v>98.67</v>
      </c>
      <c r="BA180">
        <v>-0.7</v>
      </c>
      <c r="BB180">
        <v>4.62</v>
      </c>
      <c r="BC180">
        <v>-3.13</v>
      </c>
      <c r="BD180">
        <v>14.16</v>
      </c>
      <c r="BE180">
        <v>-8.69</v>
      </c>
      <c r="BF180">
        <v>81.22</v>
      </c>
      <c r="BG180">
        <v>11.83</v>
      </c>
      <c r="BH180">
        <v>49.31</v>
      </c>
      <c r="BI180">
        <v>0.09</v>
      </c>
      <c r="BJ180">
        <v>29.1</v>
      </c>
      <c r="BK180">
        <v>-2.4900000000000002</v>
      </c>
      <c r="BL180">
        <v>16.64</v>
      </c>
      <c r="BM180">
        <v>1.1100000000000001</v>
      </c>
      <c r="BN180">
        <v>2.21</v>
      </c>
      <c r="BO180">
        <v>0.64</v>
      </c>
      <c r="BP180">
        <v>2.74</v>
      </c>
      <c r="BQ180">
        <v>0.64</v>
      </c>
      <c r="BR180">
        <v>23.96</v>
      </c>
      <c r="BS180">
        <v>-1.75</v>
      </c>
      <c r="BT180">
        <v>66.94</v>
      </c>
      <c r="BU180">
        <v>1.8</v>
      </c>
      <c r="BV180">
        <v>9.1</v>
      </c>
      <c r="BW180">
        <v>-0.05</v>
      </c>
      <c r="BX180">
        <v>12.12</v>
      </c>
      <c r="BY180">
        <v>-0.5</v>
      </c>
      <c r="BZ180">
        <v>9.0299999999999994</v>
      </c>
      <c r="CA180">
        <v>1.1599999999999999</v>
      </c>
      <c r="CB180">
        <v>7.2</v>
      </c>
      <c r="CC180">
        <v>0.72</v>
      </c>
      <c r="CD180">
        <v>37.97</v>
      </c>
      <c r="CE180">
        <v>-3.73</v>
      </c>
      <c r="CF180">
        <v>29.06</v>
      </c>
      <c r="CG180">
        <v>2.08</v>
      </c>
      <c r="CH180">
        <v>4.6100000000000003</v>
      </c>
      <c r="CI180">
        <v>0.27</v>
      </c>
      <c r="CJ180">
        <v>55.11</v>
      </c>
      <c r="CK180">
        <v>-3.93</v>
      </c>
      <c r="CL180">
        <v>10.79</v>
      </c>
      <c r="CM180">
        <v>1.68</v>
      </c>
      <c r="CN180">
        <v>25.41</v>
      </c>
      <c r="CO180">
        <v>2.64</v>
      </c>
      <c r="CP180">
        <v>8.69</v>
      </c>
      <c r="CQ180">
        <v>-0.39</v>
      </c>
      <c r="CR180">
        <v>3.09</v>
      </c>
      <c r="CS180">
        <v>-1.18</v>
      </c>
      <c r="CT180">
        <v>1.63</v>
      </c>
      <c r="CU180">
        <v>-0.86</v>
      </c>
      <c r="CV180">
        <v>66.58</v>
      </c>
      <c r="CW180">
        <v>5.64</v>
      </c>
      <c r="CX180">
        <v>14.03</v>
      </c>
      <c r="CY180">
        <v>1.23</v>
      </c>
      <c r="CZ180">
        <v>11.74</v>
      </c>
      <c r="DA180">
        <v>-5.73</v>
      </c>
      <c r="DB180">
        <v>0.7</v>
      </c>
      <c r="DC180">
        <v>-0.35</v>
      </c>
      <c r="DD180">
        <v>0.87</v>
      </c>
      <c r="DE180">
        <v>0.35</v>
      </c>
      <c r="DF180">
        <v>0.17</v>
      </c>
      <c r="DG180">
        <v>-0.01</v>
      </c>
      <c r="DH180">
        <v>1.2</v>
      </c>
      <c r="DI180">
        <v>0.93</v>
      </c>
      <c r="DJ180">
        <v>8.4499999999999993</v>
      </c>
      <c r="DK180">
        <v>-0.01</v>
      </c>
      <c r="DL180">
        <v>15.81</v>
      </c>
      <c r="DM180">
        <v>1.78</v>
      </c>
      <c r="DN180">
        <v>19.02</v>
      </c>
      <c r="DO180">
        <v>0.62</v>
      </c>
      <c r="DP180">
        <v>3.84</v>
      </c>
      <c r="DQ180">
        <v>-0.28000000000000003</v>
      </c>
      <c r="DR180">
        <v>2.83</v>
      </c>
      <c r="DS180">
        <v>0.88</v>
      </c>
      <c r="DT180">
        <v>4.6500000000000004</v>
      </c>
      <c r="DU180">
        <v>1.36</v>
      </c>
      <c r="DV180">
        <v>31.57</v>
      </c>
      <c r="DW180">
        <v>-0.14000000000000001</v>
      </c>
      <c r="DX180">
        <v>13.82</v>
      </c>
      <c r="DY180">
        <v>-4.21</v>
      </c>
      <c r="DZ180">
        <v>67.150000000000006</v>
      </c>
      <c r="EA180">
        <v>-1.76</v>
      </c>
      <c r="EB180">
        <v>2.88</v>
      </c>
      <c r="EC180">
        <v>-1.34</v>
      </c>
      <c r="ED180">
        <v>16.75</v>
      </c>
      <c r="EE180">
        <v>2.82</v>
      </c>
      <c r="EF180">
        <v>12.86</v>
      </c>
      <c r="EG180">
        <v>0.32</v>
      </c>
      <c r="EH180">
        <v>0.37</v>
      </c>
      <c r="EI180">
        <v>-0.03</v>
      </c>
      <c r="EJ180">
        <v>9.39</v>
      </c>
      <c r="EK180">
        <v>-1.24</v>
      </c>
      <c r="EL180">
        <v>12</v>
      </c>
      <c r="EM180">
        <v>-0.27</v>
      </c>
      <c r="EN180">
        <v>8.2899999999999991</v>
      </c>
      <c r="EO180">
        <v>-0.01</v>
      </c>
      <c r="EP180">
        <v>9.31</v>
      </c>
      <c r="EQ180">
        <v>-3.9</v>
      </c>
      <c r="ER180">
        <v>14.86</v>
      </c>
      <c r="ES180">
        <v>1.1299999999999999</v>
      </c>
      <c r="ET180">
        <v>14.46</v>
      </c>
      <c r="EU180">
        <v>-0.72</v>
      </c>
      <c r="EV180">
        <v>15.37</v>
      </c>
      <c r="EW180">
        <v>3.42</v>
      </c>
      <c r="EX180">
        <v>5.47</v>
      </c>
      <c r="EY180">
        <v>0.33</v>
      </c>
      <c r="EZ180">
        <v>10.86</v>
      </c>
      <c r="FA180">
        <v>1.26</v>
      </c>
      <c r="FB180">
        <f t="shared" si="61"/>
        <v>4.9421052631578952</v>
      </c>
      <c r="FC180">
        <f t="shared" si="62"/>
        <v>8.0894736842105264</v>
      </c>
      <c r="FD180">
        <f t="shared" si="63"/>
        <v>6</v>
      </c>
      <c r="FE180">
        <f t="shared" si="64"/>
        <v>4.6550000000000002</v>
      </c>
      <c r="FF180" s="6">
        <f t="shared" si="65"/>
        <v>4.9000000000000004</v>
      </c>
      <c r="FG180">
        <f t="shared" si="66"/>
        <v>7.23</v>
      </c>
      <c r="FH180" s="2">
        <f t="shared" ca="1" si="67"/>
        <v>2.0807022096231762</v>
      </c>
      <c r="FI180">
        <f t="shared" ca="1" si="68"/>
        <v>2.2423044489699371</v>
      </c>
      <c r="FJ180" s="5">
        <f ca="1">(C180*(CJ180/100))*(FI180/100)</f>
        <v>639.5046929354628</v>
      </c>
      <c r="FK180">
        <f t="shared" ca="1" si="69"/>
        <v>0.29058233426100877</v>
      </c>
      <c r="FL180" s="5">
        <f t="shared" ca="1" si="70"/>
        <v>82.874012282061813</v>
      </c>
      <c r="FM180" s="6">
        <f ca="1">100-FI180</f>
        <v>97.757695551030068</v>
      </c>
      <c r="FN180" s="5">
        <f ca="1">(C180*(CJ180/100))*(FM180/100)</f>
        <v>27880.471407064542</v>
      </c>
      <c r="FO180" s="5">
        <f t="shared" ca="1" si="81"/>
        <v>687.89470386497192</v>
      </c>
      <c r="FP180" s="5">
        <f t="shared" ca="1" si="81"/>
        <v>430.98789279730028</v>
      </c>
      <c r="FQ180" s="5">
        <f t="shared" ca="1" si="81"/>
        <v>774.22241893982357</v>
      </c>
      <c r="FR180" s="7">
        <f t="shared" ca="1" si="82"/>
        <v>0.69870209100961289</v>
      </c>
      <c r="FS180" s="7">
        <f t="shared" ca="1" si="71"/>
        <v>0.66309482181883261</v>
      </c>
      <c r="FT180" s="5">
        <f t="shared" ca="1" si="83"/>
        <v>2450.9824497889922</v>
      </c>
      <c r="FU180" s="10">
        <f t="shared" ca="1" si="72"/>
        <v>99.336905178181169</v>
      </c>
      <c r="FV180" s="5">
        <f ca="1">(C180/100)*FU180</f>
        <v>51407.841798760535</v>
      </c>
      <c r="FW180" s="6">
        <f t="shared" ca="1" si="84"/>
        <v>14.84934069402591</v>
      </c>
      <c r="FX180">
        <f ca="1">(C180/100)*FW180</f>
        <v>7684.6823025653484</v>
      </c>
      <c r="FY180" s="4">
        <f t="shared" ca="1" si="73"/>
        <v>85.150659305974088</v>
      </c>
      <c r="FZ180" s="9">
        <f ca="1">(C180/100)*FY180</f>
        <v>44066.31769743465</v>
      </c>
      <c r="GA180" s="5">
        <f ca="1">(C180/100)*RAND()</f>
        <v>53.540273523034649</v>
      </c>
      <c r="GB180" s="5">
        <f ca="1">(C180/100)*RAND()</f>
        <v>22.554736079170635</v>
      </c>
      <c r="GC180" s="5">
        <f ca="1">(C180/70)*RAND()</f>
        <v>291.50674168367647</v>
      </c>
      <c r="GD180" s="5">
        <f ca="1">(C180/100)*RAND()</f>
        <v>292.96574756656042</v>
      </c>
      <c r="GE180" s="5">
        <f t="shared" ca="1" si="85"/>
        <v>563.84791719551072</v>
      </c>
      <c r="GF180" s="5">
        <f t="shared" ca="1" si="74"/>
        <v>822.16090699387087</v>
      </c>
      <c r="GG180" s="5">
        <f t="shared" ca="1" si="74"/>
        <v>866.88388258100588</v>
      </c>
      <c r="GH180" s="5">
        <f t="shared" ca="1" si="74"/>
        <v>735.13371444408779</v>
      </c>
      <c r="GI180" s="6">
        <f t="shared" ca="1" si="86"/>
        <v>22.031471066424569</v>
      </c>
      <c r="GJ180">
        <f ca="1">(C180/100)*GI180</f>
        <v>11401.506591585379</v>
      </c>
      <c r="GK180" s="6">
        <f t="shared" ca="1" si="89"/>
        <v>4.3103932436334018</v>
      </c>
      <c r="GL180" s="6">
        <f t="shared" ca="1" si="87"/>
        <v>4.9496330378398836</v>
      </c>
      <c r="GM180" s="6">
        <f t="shared" ca="1" si="87"/>
        <v>6.3245061545261301</v>
      </c>
      <c r="GN180">
        <f ca="1">(C179/100)*GM180</f>
        <v>3286.5296231995035</v>
      </c>
      <c r="GO180" s="6">
        <f t="shared" ca="1" si="75"/>
        <v>0.43491846619302454</v>
      </c>
      <c r="GP180">
        <f ca="1">(C180/100)*GO180</f>
        <v>225.07465543955212</v>
      </c>
      <c r="GQ180" s="6">
        <f t="shared" ca="1" si="88"/>
        <v>67.044955074360416</v>
      </c>
      <c r="GR180" s="6">
        <f t="shared" ca="1" si="90"/>
        <v>87.012792824339016</v>
      </c>
      <c r="GS180" s="5">
        <f ca="1">(C180/100)*GR180</f>
        <v>45029.990414523687</v>
      </c>
      <c r="GT180" s="6">
        <f t="shared" si="76"/>
        <v>32.89</v>
      </c>
      <c r="GU180" s="5">
        <f>(C180/100)*GT180</f>
        <v>17020.903900000001</v>
      </c>
      <c r="GV180" s="10">
        <f t="shared" si="77"/>
        <v>49.335000000000001</v>
      </c>
      <c r="GW180" s="5">
        <f>(C180/100)*GV180</f>
        <v>25531.35585</v>
      </c>
      <c r="GX180" s="5">
        <f t="shared" ca="1" si="78"/>
        <v>847.22761789110177</v>
      </c>
      <c r="GY180" s="5">
        <f t="shared" ca="1" si="78"/>
        <v>736.49360416739603</v>
      </c>
      <c r="GZ180" s="5">
        <f t="shared" ca="1" si="78"/>
        <v>421.16719553429459</v>
      </c>
      <c r="HA180" s="5">
        <f t="shared" ca="1" si="78"/>
        <v>436.26302488434186</v>
      </c>
      <c r="HB180">
        <f t="shared" ca="1" si="79"/>
        <v>1.1947579157164823E-2</v>
      </c>
      <c r="HC180">
        <f t="shared" si="80"/>
        <v>0</v>
      </c>
      <c r="HD180">
        <f>(C180/100)*HC180</f>
        <v>0</v>
      </c>
      <c r="HE180">
        <f>N180/1.1</f>
        <v>0</v>
      </c>
      <c r="HF180">
        <f>(C180/100)*HE180</f>
        <v>0</v>
      </c>
    </row>
    <row r="181" spans="1:214" ht="15.75" x14ac:dyDescent="0.25">
      <c r="A181" t="s">
        <v>515</v>
      </c>
      <c r="B181" t="s">
        <v>516</v>
      </c>
      <c r="C181">
        <v>108793</v>
      </c>
      <c r="D181">
        <v>2.4</v>
      </c>
      <c r="E181">
        <v>46</v>
      </c>
      <c r="F181">
        <v>6.98</v>
      </c>
      <c r="G181">
        <v>1.33</v>
      </c>
      <c r="H181">
        <v>0.95</v>
      </c>
      <c r="I181">
        <v>2.31</v>
      </c>
      <c r="J181">
        <v>51.68</v>
      </c>
      <c r="K181">
        <v>-0.91</v>
      </c>
      <c r="L181">
        <v>48.32</v>
      </c>
      <c r="M181">
        <v>0.91</v>
      </c>
      <c r="R181">
        <v>7.04</v>
      </c>
      <c r="S181">
        <v>0.18</v>
      </c>
      <c r="T181">
        <v>1.56</v>
      </c>
      <c r="U181">
        <v>0.24</v>
      </c>
      <c r="V181">
        <v>2.92</v>
      </c>
      <c r="W181">
        <v>0.46</v>
      </c>
      <c r="X181">
        <v>88.48</v>
      </c>
      <c r="Y181">
        <v>-0.88</v>
      </c>
      <c r="Z181">
        <v>0.27</v>
      </c>
      <c r="AA181">
        <v>0.12</v>
      </c>
      <c r="AB181">
        <v>66.680000000000007</v>
      </c>
      <c r="AC181">
        <v>-12.17</v>
      </c>
      <c r="AD181">
        <v>0.15</v>
      </c>
      <c r="AE181">
        <v>0.08</v>
      </c>
      <c r="AF181">
        <v>0.06</v>
      </c>
      <c r="AG181">
        <v>-0.01</v>
      </c>
      <c r="AH181">
        <v>0.51</v>
      </c>
      <c r="AI181">
        <v>0.28999999999999998</v>
      </c>
      <c r="AJ181">
        <v>24.51</v>
      </c>
      <c r="AK181">
        <v>11.99</v>
      </c>
      <c r="AL181">
        <v>0.37</v>
      </c>
      <c r="AM181">
        <v>0.14000000000000001</v>
      </c>
      <c r="AN181">
        <v>7.44</v>
      </c>
      <c r="AO181">
        <v>-0.43</v>
      </c>
      <c r="AP181">
        <v>0.01</v>
      </c>
      <c r="AQ181">
        <v>0</v>
      </c>
      <c r="AR181">
        <v>1.25</v>
      </c>
      <c r="AS181">
        <v>0.9</v>
      </c>
      <c r="AT181">
        <v>0.22</v>
      </c>
      <c r="AU181">
        <v>0.14000000000000001</v>
      </c>
      <c r="AV181">
        <v>0.8</v>
      </c>
      <c r="AW181">
        <v>0.38</v>
      </c>
      <c r="AX181">
        <v>0.2</v>
      </c>
      <c r="AY181">
        <v>7.0000000000000007E-2</v>
      </c>
      <c r="AZ181">
        <v>97.53</v>
      </c>
      <c r="BA181">
        <v>-1.5</v>
      </c>
      <c r="BB181">
        <v>6.66</v>
      </c>
      <c r="BC181">
        <v>-3.72</v>
      </c>
      <c r="BD181">
        <v>16.170000000000002</v>
      </c>
      <c r="BE181">
        <v>-8.01</v>
      </c>
      <c r="BF181">
        <v>77.180000000000007</v>
      </c>
      <c r="BG181">
        <v>11.74</v>
      </c>
      <c r="BH181">
        <v>46.83</v>
      </c>
      <c r="BI181">
        <v>0.36</v>
      </c>
      <c r="BJ181">
        <v>34.19</v>
      </c>
      <c r="BK181">
        <v>-2.39</v>
      </c>
      <c r="BL181">
        <v>11.72</v>
      </c>
      <c r="BM181">
        <v>0.73</v>
      </c>
      <c r="BN181">
        <v>3.01</v>
      </c>
      <c r="BO181">
        <v>0.65</v>
      </c>
      <c r="BP181">
        <v>4.25</v>
      </c>
      <c r="BQ181">
        <v>0.65</v>
      </c>
      <c r="BR181">
        <v>23.09</v>
      </c>
      <c r="BS181">
        <v>-2.29</v>
      </c>
      <c r="BT181">
        <v>68.319999999999993</v>
      </c>
      <c r="BU181">
        <v>1.93</v>
      </c>
      <c r="BV181">
        <v>8.59</v>
      </c>
      <c r="BW181">
        <v>0.36</v>
      </c>
      <c r="BX181">
        <v>11.21</v>
      </c>
      <c r="BY181">
        <v>-0.65</v>
      </c>
      <c r="BZ181">
        <v>9.2799999999999994</v>
      </c>
      <c r="CA181">
        <v>1.8</v>
      </c>
      <c r="CB181">
        <v>9.1999999999999993</v>
      </c>
      <c r="CC181">
        <v>0.63</v>
      </c>
      <c r="CD181">
        <v>30.73</v>
      </c>
      <c r="CE181">
        <v>-4.1100000000000003</v>
      </c>
      <c r="CF181">
        <v>34.32</v>
      </c>
      <c r="CG181">
        <v>1.8</v>
      </c>
      <c r="CH181">
        <v>5.26</v>
      </c>
      <c r="CI181">
        <v>0.52</v>
      </c>
      <c r="CJ181">
        <v>48.91</v>
      </c>
      <c r="CK181">
        <v>-4.34</v>
      </c>
      <c r="CL181">
        <v>13.31</v>
      </c>
      <c r="CM181">
        <v>1.67</v>
      </c>
      <c r="CN181">
        <v>28.58</v>
      </c>
      <c r="CO181">
        <v>4.09</v>
      </c>
      <c r="CP181">
        <v>9.19</v>
      </c>
      <c r="CQ181">
        <v>-1.43</v>
      </c>
      <c r="CR181">
        <v>2.29</v>
      </c>
      <c r="CS181">
        <v>-0.28999999999999998</v>
      </c>
      <c r="CT181">
        <v>4.38</v>
      </c>
      <c r="CU181">
        <v>-0.83</v>
      </c>
      <c r="CV181">
        <v>60.61</v>
      </c>
      <c r="CW181">
        <v>5.0999999999999996</v>
      </c>
      <c r="CX181">
        <v>21.91</v>
      </c>
      <c r="CY181">
        <v>0.84</v>
      </c>
      <c r="CZ181">
        <v>7.21</v>
      </c>
      <c r="DA181">
        <v>-5.8</v>
      </c>
      <c r="DB181">
        <v>0.79</v>
      </c>
      <c r="DC181">
        <v>-0.24</v>
      </c>
      <c r="DD181">
        <v>1.02</v>
      </c>
      <c r="DE181">
        <v>0.6</v>
      </c>
      <c r="DF181">
        <v>0.5</v>
      </c>
      <c r="DG181">
        <v>-0.19</v>
      </c>
      <c r="DH181">
        <v>1.27</v>
      </c>
      <c r="DI181">
        <v>0.78</v>
      </c>
      <c r="DJ181">
        <v>7.44</v>
      </c>
      <c r="DK181">
        <v>-0.49</v>
      </c>
      <c r="DL181">
        <v>17.920000000000002</v>
      </c>
      <c r="DM181">
        <v>2.0699999999999998</v>
      </c>
      <c r="DN181">
        <v>19.53</v>
      </c>
      <c r="DO181">
        <v>-0.23</v>
      </c>
      <c r="DP181">
        <v>3.34</v>
      </c>
      <c r="DQ181">
        <v>-0.43</v>
      </c>
      <c r="DR181">
        <v>3.32</v>
      </c>
      <c r="DS181">
        <v>1.1200000000000001</v>
      </c>
      <c r="DT181">
        <v>6.42</v>
      </c>
      <c r="DU181">
        <v>2.17</v>
      </c>
      <c r="DV181">
        <v>31.52</v>
      </c>
      <c r="DW181">
        <v>-1.77</v>
      </c>
      <c r="DX181">
        <v>10.5</v>
      </c>
      <c r="DY181">
        <v>-2.4500000000000002</v>
      </c>
      <c r="DZ181">
        <v>65.78</v>
      </c>
      <c r="EA181">
        <v>-4.55</v>
      </c>
      <c r="EB181">
        <v>1.7</v>
      </c>
      <c r="EC181">
        <v>-0.64</v>
      </c>
      <c r="ED181">
        <v>19.5</v>
      </c>
      <c r="EE181">
        <v>6.01</v>
      </c>
      <c r="EF181">
        <v>12.41</v>
      </c>
      <c r="EG181">
        <v>-0.85</v>
      </c>
      <c r="EH181">
        <v>0.61</v>
      </c>
      <c r="EI181">
        <v>0.04</v>
      </c>
      <c r="EJ181">
        <v>9.5500000000000007</v>
      </c>
      <c r="EK181">
        <v>-0.83</v>
      </c>
      <c r="EL181">
        <v>11.27</v>
      </c>
      <c r="EM181">
        <v>-1.07</v>
      </c>
      <c r="EN181">
        <v>10.69</v>
      </c>
      <c r="EO181">
        <v>1.31</v>
      </c>
      <c r="EP181">
        <v>9.52</v>
      </c>
      <c r="EQ181">
        <v>-3.05</v>
      </c>
      <c r="ER181">
        <v>13.72</v>
      </c>
      <c r="ES181">
        <v>0.59</v>
      </c>
      <c r="ET181">
        <v>13.96</v>
      </c>
      <c r="EU181">
        <v>-0.7</v>
      </c>
      <c r="EV181">
        <v>14.64</v>
      </c>
      <c r="EW181">
        <v>2.98</v>
      </c>
      <c r="EX181">
        <v>5.61</v>
      </c>
      <c r="EY181">
        <v>0.39</v>
      </c>
      <c r="EZ181">
        <v>11.04</v>
      </c>
      <c r="FA181">
        <v>0.4</v>
      </c>
      <c r="FB181">
        <f t="shared" si="61"/>
        <v>5.026315789473685</v>
      </c>
      <c r="FC181">
        <f t="shared" si="62"/>
        <v>7.7052631578947377</v>
      </c>
      <c r="FD181">
        <f t="shared" si="63"/>
        <v>5.6349999999999998</v>
      </c>
      <c r="FE181">
        <f t="shared" si="64"/>
        <v>4.76</v>
      </c>
      <c r="FF181" s="6">
        <f t="shared" si="65"/>
        <v>5.0105263157894733</v>
      </c>
      <c r="FG181">
        <f t="shared" si="66"/>
        <v>6.98</v>
      </c>
      <c r="FH181" s="2">
        <f t="shared" ca="1" si="67"/>
        <v>2.3629667944222219</v>
      </c>
      <c r="FI181">
        <f t="shared" ca="1" si="68"/>
        <v>3.4672774516045664</v>
      </c>
      <c r="FJ181" s="5">
        <f ca="1">(C181*(CJ181/100))*(FI181/100)</f>
        <v>1844.9610877407044</v>
      </c>
      <c r="FK181">
        <f t="shared" ca="1" si="69"/>
        <v>1.9530683799990352</v>
      </c>
      <c r="FL181" s="5">
        <f t="shared" ca="1" si="70"/>
        <v>1039.2405029852644</v>
      </c>
      <c r="FM181" s="6">
        <f ca="1">100-FI181</f>
        <v>96.532722548395441</v>
      </c>
      <c r="FN181" s="5">
        <f ca="1">(C181*(CJ181/100))*(FM181/100)</f>
        <v>51365.695212259299</v>
      </c>
      <c r="FO181" s="5">
        <f t="shared" ca="1" si="81"/>
        <v>1556.4620271124766</v>
      </c>
      <c r="FP181" s="5">
        <f t="shared" ca="1" si="81"/>
        <v>1015.2048509247536</v>
      </c>
      <c r="FQ181" s="5">
        <f t="shared" ca="1" si="81"/>
        <v>1803.7462592435759</v>
      </c>
      <c r="FR181" s="7">
        <f t="shared" ca="1" si="82"/>
        <v>0.34929496803541082</v>
      </c>
      <c r="FS181" s="7">
        <f t="shared" ca="1" si="71"/>
        <v>5.7730159784872219</v>
      </c>
      <c r="FT181" s="5">
        <f t="shared" ca="1" si="83"/>
        <v>4895.0706697180476</v>
      </c>
      <c r="FU181" s="10">
        <f t="shared" ca="1" si="72"/>
        <v>94.226984021512777</v>
      </c>
      <c r="FV181" s="5">
        <f ca="1">(C181/100)*FU181</f>
        <v>102512.3627265244</v>
      </c>
      <c r="FW181" s="6">
        <f t="shared" ca="1" si="84"/>
        <v>20.827060346703753</v>
      </c>
      <c r="FX181">
        <f ca="1">(C181/100)*FW181</f>
        <v>22658.383762989415</v>
      </c>
      <c r="FY181" s="4">
        <f t="shared" ca="1" si="73"/>
        <v>79.172939653296254</v>
      </c>
      <c r="FZ181" s="9">
        <f ca="1">(C181/100)*FY181</f>
        <v>86134.616237010603</v>
      </c>
      <c r="GA181" s="5">
        <f ca="1">(C181/100)*RAND()</f>
        <v>796.19087978764196</v>
      </c>
      <c r="GB181" s="5">
        <f ca="1">(C181/100)*RAND()</f>
        <v>175.06915330854937</v>
      </c>
      <c r="GC181" s="5">
        <f ca="1">(C181/70)*RAND()</f>
        <v>1102.8408821806129</v>
      </c>
      <c r="GD181" s="5">
        <f ca="1">(C181/100)*RAND()</f>
        <v>715.45516859473116</v>
      </c>
      <c r="GE181" s="5">
        <f t="shared" ca="1" si="85"/>
        <v>1347.8569280025233</v>
      </c>
      <c r="GF181" s="5">
        <f t="shared" ca="1" si="74"/>
        <v>2041.0290840497178</v>
      </c>
      <c r="GG181" s="5">
        <f t="shared" ca="1" si="74"/>
        <v>1458.9149999775018</v>
      </c>
      <c r="GH181" s="5">
        <f t="shared" ca="1" si="74"/>
        <v>2115.9442624456356</v>
      </c>
      <c r="GI181" s="6">
        <f t="shared" ca="1" si="86"/>
        <v>22.619760522082473</v>
      </c>
      <c r="GJ181">
        <f ca="1">(C181/100)*GI181</f>
        <v>24608.716064789187</v>
      </c>
      <c r="GK181" s="6">
        <f t="shared" ca="1" si="89"/>
        <v>5.2082040779436154</v>
      </c>
      <c r="GL181" s="6">
        <f t="shared" ca="1" si="87"/>
        <v>7.2087118495664377</v>
      </c>
      <c r="GM181" s="6">
        <f t="shared" ca="1" si="87"/>
        <v>6.3898228860615527</v>
      </c>
      <c r="GN181">
        <f ca="1">(C180/100)*GM181</f>
        <v>3306.7972417657143</v>
      </c>
      <c r="GO181" s="6">
        <f t="shared" ca="1" si="75"/>
        <v>0.98256887122330505</v>
      </c>
      <c r="GP181">
        <f ca="1">(C181/100)*GO181</f>
        <v>1068.9661520699703</v>
      </c>
      <c r="GQ181" s="6">
        <f t="shared" ca="1" si="88"/>
        <v>71.165230200277847</v>
      </c>
      <c r="GR181" s="6">
        <f t="shared" ca="1" si="90"/>
        <v>86.034345947596151</v>
      </c>
      <c r="GS181" s="5">
        <f ca="1">(C181/100)*GR181</f>
        <v>93599.345986768283</v>
      </c>
      <c r="GT181" s="6">
        <f t="shared" si="76"/>
        <v>32.51</v>
      </c>
      <c r="GU181" s="5">
        <f>(C181/100)*GT181</f>
        <v>35368.604299999999</v>
      </c>
      <c r="GV181" s="10">
        <f t="shared" si="77"/>
        <v>48.765000000000001</v>
      </c>
      <c r="GW181" s="5">
        <f>(C181/100)*GV181</f>
        <v>53052.906450000002</v>
      </c>
      <c r="GX181" s="5">
        <f t="shared" ca="1" si="78"/>
        <v>1438.2416071056855</v>
      </c>
      <c r="GY181" s="5">
        <f t="shared" ca="1" si="78"/>
        <v>1309.610953706499</v>
      </c>
      <c r="GZ181" s="5">
        <f t="shared" ca="1" si="78"/>
        <v>1222.4948119863161</v>
      </c>
      <c r="HA181" s="5">
        <f t="shared" ca="1" si="78"/>
        <v>786.90681854349782</v>
      </c>
      <c r="HB181">
        <f t="shared" ca="1" si="79"/>
        <v>4.0899039471739957</v>
      </c>
      <c r="HC181">
        <f t="shared" si="80"/>
        <v>0</v>
      </c>
      <c r="HD181">
        <f>(C181/100)*HC181</f>
        <v>0</v>
      </c>
      <c r="HE181">
        <f>N181/1.1</f>
        <v>0</v>
      </c>
      <c r="HF181">
        <f>(C181/100)*HE181</f>
        <v>0</v>
      </c>
    </row>
    <row r="182" spans="1:214" ht="15.75" x14ac:dyDescent="0.25">
      <c r="A182" t="s">
        <v>517</v>
      </c>
      <c r="B182" t="s">
        <v>518</v>
      </c>
      <c r="C182">
        <v>83449</v>
      </c>
      <c r="D182">
        <v>9.1300000000000008</v>
      </c>
      <c r="E182">
        <v>42</v>
      </c>
      <c r="F182">
        <v>7.69</v>
      </c>
      <c r="G182">
        <v>1.39</v>
      </c>
      <c r="H182">
        <v>0.99</v>
      </c>
      <c r="I182">
        <v>8.59</v>
      </c>
      <c r="J182">
        <v>50.93</v>
      </c>
      <c r="K182">
        <v>-0.13</v>
      </c>
      <c r="L182">
        <v>49.07</v>
      </c>
      <c r="M182">
        <v>0.13</v>
      </c>
      <c r="R182">
        <v>7.2</v>
      </c>
      <c r="S182">
        <v>0.16</v>
      </c>
      <c r="T182">
        <v>1.25</v>
      </c>
      <c r="U182">
        <v>0.26</v>
      </c>
      <c r="V182">
        <v>2.0699999999999998</v>
      </c>
      <c r="W182">
        <v>0.23</v>
      </c>
      <c r="X182">
        <v>89.48</v>
      </c>
      <c r="Y182">
        <v>-0.65</v>
      </c>
      <c r="Z182">
        <v>0.16</v>
      </c>
      <c r="AA182">
        <v>0.05</v>
      </c>
      <c r="AB182">
        <v>70.92</v>
      </c>
      <c r="AC182">
        <v>-10.210000000000001</v>
      </c>
      <c r="AD182">
        <v>0.1</v>
      </c>
      <c r="AE182">
        <v>0.03</v>
      </c>
      <c r="AF182">
        <v>7.0000000000000007E-2</v>
      </c>
      <c r="AG182">
        <v>0.01</v>
      </c>
      <c r="AH182">
        <v>0.11</v>
      </c>
      <c r="AI182">
        <v>0.06</v>
      </c>
      <c r="AJ182">
        <v>21.65</v>
      </c>
      <c r="AK182">
        <v>10.42</v>
      </c>
      <c r="AL182">
        <v>0.25</v>
      </c>
      <c r="AM182">
        <v>0.1</v>
      </c>
      <c r="AN182">
        <v>6.67</v>
      </c>
      <c r="AO182">
        <v>-0.5</v>
      </c>
      <c r="AP182">
        <v>0.06</v>
      </c>
      <c r="AQ182">
        <v>0.04</v>
      </c>
      <c r="AR182">
        <v>0.59</v>
      </c>
      <c r="AS182">
        <v>0.31</v>
      </c>
      <c r="AT182">
        <v>0.25</v>
      </c>
      <c r="AU182">
        <v>0.19</v>
      </c>
      <c r="AV182">
        <v>0.75</v>
      </c>
      <c r="AW182">
        <v>0.47</v>
      </c>
      <c r="AX182">
        <v>0.05</v>
      </c>
      <c r="AY182">
        <v>0</v>
      </c>
      <c r="AZ182">
        <v>98.36</v>
      </c>
      <c r="BA182">
        <v>-0.97</v>
      </c>
      <c r="BB182">
        <v>4.58</v>
      </c>
      <c r="BC182">
        <v>-3.38</v>
      </c>
      <c r="BD182">
        <v>12.77</v>
      </c>
      <c r="BE182">
        <v>-8.75</v>
      </c>
      <c r="BF182">
        <v>82.66</v>
      </c>
      <c r="BG182">
        <v>12.15</v>
      </c>
      <c r="BH182">
        <v>57.56</v>
      </c>
      <c r="BI182">
        <v>0.16</v>
      </c>
      <c r="BJ182">
        <v>26.06</v>
      </c>
      <c r="BK182">
        <v>-2.79</v>
      </c>
      <c r="BL182">
        <v>10.35</v>
      </c>
      <c r="BM182">
        <v>1.04</v>
      </c>
      <c r="BN182">
        <v>2.5499999999999998</v>
      </c>
      <c r="BO182">
        <v>0.6</v>
      </c>
      <c r="BP182">
        <v>3.48</v>
      </c>
      <c r="BQ182">
        <v>0.99</v>
      </c>
      <c r="BR182">
        <v>29.42</v>
      </c>
      <c r="BS182">
        <v>-2.5</v>
      </c>
      <c r="BT182">
        <v>60.45</v>
      </c>
      <c r="BU182">
        <v>2.36</v>
      </c>
      <c r="BV182">
        <v>10.119999999999999</v>
      </c>
      <c r="BW182">
        <v>0.13</v>
      </c>
      <c r="BX182">
        <v>9.33</v>
      </c>
      <c r="BY182">
        <v>0</v>
      </c>
      <c r="BZ182">
        <v>10.98</v>
      </c>
      <c r="CA182">
        <v>2.34</v>
      </c>
      <c r="CB182">
        <v>7.81</v>
      </c>
      <c r="CC182">
        <v>0.31</v>
      </c>
      <c r="CD182">
        <v>42.36</v>
      </c>
      <c r="CE182">
        <v>-4.7300000000000004</v>
      </c>
      <c r="CF182">
        <v>24.69</v>
      </c>
      <c r="CG182">
        <v>0.93</v>
      </c>
      <c r="CH182">
        <v>4.84</v>
      </c>
      <c r="CI182">
        <v>1.17</v>
      </c>
      <c r="CJ182">
        <v>55.52</v>
      </c>
      <c r="CK182">
        <v>-4.26</v>
      </c>
      <c r="CL182">
        <v>11.27</v>
      </c>
      <c r="CM182">
        <v>1.44</v>
      </c>
      <c r="CN182">
        <v>26.55</v>
      </c>
      <c r="CO182">
        <v>3.87</v>
      </c>
      <c r="CP182">
        <v>6.66</v>
      </c>
      <c r="CQ182">
        <v>-1.05</v>
      </c>
      <c r="CR182">
        <v>2.44</v>
      </c>
      <c r="CS182">
        <v>-2.2200000000000002</v>
      </c>
      <c r="CT182">
        <v>3.11</v>
      </c>
      <c r="CU182">
        <v>0.39</v>
      </c>
      <c r="CV182">
        <v>75.84</v>
      </c>
      <c r="CW182">
        <v>8.48</v>
      </c>
      <c r="CX182">
        <v>8.1300000000000008</v>
      </c>
      <c r="CY182">
        <v>-1.93</v>
      </c>
      <c r="CZ182">
        <v>6.44</v>
      </c>
      <c r="DA182">
        <v>-6.73</v>
      </c>
      <c r="DB182">
        <v>0.72</v>
      </c>
      <c r="DC182">
        <v>-0.48</v>
      </c>
      <c r="DD182">
        <v>0.47</v>
      </c>
      <c r="DE182">
        <v>0.18</v>
      </c>
      <c r="DF182">
        <v>0.17</v>
      </c>
      <c r="DG182">
        <v>-0.06</v>
      </c>
      <c r="DH182">
        <v>2.68</v>
      </c>
      <c r="DI182">
        <v>2.37</v>
      </c>
      <c r="DJ182">
        <v>6.43</v>
      </c>
      <c r="DK182">
        <v>-0.56999999999999995</v>
      </c>
      <c r="DL182">
        <v>15.51</v>
      </c>
      <c r="DM182">
        <v>1.1299999999999999</v>
      </c>
      <c r="DN182">
        <v>22.6</v>
      </c>
      <c r="DO182">
        <v>1.27</v>
      </c>
      <c r="DP182">
        <v>3.1</v>
      </c>
      <c r="DQ182">
        <v>-0.1</v>
      </c>
      <c r="DR182">
        <v>2.4300000000000002</v>
      </c>
      <c r="DS182">
        <v>0.86</v>
      </c>
      <c r="DT182">
        <v>3.63</v>
      </c>
      <c r="DU182">
        <v>1.17</v>
      </c>
      <c r="DV182">
        <v>34.61</v>
      </c>
      <c r="DW182">
        <v>0.1</v>
      </c>
      <c r="DX182">
        <v>11.69</v>
      </c>
      <c r="DY182">
        <v>-3.88</v>
      </c>
      <c r="DZ182">
        <v>74.98</v>
      </c>
      <c r="EA182">
        <v>-3.23</v>
      </c>
      <c r="EB182">
        <v>1.42</v>
      </c>
      <c r="EC182">
        <v>-0.9</v>
      </c>
      <c r="ED182">
        <v>10.98</v>
      </c>
      <c r="EE182">
        <v>5.18</v>
      </c>
      <c r="EF182">
        <v>12.04</v>
      </c>
      <c r="EG182">
        <v>-1.32</v>
      </c>
      <c r="EH182">
        <v>0.57999999999999996</v>
      </c>
      <c r="EI182">
        <v>0.28000000000000003</v>
      </c>
      <c r="EJ182">
        <v>11.31</v>
      </c>
      <c r="EK182">
        <v>-0.86</v>
      </c>
      <c r="EL182">
        <v>11.81</v>
      </c>
      <c r="EM182">
        <v>-1.55</v>
      </c>
      <c r="EN182">
        <v>10.54</v>
      </c>
      <c r="EO182">
        <v>0.85</v>
      </c>
      <c r="EP182">
        <v>11.91</v>
      </c>
      <c r="EQ182">
        <v>-3.84</v>
      </c>
      <c r="ER182">
        <v>16.420000000000002</v>
      </c>
      <c r="ES182">
        <v>1.38</v>
      </c>
      <c r="ET182">
        <v>14.03</v>
      </c>
      <c r="EU182">
        <v>-0.35</v>
      </c>
      <c r="EV182">
        <v>12.54</v>
      </c>
      <c r="EW182">
        <v>3.36</v>
      </c>
      <c r="EX182">
        <v>3.88</v>
      </c>
      <c r="EY182">
        <v>0.23</v>
      </c>
      <c r="EZ182">
        <v>7.55</v>
      </c>
      <c r="FA182">
        <v>0.77</v>
      </c>
      <c r="FB182">
        <f t="shared" si="61"/>
        <v>5.9526315789473694</v>
      </c>
      <c r="FC182">
        <f t="shared" si="62"/>
        <v>6.6</v>
      </c>
      <c r="FD182">
        <f t="shared" si="63"/>
        <v>5.9050000000000002</v>
      </c>
      <c r="FE182">
        <f t="shared" si="64"/>
        <v>5.9550000000000001</v>
      </c>
      <c r="FF182" s="6">
        <f t="shared" si="65"/>
        <v>6.2684210526315791</v>
      </c>
      <c r="FG182">
        <f t="shared" si="66"/>
        <v>7.0149999999999997</v>
      </c>
      <c r="FH182" s="2">
        <f t="shared" ca="1" si="67"/>
        <v>1.9151027199508623</v>
      </c>
      <c r="FI182">
        <f t="shared" ca="1" si="68"/>
        <v>3.1577467752350676</v>
      </c>
      <c r="FJ182" s="5">
        <f ca="1">(C182*(CJ182/100))*(FI182/100)</f>
        <v>1463.0120207098744</v>
      </c>
      <c r="FK182">
        <f t="shared" ca="1" si="69"/>
        <v>1.4845879800256578</v>
      </c>
      <c r="FL182" s="5">
        <f t="shared" ca="1" si="70"/>
        <v>687.82274678033457</v>
      </c>
      <c r="FM182" s="6">
        <f ca="1">100-FI182</f>
        <v>96.842253224764931</v>
      </c>
      <c r="FN182" s="5">
        <f ca="1">(C182*(CJ182/100))*(FM182/100)</f>
        <v>44867.872779290126</v>
      </c>
      <c r="FO182" s="5">
        <f t="shared" ca="1" si="81"/>
        <v>1215.9206481405135</v>
      </c>
      <c r="FP182" s="5">
        <f t="shared" ca="1" si="81"/>
        <v>768.10752769150133</v>
      </c>
      <c r="FQ182" s="5">
        <f t="shared" ca="1" si="81"/>
        <v>1231.8647463939817</v>
      </c>
      <c r="FR182" s="7">
        <f t="shared" ca="1" si="82"/>
        <v>0.4817486670507079</v>
      </c>
      <c r="FS182" s="7">
        <f t="shared" ca="1" si="71"/>
        <v>9.6941027972348941</v>
      </c>
      <c r="FT182" s="5">
        <f t="shared" ca="1" si="83"/>
        <v>3886.9984322913206</v>
      </c>
      <c r="FU182" s="10">
        <f t="shared" ca="1" si="72"/>
        <v>90.305897202765109</v>
      </c>
      <c r="FV182" s="5">
        <f ca="1">(C182/100)*FU182</f>
        <v>75359.368156735451</v>
      </c>
      <c r="FW182" s="6">
        <f t="shared" ca="1" si="84"/>
        <v>20.848323081067903</v>
      </c>
      <c r="FX182">
        <f ca="1">(C182/100)*FW182</f>
        <v>17397.717127920354</v>
      </c>
      <c r="FY182" s="4">
        <f t="shared" ca="1" si="73"/>
        <v>79.151676918932097</v>
      </c>
      <c r="FZ182" s="9">
        <f ca="1">(C182/100)*FY182</f>
        <v>66051.282872079653</v>
      </c>
      <c r="GA182" s="5">
        <f ca="1">(C182/100)*RAND()</f>
        <v>418.9413904688052</v>
      </c>
      <c r="GB182" s="5">
        <f ca="1">(C182/100)*RAND()</f>
        <v>10.546951506404103</v>
      </c>
      <c r="GC182" s="5">
        <f ca="1">(C182/70)*RAND()</f>
        <v>435.20973412945295</v>
      </c>
      <c r="GD182" s="5">
        <f ca="1">(C182/100)*RAND()</f>
        <v>197.12767372008443</v>
      </c>
      <c r="GE182" s="5">
        <f t="shared" ca="1" si="85"/>
        <v>1150.6200907946875</v>
      </c>
      <c r="GF182" s="5">
        <f t="shared" ca="1" si="74"/>
        <v>1583.1790462041388</v>
      </c>
      <c r="GG182" s="5">
        <f t="shared" ca="1" si="74"/>
        <v>1214.612489481302</v>
      </c>
      <c r="GH182" s="5">
        <f t="shared" ca="1" si="74"/>
        <v>1220.4144890899988</v>
      </c>
      <c r="GI182" s="6">
        <f t="shared" ca="1" si="86"/>
        <v>19.528767955363914</v>
      </c>
      <c r="GJ182">
        <f ca="1">(C182/100)*GI182</f>
        <v>16296.561571071634</v>
      </c>
      <c r="GK182" s="6">
        <f t="shared" ca="1" si="89"/>
        <v>6.0139151635565149</v>
      </c>
      <c r="GL182" s="6">
        <f t="shared" ca="1" si="87"/>
        <v>9.7674490536302017</v>
      </c>
      <c r="GM182" s="6">
        <f t="shared" ca="1" si="87"/>
        <v>10.612687044274146</v>
      </c>
      <c r="GN182">
        <f ca="1">(C181/100)*GM182</f>
        <v>11545.860616077172</v>
      </c>
      <c r="GO182" s="6">
        <f t="shared" ca="1" si="75"/>
        <v>0.32949826821189343</v>
      </c>
      <c r="GP182">
        <f ca="1">(C182/100)*GO182</f>
        <v>274.96300984014294</v>
      </c>
      <c r="GQ182" s="6">
        <f t="shared" ca="1" si="88"/>
        <v>88.554002326588417</v>
      </c>
      <c r="GR182" s="6">
        <f t="shared" ca="1" si="90"/>
        <v>91.776378385980607</v>
      </c>
      <c r="GS182" s="5">
        <f ca="1">(C182/100)*GR182</f>
        <v>76586.469999316963</v>
      </c>
      <c r="GT182" s="6">
        <f t="shared" si="76"/>
        <v>32.786666666666669</v>
      </c>
      <c r="GU182" s="5">
        <f>(C182/100)*GT182</f>
        <v>27360.145466666669</v>
      </c>
      <c r="GV182" s="10">
        <f t="shared" si="77"/>
        <v>49.18</v>
      </c>
      <c r="GW182" s="5">
        <f>(C182/100)*GV182</f>
        <v>41040.218200000003</v>
      </c>
      <c r="GX182" s="5">
        <f t="shared" ca="1" si="78"/>
        <v>1223.8403078369097</v>
      </c>
      <c r="GY182" s="5">
        <f t="shared" ca="1" si="78"/>
        <v>1194.1213609477841</v>
      </c>
      <c r="GZ182" s="5">
        <f t="shared" ca="1" si="78"/>
        <v>919.13462941601176</v>
      </c>
      <c r="HA182" s="5">
        <f t="shared" ca="1" si="78"/>
        <v>623.50183158278344</v>
      </c>
      <c r="HB182">
        <f t="shared" ca="1" si="79"/>
        <v>2.4514777358747781</v>
      </c>
      <c r="HC182">
        <f t="shared" si="80"/>
        <v>0</v>
      </c>
      <c r="HD182">
        <f>(C182/100)*HC182</f>
        <v>0</v>
      </c>
      <c r="HE182">
        <f>N182/1.1</f>
        <v>0</v>
      </c>
      <c r="HF182">
        <f>(C182/100)*HE182</f>
        <v>0</v>
      </c>
    </row>
    <row r="183" spans="1:214" ht="15.75" x14ac:dyDescent="0.25">
      <c r="A183" t="s">
        <v>519</v>
      </c>
      <c r="B183" t="s">
        <v>520</v>
      </c>
      <c r="C183">
        <v>119497</v>
      </c>
      <c r="D183">
        <v>7.28</v>
      </c>
      <c r="E183">
        <v>41</v>
      </c>
      <c r="F183">
        <v>7.89</v>
      </c>
      <c r="G183">
        <v>10.91</v>
      </c>
      <c r="H183">
        <v>7.79</v>
      </c>
      <c r="I183">
        <v>7.28</v>
      </c>
      <c r="J183">
        <v>50.91</v>
      </c>
      <c r="K183">
        <v>-0.28000000000000003</v>
      </c>
      <c r="L183">
        <v>49.09</v>
      </c>
      <c r="M183">
        <v>0.28000000000000003</v>
      </c>
      <c r="R183">
        <v>6.77</v>
      </c>
      <c r="S183">
        <v>-0.47</v>
      </c>
      <c r="T183">
        <v>1.75</v>
      </c>
      <c r="U183">
        <v>0.34</v>
      </c>
      <c r="V183">
        <v>3.26</v>
      </c>
      <c r="W183">
        <v>0.55000000000000004</v>
      </c>
      <c r="X183">
        <v>88.23</v>
      </c>
      <c r="Y183">
        <v>-0.42</v>
      </c>
      <c r="Z183">
        <v>0.18</v>
      </c>
      <c r="AA183">
        <v>0.1</v>
      </c>
      <c r="AB183">
        <v>58.16</v>
      </c>
      <c r="AC183">
        <v>-14.71</v>
      </c>
      <c r="AD183">
        <v>0.18</v>
      </c>
      <c r="AE183">
        <v>0.08</v>
      </c>
      <c r="AF183">
        <v>0.01</v>
      </c>
      <c r="AG183">
        <v>-0.03</v>
      </c>
      <c r="AH183">
        <v>0.31</v>
      </c>
      <c r="AI183">
        <v>0.18</v>
      </c>
      <c r="AJ183">
        <v>33.82</v>
      </c>
      <c r="AK183">
        <v>16.03</v>
      </c>
      <c r="AL183">
        <v>0.36</v>
      </c>
      <c r="AM183">
        <v>0.19</v>
      </c>
      <c r="AN183">
        <v>6.83</v>
      </c>
      <c r="AO183">
        <v>-1.91</v>
      </c>
      <c r="AP183">
        <v>0.15</v>
      </c>
      <c r="AQ183">
        <v>0.05</v>
      </c>
      <c r="AR183">
        <v>0.92</v>
      </c>
      <c r="AS183">
        <v>0.48</v>
      </c>
      <c r="AT183">
        <v>0.39</v>
      </c>
      <c r="AU183">
        <v>0.23</v>
      </c>
      <c r="AV183">
        <v>0.89</v>
      </c>
      <c r="AW183">
        <v>0.5</v>
      </c>
      <c r="AX183">
        <v>0.11</v>
      </c>
      <c r="AY183">
        <v>0.04</v>
      </c>
      <c r="AZ183">
        <v>97.69</v>
      </c>
      <c r="BA183">
        <v>-1.25</v>
      </c>
      <c r="BB183">
        <v>7.16</v>
      </c>
      <c r="BC183">
        <v>-4.34</v>
      </c>
      <c r="BD183">
        <v>16.309999999999999</v>
      </c>
      <c r="BE183">
        <v>-9.06</v>
      </c>
      <c r="BF183">
        <v>76.53</v>
      </c>
      <c r="BG183">
        <v>13.4</v>
      </c>
      <c r="BH183">
        <v>54.26</v>
      </c>
      <c r="BI183">
        <v>0.87</v>
      </c>
      <c r="BJ183">
        <v>31.88</v>
      </c>
      <c r="BK183">
        <v>-2.87</v>
      </c>
      <c r="BL183">
        <v>7</v>
      </c>
      <c r="BM183">
        <v>1.04</v>
      </c>
      <c r="BN183">
        <v>2.16</v>
      </c>
      <c r="BO183">
        <v>0.51</v>
      </c>
      <c r="BP183">
        <v>4.7</v>
      </c>
      <c r="BQ183">
        <v>0.46</v>
      </c>
      <c r="BR183">
        <v>29.72</v>
      </c>
      <c r="BS183">
        <v>-0.53</v>
      </c>
      <c r="BT183">
        <v>59.83</v>
      </c>
      <c r="BU183">
        <v>0.92</v>
      </c>
      <c r="BV183">
        <v>10.45</v>
      </c>
      <c r="BW183">
        <v>-0.39</v>
      </c>
      <c r="BX183">
        <v>8.7799999999999994</v>
      </c>
      <c r="BY183">
        <v>-0.22</v>
      </c>
      <c r="BZ183">
        <v>12.12</v>
      </c>
      <c r="CA183">
        <v>2.3199999999999998</v>
      </c>
      <c r="CB183">
        <v>11.42</v>
      </c>
      <c r="CC183">
        <v>1.74</v>
      </c>
      <c r="CD183">
        <v>34.950000000000003</v>
      </c>
      <c r="CE183">
        <v>-5.68</v>
      </c>
      <c r="CF183">
        <v>28.03</v>
      </c>
      <c r="CG183">
        <v>1.08</v>
      </c>
      <c r="CH183">
        <v>4.6900000000000004</v>
      </c>
      <c r="CI183">
        <v>0.76</v>
      </c>
      <c r="CJ183">
        <v>48.47</v>
      </c>
      <c r="CK183">
        <v>-5.65</v>
      </c>
      <c r="CL183">
        <v>12.98</v>
      </c>
      <c r="CM183">
        <v>1.95</v>
      </c>
      <c r="CN183">
        <v>31.11</v>
      </c>
      <c r="CO183">
        <v>5.21</v>
      </c>
      <c r="CP183">
        <v>7.43</v>
      </c>
      <c r="CQ183">
        <v>-1.51</v>
      </c>
      <c r="CR183">
        <v>2.0299999999999998</v>
      </c>
      <c r="CS183">
        <v>-0.74</v>
      </c>
      <c r="CT183">
        <v>5.33</v>
      </c>
      <c r="CU183">
        <v>-0.28999999999999998</v>
      </c>
      <c r="CV183">
        <v>74.56</v>
      </c>
      <c r="CW183">
        <v>4.75</v>
      </c>
      <c r="CX183">
        <v>9.7100000000000009</v>
      </c>
      <c r="CY183">
        <v>-2</v>
      </c>
      <c r="CZ183">
        <v>3.39</v>
      </c>
      <c r="DA183">
        <v>-4.47</v>
      </c>
      <c r="DB183">
        <v>0.89</v>
      </c>
      <c r="DC183">
        <v>-0.12</v>
      </c>
      <c r="DD183">
        <v>0.54</v>
      </c>
      <c r="DE183">
        <v>0.22</v>
      </c>
      <c r="DF183">
        <v>0.4</v>
      </c>
      <c r="DG183">
        <v>-0.06</v>
      </c>
      <c r="DH183">
        <v>3.17</v>
      </c>
      <c r="DI183">
        <v>2.73</v>
      </c>
      <c r="DJ183">
        <v>6.11</v>
      </c>
      <c r="DK183">
        <v>-0.31</v>
      </c>
      <c r="DL183">
        <v>15.96</v>
      </c>
      <c r="DM183">
        <v>1.56</v>
      </c>
      <c r="DN183">
        <v>23.28</v>
      </c>
      <c r="DO183">
        <v>0.73</v>
      </c>
      <c r="DP183">
        <v>1.96</v>
      </c>
      <c r="DQ183">
        <v>0.12</v>
      </c>
      <c r="DR183">
        <v>2.2000000000000002</v>
      </c>
      <c r="DS183">
        <v>0.87</v>
      </c>
      <c r="DT183">
        <v>4.26</v>
      </c>
      <c r="DU183">
        <v>1.57</v>
      </c>
      <c r="DV183">
        <v>37.17</v>
      </c>
      <c r="DW183">
        <v>-1.63</v>
      </c>
      <c r="DX183">
        <v>9.06</v>
      </c>
      <c r="DY183">
        <v>-2.9</v>
      </c>
      <c r="DZ183">
        <v>69.23</v>
      </c>
      <c r="EA183">
        <v>-3.33</v>
      </c>
      <c r="EB183">
        <v>1.32</v>
      </c>
      <c r="EC183">
        <v>-0.84</v>
      </c>
      <c r="ED183">
        <v>12.77</v>
      </c>
      <c r="EE183">
        <v>6.63</v>
      </c>
      <c r="EF183">
        <v>16.21</v>
      </c>
      <c r="EG183">
        <v>-2.5299999999999998</v>
      </c>
      <c r="EH183">
        <v>0.46</v>
      </c>
      <c r="EI183">
        <v>0.06</v>
      </c>
      <c r="EJ183">
        <v>11.78</v>
      </c>
      <c r="EK183">
        <v>-0.48</v>
      </c>
      <c r="EL183">
        <v>12.16</v>
      </c>
      <c r="EM183">
        <v>-0.34</v>
      </c>
      <c r="EN183">
        <v>11.86</v>
      </c>
      <c r="EO183">
        <v>0.37</v>
      </c>
      <c r="EP183">
        <v>12.54</v>
      </c>
      <c r="EQ183">
        <v>-3.56</v>
      </c>
      <c r="ER183">
        <v>15.68</v>
      </c>
      <c r="ES183">
        <v>2.42</v>
      </c>
      <c r="ET183">
        <v>12.7</v>
      </c>
      <c r="EU183">
        <v>-0.82</v>
      </c>
      <c r="EV183">
        <v>11.82</v>
      </c>
      <c r="EW183">
        <v>2.25</v>
      </c>
      <c r="EX183">
        <v>4.21</v>
      </c>
      <c r="EY183">
        <v>0.37</v>
      </c>
      <c r="EZ183">
        <v>7.25</v>
      </c>
      <c r="FA183">
        <v>-0.21</v>
      </c>
      <c r="FB183">
        <f t="shared" si="61"/>
        <v>6.2</v>
      </c>
      <c r="FC183">
        <f t="shared" si="62"/>
        <v>6.2210526315789476</v>
      </c>
      <c r="FD183">
        <f t="shared" si="63"/>
        <v>6.08</v>
      </c>
      <c r="FE183">
        <f t="shared" si="64"/>
        <v>6.27</v>
      </c>
      <c r="FF183" s="6">
        <f t="shared" si="65"/>
        <v>6.6</v>
      </c>
      <c r="FG183">
        <f t="shared" si="66"/>
        <v>6.35</v>
      </c>
      <c r="FH183" s="2">
        <f t="shared" ca="1" si="67"/>
        <v>2.6681180625643859</v>
      </c>
      <c r="FI183">
        <f t="shared" ca="1" si="68"/>
        <v>1.1249843750096133</v>
      </c>
      <c r="FJ183" s="5">
        <f ca="1">(C183*(CJ183/100))*(FI183/100)</f>
        <v>651.59315384995864</v>
      </c>
      <c r="FK183">
        <f t="shared" ca="1" si="69"/>
        <v>2.9229043613019225</v>
      </c>
      <c r="FL183" s="5">
        <f t="shared" ca="1" si="70"/>
        <v>1692.9519320357174</v>
      </c>
      <c r="FM183" s="6">
        <f ca="1">100-FI183</f>
        <v>98.875015624990382</v>
      </c>
      <c r="FN183" s="5">
        <f ca="1">(C183*(CJ183/100))*(FM183/100)</f>
        <v>57268.602746150034</v>
      </c>
      <c r="FO183" s="5">
        <f t="shared" ca="1" si="81"/>
        <v>1822.309726255636</v>
      </c>
      <c r="FP183" s="5">
        <f t="shared" ca="1" si="81"/>
        <v>1255.1915926699094</v>
      </c>
      <c r="FQ183" s="5">
        <f t="shared" ca="1" si="81"/>
        <v>1861.1740524334054</v>
      </c>
      <c r="FR183" s="7">
        <f t="shared" ca="1" si="82"/>
        <v>0.50313175550873912</v>
      </c>
      <c r="FS183" s="7">
        <f t="shared" ca="1" si="71"/>
        <v>6.9346375937405993</v>
      </c>
      <c r="FT183" s="5">
        <f t="shared" ca="1" si="83"/>
        <v>5440.3101591270179</v>
      </c>
      <c r="FU183" s="10">
        <f t="shared" ca="1" si="72"/>
        <v>93.065362406259396</v>
      </c>
      <c r="FV183" s="5">
        <f ca="1">(C183/100)*FU183</f>
        <v>111210.31611460779</v>
      </c>
      <c r="FW183" s="6">
        <f t="shared" ca="1" si="84"/>
        <v>13.378147586593389</v>
      </c>
      <c r="FX183">
        <f ca="1">(C183/100)*FW183</f>
        <v>15986.485021551503</v>
      </c>
      <c r="FY183" s="4">
        <f t="shared" ca="1" si="73"/>
        <v>86.621852413406614</v>
      </c>
      <c r="FZ183" s="9">
        <f ca="1">(C183/100)*FY183</f>
        <v>103510.51497844851</v>
      </c>
      <c r="GA183" s="5">
        <f ca="1">(C183/100)*RAND()</f>
        <v>586.63643372991464</v>
      </c>
      <c r="GB183" s="5">
        <f ca="1">(C183/100)*RAND()</f>
        <v>446.20383644976886</v>
      </c>
      <c r="GC183" s="5">
        <f ca="1">(C183/70)*RAND()</f>
        <v>106.45014349434628</v>
      </c>
      <c r="GD183" s="5">
        <f ca="1">(C183/100)*RAND()</f>
        <v>438.03497051685969</v>
      </c>
      <c r="GE183" s="5">
        <f t="shared" ca="1" si="85"/>
        <v>992.86027001785192</v>
      </c>
      <c r="GF183" s="5">
        <f t="shared" ca="1" si="74"/>
        <v>1738.4398357613318</v>
      </c>
      <c r="GG183" s="5">
        <f t="shared" ca="1" si="74"/>
        <v>1479.834473931802</v>
      </c>
      <c r="GH183" s="5">
        <f t="shared" ca="1" si="74"/>
        <v>1226.0655841850703</v>
      </c>
      <c r="GI183" s="6">
        <f t="shared" ca="1" si="86"/>
        <v>22.417035333942799</v>
      </c>
      <c r="GJ183">
        <f ca="1">(C183/100)*GI183</f>
        <v>26787.684713001629</v>
      </c>
      <c r="GK183" s="6">
        <f t="shared" ca="1" si="89"/>
        <v>9.1851000323409355</v>
      </c>
      <c r="GL183" s="6">
        <f t="shared" ca="1" si="87"/>
        <v>1.8663147935307332</v>
      </c>
      <c r="GM183" s="6">
        <f t="shared" ca="1" si="87"/>
        <v>9.7612209375142811E-2</v>
      </c>
      <c r="GN183">
        <f ca="1">(C182/100)*GM183</f>
        <v>81.45641260146293</v>
      </c>
      <c r="GO183" s="6">
        <f t="shared" ca="1" si="75"/>
        <v>0.58285439856443766</v>
      </c>
      <c r="GP183">
        <f ca="1">(C183/100)*GO183</f>
        <v>696.49352065254607</v>
      </c>
      <c r="GQ183" s="6">
        <f t="shared" ca="1" si="88"/>
        <v>85.328100640022697</v>
      </c>
      <c r="GR183" s="6">
        <f t="shared" ca="1" si="90"/>
        <v>77.316115185276914</v>
      </c>
      <c r="GS183" s="5">
        <f ca="1">(C183/100)*GR183</f>
        <v>92390.438162950362</v>
      </c>
      <c r="GT183" s="6">
        <f t="shared" si="76"/>
        <v>32.563333333333333</v>
      </c>
      <c r="GU183" s="5">
        <f>(C183/100)*GT183</f>
        <v>38912.206433333333</v>
      </c>
      <c r="GV183" s="10">
        <f t="shared" si="77"/>
        <v>48.844999999999999</v>
      </c>
      <c r="GW183" s="5">
        <f>(C183/100)*GV183</f>
        <v>58368.309650000003</v>
      </c>
      <c r="GX183" s="5">
        <f t="shared" ca="1" si="78"/>
        <v>1926.4460054231618</v>
      </c>
      <c r="GY183" s="5">
        <f t="shared" ca="1" si="78"/>
        <v>1574.8458970302054</v>
      </c>
      <c r="GZ183" s="5">
        <f t="shared" ca="1" si="78"/>
        <v>1191.3611831738774</v>
      </c>
      <c r="HA183" s="5">
        <f t="shared" ca="1" si="78"/>
        <v>1094.5099547624482</v>
      </c>
      <c r="HB183">
        <f t="shared" ca="1" si="79"/>
        <v>2.8113367667574636</v>
      </c>
      <c r="HC183">
        <f t="shared" si="80"/>
        <v>0</v>
      </c>
      <c r="HD183">
        <f>(C183/100)*HC183</f>
        <v>0</v>
      </c>
      <c r="HE183">
        <f>N183/1.1</f>
        <v>0</v>
      </c>
      <c r="HF183">
        <f>(C183/100)*HE183</f>
        <v>0</v>
      </c>
    </row>
    <row r="184" spans="1:214" ht="15.75" x14ac:dyDescent="0.25">
      <c r="A184" t="s">
        <v>521</v>
      </c>
      <c r="B184" t="s">
        <v>522</v>
      </c>
      <c r="C184">
        <v>112863</v>
      </c>
      <c r="D184">
        <v>4.78</v>
      </c>
      <c r="E184">
        <v>43</v>
      </c>
      <c r="F184">
        <v>10.26</v>
      </c>
      <c r="G184">
        <v>1.77</v>
      </c>
      <c r="H184">
        <v>1.26</v>
      </c>
      <c r="I184">
        <v>4.7300000000000004</v>
      </c>
      <c r="J184">
        <v>50.36</v>
      </c>
      <c r="K184">
        <v>-0.26</v>
      </c>
      <c r="L184">
        <v>49.64</v>
      </c>
      <c r="M184">
        <v>0.26</v>
      </c>
      <c r="R184">
        <v>7.08</v>
      </c>
      <c r="S184">
        <v>-0.45</v>
      </c>
      <c r="T184">
        <v>1.58</v>
      </c>
      <c r="U184">
        <v>0.21</v>
      </c>
      <c r="V184">
        <v>3.05</v>
      </c>
      <c r="W184">
        <v>0.48</v>
      </c>
      <c r="X184">
        <v>88.29</v>
      </c>
      <c r="Y184">
        <v>-0.24</v>
      </c>
      <c r="Z184">
        <v>0.17</v>
      </c>
      <c r="AA184">
        <v>0.08</v>
      </c>
      <c r="AB184">
        <v>70.819999999999993</v>
      </c>
      <c r="AC184">
        <v>-10.71</v>
      </c>
      <c r="AD184">
        <v>0.22</v>
      </c>
      <c r="AE184">
        <v>0.09</v>
      </c>
      <c r="AF184">
        <v>0.04</v>
      </c>
      <c r="AG184">
        <v>-0.01</v>
      </c>
      <c r="AH184">
        <v>0.62</v>
      </c>
      <c r="AI184">
        <v>0.28999999999999998</v>
      </c>
      <c r="AJ184">
        <v>20.87</v>
      </c>
      <c r="AK184">
        <v>10.88</v>
      </c>
      <c r="AL184">
        <v>0.32</v>
      </c>
      <c r="AM184">
        <v>0.11</v>
      </c>
      <c r="AN184">
        <v>6.83</v>
      </c>
      <c r="AO184">
        <v>-0.78</v>
      </c>
      <c r="AP184">
        <v>0.11</v>
      </c>
      <c r="AQ184">
        <v>0.04</v>
      </c>
      <c r="AR184">
        <v>1.1100000000000001</v>
      </c>
      <c r="AS184">
        <v>0.53</v>
      </c>
      <c r="AT184">
        <v>0.46</v>
      </c>
      <c r="AU184">
        <v>0.16</v>
      </c>
      <c r="AV184">
        <v>0.88</v>
      </c>
      <c r="AW184">
        <v>0.38</v>
      </c>
      <c r="AX184">
        <v>0.18</v>
      </c>
      <c r="AY184">
        <v>0.11</v>
      </c>
      <c r="AZ184">
        <v>97.37</v>
      </c>
      <c r="BA184">
        <v>-1.18</v>
      </c>
      <c r="BB184">
        <v>6.74</v>
      </c>
      <c r="BC184">
        <v>-3.97</v>
      </c>
      <c r="BD184">
        <v>15.77</v>
      </c>
      <c r="BE184">
        <v>-8.23</v>
      </c>
      <c r="BF184">
        <v>77.5</v>
      </c>
      <c r="BG184">
        <v>12.2</v>
      </c>
      <c r="BH184">
        <v>53.22</v>
      </c>
      <c r="BI184">
        <v>2.9</v>
      </c>
      <c r="BJ184">
        <v>32.11</v>
      </c>
      <c r="BK184">
        <v>-4.78</v>
      </c>
      <c r="BL184">
        <v>8.34</v>
      </c>
      <c r="BM184">
        <v>1.1299999999999999</v>
      </c>
      <c r="BN184">
        <v>2.37</v>
      </c>
      <c r="BO184">
        <v>0.73</v>
      </c>
      <c r="BP184">
        <v>3.95</v>
      </c>
      <c r="BQ184">
        <v>0</v>
      </c>
      <c r="BR184">
        <v>28.12</v>
      </c>
      <c r="BS184">
        <v>-1.9</v>
      </c>
      <c r="BT184">
        <v>61.98</v>
      </c>
      <c r="BU184">
        <v>1.6</v>
      </c>
      <c r="BV184">
        <v>9.9</v>
      </c>
      <c r="BW184">
        <v>0.3</v>
      </c>
      <c r="BX184">
        <v>9.8000000000000007</v>
      </c>
      <c r="BY184">
        <v>-0.21</v>
      </c>
      <c r="BZ184">
        <v>10.65</v>
      </c>
      <c r="CA184">
        <v>1.89</v>
      </c>
      <c r="CB184">
        <v>9.5399999999999991</v>
      </c>
      <c r="CC184">
        <v>0.48</v>
      </c>
      <c r="CD184">
        <v>37.14</v>
      </c>
      <c r="CE184">
        <v>-4.3</v>
      </c>
      <c r="CF184">
        <v>28.04</v>
      </c>
      <c r="CG184">
        <v>1.0900000000000001</v>
      </c>
      <c r="CH184">
        <v>4.82</v>
      </c>
      <c r="CI184">
        <v>1.04</v>
      </c>
      <c r="CJ184">
        <v>51.01</v>
      </c>
      <c r="CK184">
        <v>-4.6100000000000003</v>
      </c>
      <c r="CL184">
        <v>12.57</v>
      </c>
      <c r="CM184">
        <v>1.78</v>
      </c>
      <c r="CN184">
        <v>28.49</v>
      </c>
      <c r="CO184">
        <v>3.64</v>
      </c>
      <c r="CP184">
        <v>7.93</v>
      </c>
      <c r="CQ184">
        <v>-0.81</v>
      </c>
      <c r="CR184">
        <v>2.5499999999999998</v>
      </c>
      <c r="CS184">
        <v>-1.05</v>
      </c>
      <c r="CT184">
        <v>2.36</v>
      </c>
      <c r="CU184">
        <v>-1.02</v>
      </c>
      <c r="CV184">
        <v>76.62</v>
      </c>
      <c r="CW184">
        <v>5.38</v>
      </c>
      <c r="CX184">
        <v>10.57</v>
      </c>
      <c r="CY184">
        <v>0.11</v>
      </c>
      <c r="CZ184">
        <v>5.1100000000000003</v>
      </c>
      <c r="DA184">
        <v>-4.04</v>
      </c>
      <c r="DB184">
        <v>0.73</v>
      </c>
      <c r="DC184">
        <v>-0.53</v>
      </c>
      <c r="DD184">
        <v>0.54</v>
      </c>
      <c r="DE184">
        <v>0.22</v>
      </c>
      <c r="DF184">
        <v>0.28999999999999998</v>
      </c>
      <c r="DG184">
        <v>0.04</v>
      </c>
      <c r="DH184">
        <v>1.23</v>
      </c>
      <c r="DI184">
        <v>0.89</v>
      </c>
      <c r="DJ184">
        <v>6.6</v>
      </c>
      <c r="DK184">
        <v>-0.83</v>
      </c>
      <c r="DL184">
        <v>15.91</v>
      </c>
      <c r="DM184">
        <v>1.06</v>
      </c>
      <c r="DN184">
        <v>21.66</v>
      </c>
      <c r="DO184">
        <v>1.3</v>
      </c>
      <c r="DP184">
        <v>2.5099999999999998</v>
      </c>
      <c r="DQ184">
        <v>-0.1</v>
      </c>
      <c r="DR184">
        <v>2.66</v>
      </c>
      <c r="DS184">
        <v>1.22</v>
      </c>
      <c r="DT184">
        <v>5.08</v>
      </c>
      <c r="DU184">
        <v>1.28</v>
      </c>
      <c r="DV184">
        <v>34.380000000000003</v>
      </c>
      <c r="DW184">
        <v>-0.28999999999999998</v>
      </c>
      <c r="DX184">
        <v>11.21</v>
      </c>
      <c r="DY184">
        <v>-3.64</v>
      </c>
      <c r="DZ184">
        <v>69.47</v>
      </c>
      <c r="EA184">
        <v>-1.46</v>
      </c>
      <c r="EB184">
        <v>1.73</v>
      </c>
      <c r="EC184">
        <v>-0.06</v>
      </c>
      <c r="ED184">
        <v>12.53</v>
      </c>
      <c r="EE184">
        <v>5.1100000000000003</v>
      </c>
      <c r="EF184">
        <v>15.9</v>
      </c>
      <c r="EG184">
        <v>-3.7</v>
      </c>
      <c r="EH184">
        <v>0.36</v>
      </c>
      <c r="EI184">
        <v>0.11</v>
      </c>
      <c r="EJ184">
        <v>10.57</v>
      </c>
      <c r="EK184">
        <v>-1.37</v>
      </c>
      <c r="EL184">
        <v>12.33</v>
      </c>
      <c r="EM184">
        <v>-0.33</v>
      </c>
      <c r="EN184">
        <v>10.67</v>
      </c>
      <c r="EO184">
        <v>0.32</v>
      </c>
      <c r="EP184">
        <v>11.49</v>
      </c>
      <c r="EQ184">
        <v>-3.97</v>
      </c>
      <c r="ER184">
        <v>15.61</v>
      </c>
      <c r="ES184">
        <v>1.7</v>
      </c>
      <c r="ET184">
        <v>13.6</v>
      </c>
      <c r="EU184">
        <v>-0.5</v>
      </c>
      <c r="EV184">
        <v>12.93</v>
      </c>
      <c r="EW184">
        <v>2.87</v>
      </c>
      <c r="EX184">
        <v>4.46</v>
      </c>
      <c r="EY184">
        <v>0.28000000000000003</v>
      </c>
      <c r="EZ184">
        <v>8.33</v>
      </c>
      <c r="FA184">
        <v>0.99</v>
      </c>
      <c r="FB184">
        <f t="shared" si="61"/>
        <v>5.5631578947368423</v>
      </c>
      <c r="FC184">
        <f t="shared" si="62"/>
        <v>6.8052631578947373</v>
      </c>
      <c r="FD184">
        <f t="shared" si="63"/>
        <v>6.165</v>
      </c>
      <c r="FE184">
        <f t="shared" si="64"/>
        <v>5.7450000000000001</v>
      </c>
      <c r="FF184" s="6">
        <f t="shared" si="65"/>
        <v>6.0473684210526324</v>
      </c>
      <c r="FG184">
        <f t="shared" si="66"/>
        <v>6.8</v>
      </c>
      <c r="FH184" s="2">
        <f t="shared" ca="1" si="67"/>
        <v>2.2690592492248807</v>
      </c>
      <c r="FI184">
        <f t="shared" ca="1" si="68"/>
        <v>3.3711276593215516</v>
      </c>
      <c r="FJ184" s="5">
        <f ca="1">(C184*(CJ184/100))*(FI184/100)</f>
        <v>1940.8059387524561</v>
      </c>
      <c r="FK184">
        <f t="shared" ca="1" si="69"/>
        <v>1.3641102861702576</v>
      </c>
      <c r="FL184" s="5">
        <f t="shared" ca="1" si="70"/>
        <v>785.33761164220027</v>
      </c>
      <c r="FM184" s="6">
        <f ca="1">100-FI184</f>
        <v>96.628872340678441</v>
      </c>
      <c r="FN184" s="5">
        <f ca="1">(C184*(CJ184/100))*(FM184/100)</f>
        <v>55630.610361247534</v>
      </c>
      <c r="FO184" s="5">
        <f t="shared" ca="1" si="81"/>
        <v>1670.9330076791739</v>
      </c>
      <c r="FP184" s="5">
        <f t="shared" ca="1" si="81"/>
        <v>1002.2236454965685</v>
      </c>
      <c r="FQ184" s="5">
        <f t="shared" ca="1" si="81"/>
        <v>1763.5213613883839</v>
      </c>
      <c r="FR184" s="7">
        <f t="shared" ca="1" si="82"/>
        <v>0.1896421504105959</v>
      </c>
      <c r="FS184" s="7">
        <f t="shared" ca="1" si="71"/>
        <v>2.6972986730820154</v>
      </c>
      <c r="FT184" s="5">
        <f t="shared" ca="1" si="83"/>
        <v>5219.8526436528873</v>
      </c>
      <c r="FU184" s="10">
        <f t="shared" ca="1" si="72"/>
        <v>97.302701326917983</v>
      </c>
      <c r="FV184" s="5">
        <f ca="1">(C184/100)*FU184</f>
        <v>109818.74779859945</v>
      </c>
      <c r="FW184" s="6">
        <f t="shared" ca="1" si="84"/>
        <v>14.944662660521065</v>
      </c>
      <c r="FX184">
        <f ca="1">(C184/100)*FW184</f>
        <v>16866.994618543889</v>
      </c>
      <c r="FY184" s="4">
        <f t="shared" ca="1" si="73"/>
        <v>85.055337339478939</v>
      </c>
      <c r="FZ184" s="9">
        <f ca="1">(C184/100)*FY184</f>
        <v>95996.005381456125</v>
      </c>
      <c r="GA184" s="5">
        <f ca="1">(C184/100)*RAND()</f>
        <v>809.91609873241669</v>
      </c>
      <c r="GB184" s="5">
        <f ca="1">(C184/100)*RAND()</f>
        <v>1058.3112729089996</v>
      </c>
      <c r="GC184" s="5">
        <f ca="1">(C184/70)*RAND()</f>
        <v>399.38106643169891</v>
      </c>
      <c r="GD184" s="5">
        <f ca="1">(C184/100)*RAND()</f>
        <v>789.57058505859266</v>
      </c>
      <c r="GE184" s="5">
        <f t="shared" ca="1" si="85"/>
        <v>1209.0683051291669</v>
      </c>
      <c r="GF184" s="5">
        <f t="shared" ca="1" si="74"/>
        <v>1848.0413089873412</v>
      </c>
      <c r="GG184" s="5">
        <f t="shared" ca="1" si="74"/>
        <v>1665.2995236917552</v>
      </c>
      <c r="GH184" s="5">
        <f t="shared" ca="1" si="74"/>
        <v>1277.6917699412013</v>
      </c>
      <c r="GI184" s="6">
        <f t="shared" ca="1" si="86"/>
        <v>18.100121649153753</v>
      </c>
      <c r="GJ184">
        <f ca="1">(C184/100)*GI184</f>
        <v>20428.340296884402</v>
      </c>
      <c r="GK184" s="6">
        <f t="shared" ca="1" si="89"/>
        <v>3.3945671127430734</v>
      </c>
      <c r="GL184" s="6">
        <f t="shared" ca="1" si="87"/>
        <v>3.6106067512984312</v>
      </c>
      <c r="GM184" s="6">
        <f t="shared" ca="1" si="87"/>
        <v>2.5300013023678201</v>
      </c>
      <c r="GN184">
        <f ca="1">(C183/100)*GM184</f>
        <v>3023.2756562904742</v>
      </c>
      <c r="GO184" s="6">
        <f t="shared" ca="1" si="75"/>
        <v>0.54257368678824458</v>
      </c>
      <c r="GP184">
        <f ca="1">(C184/100)*GO184</f>
        <v>612.36494011981654</v>
      </c>
      <c r="GQ184" s="6">
        <f t="shared" ca="1" si="88"/>
        <v>101.94885611408017</v>
      </c>
      <c r="GR184" s="6">
        <f t="shared" ca="1" si="90"/>
        <v>91.266646226513075</v>
      </c>
      <c r="GS184" s="5">
        <f ca="1">(C184/100)*GR184</f>
        <v>103006.27493062946</v>
      </c>
      <c r="GT184" s="6">
        <f t="shared" si="76"/>
        <v>32.456666666666671</v>
      </c>
      <c r="GU184" s="5">
        <f>(C184/100)*GT184</f>
        <v>36631.567700000007</v>
      </c>
      <c r="GV184" s="10">
        <f t="shared" si="77"/>
        <v>48.685000000000002</v>
      </c>
      <c r="GW184" s="5">
        <f>(C184/100)*GV184</f>
        <v>54947.351550000007</v>
      </c>
      <c r="GX184" s="5">
        <f t="shared" ca="1" si="78"/>
        <v>1569.3365537199986</v>
      </c>
      <c r="GY184" s="5">
        <f t="shared" ca="1" si="78"/>
        <v>1479.1852182596817</v>
      </c>
      <c r="GZ184" s="5">
        <f t="shared" ca="1" si="78"/>
        <v>1085.6284756031025</v>
      </c>
      <c r="HA184" s="5">
        <f t="shared" ca="1" si="78"/>
        <v>1075.1784688715352</v>
      </c>
      <c r="HB184">
        <f t="shared" ca="1" si="79"/>
        <v>0.26141143737977979</v>
      </c>
      <c r="HC184">
        <f t="shared" si="80"/>
        <v>0</v>
      </c>
      <c r="HD184">
        <f>(C184/100)*HC184</f>
        <v>0</v>
      </c>
      <c r="HE184">
        <f>N184/1.1</f>
        <v>0</v>
      </c>
      <c r="HF184">
        <f>(C184/100)*HE184</f>
        <v>0</v>
      </c>
    </row>
    <row r="185" spans="1:214" ht="15.75" x14ac:dyDescent="0.25">
      <c r="A185" t="s">
        <v>523</v>
      </c>
      <c r="B185" t="s">
        <v>524</v>
      </c>
      <c r="C185">
        <v>109487</v>
      </c>
      <c r="D185">
        <v>1.78</v>
      </c>
      <c r="E185">
        <v>42</v>
      </c>
      <c r="F185">
        <v>7.69</v>
      </c>
      <c r="G185">
        <v>13.67</v>
      </c>
      <c r="H185">
        <v>9.76</v>
      </c>
      <c r="I185">
        <v>1.79</v>
      </c>
      <c r="J185">
        <v>50.57</v>
      </c>
      <c r="K185">
        <v>-0.27</v>
      </c>
      <c r="L185">
        <v>49.43</v>
      </c>
      <c r="M185">
        <v>0.27</v>
      </c>
      <c r="R185">
        <v>7.36</v>
      </c>
      <c r="S185">
        <v>-0.38</v>
      </c>
      <c r="T185">
        <v>1.43</v>
      </c>
      <c r="U185">
        <v>0.37</v>
      </c>
      <c r="V185">
        <v>2.4300000000000002</v>
      </c>
      <c r="W185">
        <v>0.41</v>
      </c>
      <c r="X185">
        <v>88.78</v>
      </c>
      <c r="Y185">
        <v>-0.4</v>
      </c>
      <c r="Z185">
        <v>0.38</v>
      </c>
      <c r="AA185">
        <v>0.06</v>
      </c>
      <c r="AB185">
        <v>56.6</v>
      </c>
      <c r="AC185">
        <v>-13.97</v>
      </c>
      <c r="AD185">
        <v>0.77</v>
      </c>
      <c r="AE185">
        <v>0.2</v>
      </c>
      <c r="AF185">
        <v>0.13</v>
      </c>
      <c r="AG185">
        <v>0.01</v>
      </c>
      <c r="AH185">
        <v>1.49</v>
      </c>
      <c r="AI185">
        <v>0.63</v>
      </c>
      <c r="AJ185">
        <v>32.17</v>
      </c>
      <c r="AK185">
        <v>13.16</v>
      </c>
      <c r="AL185">
        <v>0.38</v>
      </c>
      <c r="AM185">
        <v>0.16</v>
      </c>
      <c r="AN185">
        <v>7.24</v>
      </c>
      <c r="AO185">
        <v>-0.47</v>
      </c>
      <c r="AP185">
        <v>0.84</v>
      </c>
      <c r="AQ185">
        <v>0.22</v>
      </c>
      <c r="AR185">
        <v>4.1100000000000003</v>
      </c>
      <c r="AS185">
        <v>1.37</v>
      </c>
      <c r="AT185">
        <v>0.85</v>
      </c>
      <c r="AU185">
        <v>0.28000000000000003</v>
      </c>
      <c r="AV185">
        <v>1.67</v>
      </c>
      <c r="AW185">
        <v>0.79</v>
      </c>
      <c r="AX185">
        <v>0.63</v>
      </c>
      <c r="AY185">
        <v>0.27</v>
      </c>
      <c r="AZ185">
        <v>92.74</v>
      </c>
      <c r="BA185">
        <v>-2.71</v>
      </c>
      <c r="BB185">
        <v>5.27</v>
      </c>
      <c r="BC185">
        <v>-3.82</v>
      </c>
      <c r="BD185">
        <v>14.26</v>
      </c>
      <c r="BE185">
        <v>-8.56</v>
      </c>
      <c r="BF185">
        <v>80.47</v>
      </c>
      <c r="BG185">
        <v>12.37</v>
      </c>
      <c r="BH185">
        <v>55.22</v>
      </c>
      <c r="BI185">
        <v>-0.33</v>
      </c>
      <c r="BJ185">
        <v>30.32</v>
      </c>
      <c r="BK185">
        <v>-2.0299999999999998</v>
      </c>
      <c r="BL185">
        <v>7.7</v>
      </c>
      <c r="BM185">
        <v>0.76</v>
      </c>
      <c r="BN185">
        <v>2.88</v>
      </c>
      <c r="BO185">
        <v>0.34</v>
      </c>
      <c r="BP185">
        <v>3.87</v>
      </c>
      <c r="BQ185">
        <v>1.25</v>
      </c>
      <c r="BR185">
        <v>27.01</v>
      </c>
      <c r="BS185">
        <v>-1.1499999999999999</v>
      </c>
      <c r="BT185">
        <v>62.86</v>
      </c>
      <c r="BU185">
        <v>0.59</v>
      </c>
      <c r="BV185">
        <v>10.130000000000001</v>
      </c>
      <c r="BW185">
        <v>0.56000000000000005</v>
      </c>
      <c r="BX185">
        <v>9.8000000000000007</v>
      </c>
      <c r="BY185">
        <v>-0.24</v>
      </c>
      <c r="BZ185">
        <v>10.8</v>
      </c>
      <c r="CA185">
        <v>2.5099999999999998</v>
      </c>
      <c r="CB185">
        <v>8.58</v>
      </c>
      <c r="CC185">
        <v>0.63</v>
      </c>
      <c r="CD185">
        <v>36.56</v>
      </c>
      <c r="CE185">
        <v>-4.08</v>
      </c>
      <c r="CF185">
        <v>27.94</v>
      </c>
      <c r="CG185">
        <v>0.32</v>
      </c>
      <c r="CH185">
        <v>6.32</v>
      </c>
      <c r="CI185">
        <v>0.85</v>
      </c>
      <c r="CJ185">
        <v>50.49</v>
      </c>
      <c r="CK185">
        <v>-4.46</v>
      </c>
      <c r="CL185">
        <v>11.07</v>
      </c>
      <c r="CM185">
        <v>1.42</v>
      </c>
      <c r="CN185">
        <v>31.12</v>
      </c>
      <c r="CO185">
        <v>4.0199999999999996</v>
      </c>
      <c r="CP185">
        <v>7.32</v>
      </c>
      <c r="CQ185">
        <v>-0.98</v>
      </c>
      <c r="CR185">
        <v>4.2699999999999996</v>
      </c>
      <c r="CS185">
        <v>0.43</v>
      </c>
      <c r="CT185">
        <v>9.48</v>
      </c>
      <c r="CU185">
        <v>2.39</v>
      </c>
      <c r="CV185">
        <v>68.69</v>
      </c>
      <c r="CW185">
        <v>5.4</v>
      </c>
      <c r="CX185">
        <v>9.3699999999999992</v>
      </c>
      <c r="CY185">
        <v>-2.3199999999999998</v>
      </c>
      <c r="CZ185">
        <v>4.46</v>
      </c>
      <c r="DA185">
        <v>-6.95</v>
      </c>
      <c r="DB185">
        <v>0.87</v>
      </c>
      <c r="DC185">
        <v>-0.41</v>
      </c>
      <c r="DD185">
        <v>0.44</v>
      </c>
      <c r="DE185">
        <v>0.12</v>
      </c>
      <c r="DF185">
        <v>0.24</v>
      </c>
      <c r="DG185">
        <v>-7.0000000000000007E-2</v>
      </c>
      <c r="DH185">
        <v>2.1800000000000002</v>
      </c>
      <c r="DI185">
        <v>1.41</v>
      </c>
      <c r="DJ185">
        <v>6.41</v>
      </c>
      <c r="DK185">
        <v>-0.02</v>
      </c>
      <c r="DL185">
        <v>14.76</v>
      </c>
      <c r="DM185">
        <v>1.07</v>
      </c>
      <c r="DN185">
        <v>23.47</v>
      </c>
      <c r="DO185">
        <v>0.34</v>
      </c>
      <c r="DP185">
        <v>2.6</v>
      </c>
      <c r="DQ185">
        <v>-0.13</v>
      </c>
      <c r="DR185">
        <v>2.75</v>
      </c>
      <c r="DS185">
        <v>0.99</v>
      </c>
      <c r="DT185">
        <v>4.6500000000000004</v>
      </c>
      <c r="DU185">
        <v>1.57</v>
      </c>
      <c r="DV185">
        <v>36.51</v>
      </c>
      <c r="DW185">
        <v>-0.73</v>
      </c>
      <c r="DX185">
        <v>8.86</v>
      </c>
      <c r="DY185">
        <v>-3.09</v>
      </c>
      <c r="DZ185">
        <v>73.2</v>
      </c>
      <c r="EA185">
        <v>-2.98</v>
      </c>
      <c r="EB185">
        <v>1.22</v>
      </c>
      <c r="EC185">
        <v>-0.4</v>
      </c>
      <c r="ED185">
        <v>14.08</v>
      </c>
      <c r="EE185">
        <v>4.66</v>
      </c>
      <c r="EF185">
        <v>11.14</v>
      </c>
      <c r="EG185">
        <v>-1.31</v>
      </c>
      <c r="EH185">
        <v>0.36</v>
      </c>
      <c r="EI185">
        <v>0.03</v>
      </c>
      <c r="EJ185">
        <v>10.47</v>
      </c>
      <c r="EK185">
        <v>-0.72</v>
      </c>
      <c r="EL185">
        <v>11.24</v>
      </c>
      <c r="EM185">
        <v>-0.71</v>
      </c>
      <c r="EN185">
        <v>12.19</v>
      </c>
      <c r="EO185">
        <v>0.35</v>
      </c>
      <c r="EP185">
        <v>12.62</v>
      </c>
      <c r="EQ185">
        <v>-3.3</v>
      </c>
      <c r="ER185">
        <v>15.29</v>
      </c>
      <c r="ES185">
        <v>1.61</v>
      </c>
      <c r="ET185">
        <v>12.95</v>
      </c>
      <c r="EU185">
        <v>-0.9</v>
      </c>
      <c r="EV185">
        <v>12.31</v>
      </c>
      <c r="EW185">
        <v>2.4300000000000002</v>
      </c>
      <c r="EX185">
        <v>4.3899999999999997</v>
      </c>
      <c r="EY185">
        <v>0.28000000000000003</v>
      </c>
      <c r="EZ185">
        <v>8.5500000000000007</v>
      </c>
      <c r="FA185">
        <v>0.97</v>
      </c>
      <c r="FB185">
        <f t="shared" si="61"/>
        <v>5.5105263157894742</v>
      </c>
      <c r="FC185">
        <f t="shared" si="62"/>
        <v>6.4789473684210535</v>
      </c>
      <c r="FD185">
        <f t="shared" si="63"/>
        <v>5.62</v>
      </c>
      <c r="FE185">
        <f t="shared" si="64"/>
        <v>6.31</v>
      </c>
      <c r="FF185" s="6">
        <f t="shared" si="65"/>
        <v>6.6421052631578945</v>
      </c>
      <c r="FG185">
        <f t="shared" si="66"/>
        <v>6.4749999999999996</v>
      </c>
      <c r="FH185" s="2">
        <f t="shared" ca="1" si="67"/>
        <v>2.5678133769898919</v>
      </c>
      <c r="FI185">
        <f t="shared" ca="1" si="68"/>
        <v>2.5098665680819119</v>
      </c>
      <c r="FJ185" s="5">
        <f ca="1">(C185*(CJ185/100))*(FI185/100)</f>
        <v>1387.4538949839612</v>
      </c>
      <c r="FK185">
        <f t="shared" ca="1" si="69"/>
        <v>3.2154280621287676</v>
      </c>
      <c r="FL185" s="5">
        <f t="shared" ca="1" si="70"/>
        <v>1777.4881922311383</v>
      </c>
      <c r="FM185" s="6">
        <f ca="1">100-FI185</f>
        <v>97.490133431918082</v>
      </c>
      <c r="FN185" s="5">
        <f ca="1">(C185*(CJ185/100))*(FM185/100)</f>
        <v>53892.532405016042</v>
      </c>
      <c r="FO185" s="5">
        <f t="shared" ca="1" si="81"/>
        <v>1573.9721121931793</v>
      </c>
      <c r="FP185" s="5">
        <f t="shared" ca="1" si="81"/>
        <v>965.66983025905483</v>
      </c>
      <c r="FQ185" s="5">
        <f t="shared" ca="1" si="81"/>
        <v>1634.6124853655676</v>
      </c>
      <c r="FR185" s="7">
        <f t="shared" ca="1" si="82"/>
        <v>0.45574982450305451</v>
      </c>
      <c r="FS185" s="7">
        <f t="shared" ca="1" si="71"/>
        <v>4.970946174836425</v>
      </c>
      <c r="FT185" s="5">
        <f t="shared" ca="1" si="83"/>
        <v>5004.0247562771619</v>
      </c>
      <c r="FU185" s="10">
        <f t="shared" ca="1" si="72"/>
        <v>95.029053825163572</v>
      </c>
      <c r="FV185" s="5">
        <f ca="1">(C185/100)*FU185</f>
        <v>104044.46016155682</v>
      </c>
      <c r="FW185" s="6">
        <f t="shared" ca="1" si="84"/>
        <v>20.410647180261083</v>
      </c>
      <c r="FX185">
        <f ca="1">(C185/100)*FW185</f>
        <v>22347.005278252451</v>
      </c>
      <c r="FY185" s="4">
        <f t="shared" ca="1" si="73"/>
        <v>79.58935281973892</v>
      </c>
      <c r="FZ185" s="9">
        <f ca="1">(C185/100)*FY185</f>
        <v>87139.994721747542</v>
      </c>
      <c r="GA185" s="5">
        <f ca="1">(C185/100)*RAND()</f>
        <v>1064.0527988032311</v>
      </c>
      <c r="GB185" s="5">
        <f ca="1">(C185/100)*RAND()</f>
        <v>899.01333716816396</v>
      </c>
      <c r="GC185" s="5">
        <f ca="1">(C185/70)*RAND()</f>
        <v>698.95223845964188</v>
      </c>
      <c r="GD185" s="5">
        <f ca="1">(C185/100)*RAND()</f>
        <v>1031.6060446768029</v>
      </c>
      <c r="GE185" s="5">
        <f t="shared" ca="1" si="85"/>
        <v>884.10342390672133</v>
      </c>
      <c r="GF185" s="5">
        <f t="shared" ca="1" si="74"/>
        <v>1717.4625023166529</v>
      </c>
      <c r="GG185" s="5">
        <f t="shared" ca="1" si="74"/>
        <v>1912.3609013003747</v>
      </c>
      <c r="GH185" s="5">
        <f t="shared" ca="1" si="74"/>
        <v>1186.9132206363315</v>
      </c>
      <c r="GI185" s="6">
        <f t="shared" ca="1" si="86"/>
        <v>16.018322014718247</v>
      </c>
      <c r="GJ185">
        <f ca="1">(C185/100)*GI185</f>
        <v>17537.980224254567</v>
      </c>
      <c r="GK185" s="6">
        <f t="shared" ca="1" si="89"/>
        <v>5.6768870329212531</v>
      </c>
      <c r="GL185" s="6">
        <f t="shared" ca="1" si="87"/>
        <v>7.1472707679502196</v>
      </c>
      <c r="GM185" s="6">
        <f t="shared" ca="1" si="87"/>
        <v>4.7540530666787024</v>
      </c>
      <c r="GN185">
        <f ca="1">(C184/100)*GM185</f>
        <v>5365.5669126455841</v>
      </c>
      <c r="GO185" s="6">
        <f t="shared" ca="1" si="75"/>
        <v>1.2162576924707769</v>
      </c>
      <c r="GP185">
        <f ca="1">(C185/100)*GO185</f>
        <v>1331.6440597554792</v>
      </c>
      <c r="GQ185" s="6">
        <f t="shared" ca="1" si="88"/>
        <v>86.158867206108212</v>
      </c>
      <c r="GR185" s="6">
        <f t="shared" ca="1" si="90"/>
        <v>83.290280455277966</v>
      </c>
      <c r="GS185" s="5">
        <f ca="1">(C185/100)*GR185</f>
        <v>91192.02936207017</v>
      </c>
      <c r="GT185" s="6">
        <f t="shared" si="76"/>
        <v>30.91333333333333</v>
      </c>
      <c r="GU185" s="5">
        <f>(C185/100)*GT185</f>
        <v>33846.081266666661</v>
      </c>
      <c r="GV185" s="10">
        <f t="shared" si="77"/>
        <v>46.37</v>
      </c>
      <c r="GW185" s="5">
        <f>(C185/100)*GV185</f>
        <v>50769.121899999991</v>
      </c>
      <c r="GX185" s="5">
        <f t="shared" ca="1" si="78"/>
        <v>1625.7516680241422</v>
      </c>
      <c r="GY185" s="5">
        <f t="shared" ca="1" si="78"/>
        <v>1437.9139781795047</v>
      </c>
      <c r="GZ185" s="5">
        <f t="shared" ca="1" si="78"/>
        <v>1142.5128817248515</v>
      </c>
      <c r="HA185" s="5">
        <f t="shared" ca="1" si="78"/>
        <v>868.65416299312415</v>
      </c>
      <c r="HB185">
        <f t="shared" ca="1" si="79"/>
        <v>4.4325342915138446</v>
      </c>
      <c r="HC185">
        <f t="shared" si="80"/>
        <v>0</v>
      </c>
      <c r="HD185">
        <f>(C185/100)*HC185</f>
        <v>0</v>
      </c>
      <c r="HE185">
        <f>N185/1.1</f>
        <v>0</v>
      </c>
      <c r="HF185">
        <f>(C185/100)*HE185</f>
        <v>0</v>
      </c>
    </row>
    <row r="186" spans="1:214" ht="15.75" x14ac:dyDescent="0.25">
      <c r="A186" t="s">
        <v>525</v>
      </c>
      <c r="B186" t="s">
        <v>526</v>
      </c>
      <c r="C186">
        <v>113543</v>
      </c>
      <c r="D186">
        <v>1.57</v>
      </c>
      <c r="E186">
        <v>42</v>
      </c>
      <c r="F186">
        <v>5</v>
      </c>
      <c r="G186">
        <v>9.4600000000000009</v>
      </c>
      <c r="H186">
        <v>6.75</v>
      </c>
      <c r="I186">
        <v>1.5</v>
      </c>
      <c r="J186">
        <v>51.25</v>
      </c>
      <c r="K186">
        <v>-0.21</v>
      </c>
      <c r="L186">
        <v>48.75</v>
      </c>
      <c r="M186">
        <v>0.21</v>
      </c>
      <c r="R186">
        <v>7.92</v>
      </c>
      <c r="S186">
        <v>-0.15</v>
      </c>
      <c r="T186">
        <v>1.37</v>
      </c>
      <c r="U186">
        <v>0.27</v>
      </c>
      <c r="V186">
        <v>2.5499999999999998</v>
      </c>
      <c r="W186">
        <v>0.56999999999999995</v>
      </c>
      <c r="X186">
        <v>88.16</v>
      </c>
      <c r="Y186">
        <v>-0.69</v>
      </c>
      <c r="Z186">
        <v>0.27</v>
      </c>
      <c r="AA186">
        <v>0.1</v>
      </c>
      <c r="AB186">
        <v>57.1</v>
      </c>
      <c r="AC186">
        <v>-14.65</v>
      </c>
      <c r="AD186">
        <v>0.47</v>
      </c>
      <c r="AE186">
        <v>0.14000000000000001</v>
      </c>
      <c r="AF186">
        <v>0.08</v>
      </c>
      <c r="AG186">
        <v>-0.03</v>
      </c>
      <c r="AH186">
        <v>1.35</v>
      </c>
      <c r="AI186">
        <v>0.73</v>
      </c>
      <c r="AJ186">
        <v>32.700000000000003</v>
      </c>
      <c r="AK186">
        <v>14.04</v>
      </c>
      <c r="AL186">
        <v>0.34</v>
      </c>
      <c r="AM186">
        <v>0.14000000000000001</v>
      </c>
      <c r="AN186">
        <v>7.06</v>
      </c>
      <c r="AO186">
        <v>-0.66</v>
      </c>
      <c r="AP186">
        <v>0.64</v>
      </c>
      <c r="AQ186">
        <v>0.21</v>
      </c>
      <c r="AR186">
        <v>2.94</v>
      </c>
      <c r="AS186">
        <v>1.26</v>
      </c>
      <c r="AT186">
        <v>1.46</v>
      </c>
      <c r="AU186">
        <v>0.46</v>
      </c>
      <c r="AV186">
        <v>2.31</v>
      </c>
      <c r="AW186">
        <v>1.3</v>
      </c>
      <c r="AX186">
        <v>0.24</v>
      </c>
      <c r="AY186">
        <v>0.12</v>
      </c>
      <c r="AZ186">
        <v>93.05</v>
      </c>
      <c r="BA186">
        <v>-3.13</v>
      </c>
      <c r="BB186">
        <v>5.27</v>
      </c>
      <c r="BC186">
        <v>-3.47</v>
      </c>
      <c r="BD186">
        <v>14.51</v>
      </c>
      <c r="BE186">
        <v>-8.64</v>
      </c>
      <c r="BF186">
        <v>80.22</v>
      </c>
      <c r="BG186">
        <v>12.11</v>
      </c>
      <c r="BH186">
        <v>55.37</v>
      </c>
      <c r="BI186">
        <v>-0.96</v>
      </c>
      <c r="BJ186">
        <v>28.57</v>
      </c>
      <c r="BK186">
        <v>-1.8</v>
      </c>
      <c r="BL186">
        <v>9.31</v>
      </c>
      <c r="BM186">
        <v>1.1000000000000001</v>
      </c>
      <c r="BN186">
        <v>2.68</v>
      </c>
      <c r="BO186">
        <v>0.45</v>
      </c>
      <c r="BP186">
        <v>4.07</v>
      </c>
      <c r="BQ186">
        <v>1.21</v>
      </c>
      <c r="BR186">
        <v>27.9</v>
      </c>
      <c r="BS186">
        <v>-0.9</v>
      </c>
      <c r="BT186">
        <v>61.84</v>
      </c>
      <c r="BU186">
        <v>0.81</v>
      </c>
      <c r="BV186">
        <v>10.26</v>
      </c>
      <c r="BW186">
        <v>0.09</v>
      </c>
      <c r="BX186">
        <v>9.74</v>
      </c>
      <c r="BY186">
        <v>-0.31</v>
      </c>
      <c r="BZ186">
        <v>10.8</v>
      </c>
      <c r="CA186">
        <v>1.69</v>
      </c>
      <c r="CB186">
        <v>10.4</v>
      </c>
      <c r="CC186">
        <v>1.45</v>
      </c>
      <c r="CD186">
        <v>34.58</v>
      </c>
      <c r="CE186">
        <v>-4.84</v>
      </c>
      <c r="CF186">
        <v>29.67</v>
      </c>
      <c r="CG186">
        <v>1.73</v>
      </c>
      <c r="CH186">
        <v>4.8099999999999996</v>
      </c>
      <c r="CI186">
        <v>0.28000000000000003</v>
      </c>
      <c r="CJ186">
        <v>49.72</v>
      </c>
      <c r="CK186">
        <v>-4.75</v>
      </c>
      <c r="CL186">
        <v>11.91</v>
      </c>
      <c r="CM186">
        <v>1.46</v>
      </c>
      <c r="CN186">
        <v>30.95</v>
      </c>
      <c r="CO186">
        <v>4.3499999999999996</v>
      </c>
      <c r="CP186">
        <v>7.42</v>
      </c>
      <c r="CQ186">
        <v>-1.05</v>
      </c>
      <c r="CR186">
        <v>1.9</v>
      </c>
      <c r="CS186">
        <v>-0.69</v>
      </c>
      <c r="CT186">
        <v>13.71</v>
      </c>
      <c r="CU186">
        <v>6.08</v>
      </c>
      <c r="CV186">
        <v>69.17</v>
      </c>
      <c r="CW186">
        <v>7.28</v>
      </c>
      <c r="CX186">
        <v>7.91</v>
      </c>
      <c r="CY186">
        <v>-4.29</v>
      </c>
      <c r="CZ186">
        <v>4.6399999999999997</v>
      </c>
      <c r="DA186">
        <v>-8.89</v>
      </c>
      <c r="DB186">
        <v>0.78</v>
      </c>
      <c r="DC186">
        <v>-0.3</v>
      </c>
      <c r="DD186">
        <v>0.51</v>
      </c>
      <c r="DE186">
        <v>0.3</v>
      </c>
      <c r="DF186">
        <v>0.33</v>
      </c>
      <c r="DG186">
        <v>-0.17</v>
      </c>
      <c r="DH186">
        <v>1.05</v>
      </c>
      <c r="DI186">
        <v>0.68</v>
      </c>
      <c r="DJ186">
        <v>6.22</v>
      </c>
      <c r="DK186">
        <v>-0.05</v>
      </c>
      <c r="DL186">
        <v>16</v>
      </c>
      <c r="DM186">
        <v>1.66</v>
      </c>
      <c r="DN186">
        <v>23.93</v>
      </c>
      <c r="DO186">
        <v>-0.03</v>
      </c>
      <c r="DP186">
        <v>2.41</v>
      </c>
      <c r="DQ186">
        <v>-0.24</v>
      </c>
      <c r="DR186">
        <v>2.72</v>
      </c>
      <c r="DS186">
        <v>0.96</v>
      </c>
      <c r="DT186">
        <v>4.9000000000000004</v>
      </c>
      <c r="DU186">
        <v>1.84</v>
      </c>
      <c r="DV186">
        <v>34.909999999999997</v>
      </c>
      <c r="DW186">
        <v>-0.86</v>
      </c>
      <c r="DX186">
        <v>8.9</v>
      </c>
      <c r="DY186">
        <v>-3.29</v>
      </c>
      <c r="DZ186">
        <v>75.260000000000005</v>
      </c>
      <c r="EA186">
        <v>-5.49</v>
      </c>
      <c r="EB186">
        <v>1.07</v>
      </c>
      <c r="EC186">
        <v>-0.24</v>
      </c>
      <c r="ED186">
        <v>13.15</v>
      </c>
      <c r="EE186">
        <v>6.76</v>
      </c>
      <c r="EF186">
        <v>9.98</v>
      </c>
      <c r="EG186">
        <v>-1.08</v>
      </c>
      <c r="EH186">
        <v>0.55000000000000004</v>
      </c>
      <c r="EI186">
        <v>0.05</v>
      </c>
      <c r="EJ186">
        <v>10.97</v>
      </c>
      <c r="EK186">
        <v>-0.26</v>
      </c>
      <c r="EL186">
        <v>11.77</v>
      </c>
      <c r="EM186">
        <v>-0.55000000000000004</v>
      </c>
      <c r="EN186">
        <v>10.75</v>
      </c>
      <c r="EO186">
        <v>0.15</v>
      </c>
      <c r="EP186">
        <v>12.27</v>
      </c>
      <c r="EQ186">
        <v>-3.19</v>
      </c>
      <c r="ER186">
        <v>15.43</v>
      </c>
      <c r="ES186">
        <v>1.22</v>
      </c>
      <c r="ET186">
        <v>13.47</v>
      </c>
      <c r="EU186">
        <v>-0.55000000000000004</v>
      </c>
      <c r="EV186">
        <v>12.14</v>
      </c>
      <c r="EW186">
        <v>2.11</v>
      </c>
      <c r="EX186">
        <v>4.4800000000000004</v>
      </c>
      <c r="EY186">
        <v>0.24</v>
      </c>
      <c r="EZ186">
        <v>8.7200000000000006</v>
      </c>
      <c r="FA186">
        <v>0.83</v>
      </c>
      <c r="FB186">
        <f t="shared" si="61"/>
        <v>5.7736842105263166</v>
      </c>
      <c r="FC186">
        <f t="shared" si="62"/>
        <v>6.3894736842105271</v>
      </c>
      <c r="FD186">
        <f t="shared" si="63"/>
        <v>5.8849999999999998</v>
      </c>
      <c r="FE186">
        <f t="shared" si="64"/>
        <v>6.1349999999999998</v>
      </c>
      <c r="FF186" s="6">
        <f t="shared" si="65"/>
        <v>6.4578947368421051</v>
      </c>
      <c r="FG186">
        <f t="shared" si="66"/>
        <v>6.7350000000000003</v>
      </c>
      <c r="FH186" s="2">
        <f t="shared" ca="1" si="67"/>
        <v>2.2714794648358692</v>
      </c>
      <c r="FI186">
        <f t="shared" ca="1" si="68"/>
        <v>4.8753940645352376</v>
      </c>
      <c r="FJ186" s="5">
        <f ca="1">(C186*(CJ186/100))*(FI186/100)</f>
        <v>2752.3344690360759</v>
      </c>
      <c r="FK186">
        <f t="shared" ca="1" si="69"/>
        <v>1.532357358427852</v>
      </c>
      <c r="FL186" s="5">
        <f t="shared" ca="1" si="70"/>
        <v>865.07058109652473</v>
      </c>
      <c r="FM186" s="6">
        <f ca="1">100-FI186</f>
        <v>95.124605935464757</v>
      </c>
      <c r="FN186" s="5">
        <f ca="1">(C186*(CJ186/100))*(FM186/100)</f>
        <v>53701.245130963922</v>
      </c>
      <c r="FO186" s="5">
        <f t="shared" ca="1" si="81"/>
        <v>1769.1842285247778</v>
      </c>
      <c r="FP186" s="5">
        <f t="shared" ca="1" si="81"/>
        <v>1227.0607664428783</v>
      </c>
      <c r="FQ186" s="5">
        <f t="shared" ca="1" si="81"/>
        <v>1687.1530317017146</v>
      </c>
      <c r="FR186" s="7">
        <f t="shared" ca="1" si="82"/>
        <v>0.10711263751363359</v>
      </c>
      <c r="FS186" s="7">
        <f t="shared" ca="1" si="71"/>
        <v>7.003604005172809</v>
      </c>
      <c r="FT186" s="5">
        <f t="shared" ca="1" si="83"/>
        <v>5105.2799651546402</v>
      </c>
      <c r="FU186" s="10">
        <f t="shared" ca="1" si="72"/>
        <v>92.996395994827196</v>
      </c>
      <c r="FV186" s="5">
        <f ca="1">(C186/100)*FU186</f>
        <v>105590.89790440665</v>
      </c>
      <c r="FW186" s="6">
        <f t="shared" ca="1" si="84"/>
        <v>15.801891350371717</v>
      </c>
      <c r="FX186">
        <f ca="1">(C186/100)*FW186</f>
        <v>17941.94149595256</v>
      </c>
      <c r="FY186" s="4">
        <f t="shared" ca="1" si="73"/>
        <v>84.198108649628281</v>
      </c>
      <c r="FZ186" s="9">
        <f ca="1">(C186/100)*FY186</f>
        <v>95601.05850404744</v>
      </c>
      <c r="GA186" s="5">
        <f ca="1">(C186/100)*RAND()</f>
        <v>1116.3643706342766</v>
      </c>
      <c r="GB186" s="5">
        <f ca="1">(C186/100)*RAND()</f>
        <v>69.01396720917279</v>
      </c>
      <c r="GC186" s="5">
        <f ca="1">(C186/70)*RAND()</f>
        <v>680.42640939166938</v>
      </c>
      <c r="GD186" s="5">
        <f ca="1">(C186/100)*RAND()</f>
        <v>1014.4237235641963</v>
      </c>
      <c r="GE186" s="5">
        <f t="shared" ca="1" si="85"/>
        <v>1278.5964823986642</v>
      </c>
      <c r="GF186" s="5">
        <f t="shared" ca="1" si="74"/>
        <v>1548.3336810306396</v>
      </c>
      <c r="GG186" s="5">
        <f t="shared" ca="1" si="74"/>
        <v>1362.2968919466973</v>
      </c>
      <c r="GH186" s="5">
        <f t="shared" ca="1" si="74"/>
        <v>1926.1918977575981</v>
      </c>
      <c r="GI186" s="6">
        <f t="shared" ca="1" si="86"/>
        <v>23.452700323695304</v>
      </c>
      <c r="GJ186">
        <f ca="1">(C186/100)*GI186</f>
        <v>26628.899528533359</v>
      </c>
      <c r="GK186" s="6">
        <f t="shared" ca="1" si="89"/>
        <v>4.7279301099332907</v>
      </c>
      <c r="GL186" s="6">
        <f t="shared" ca="1" si="87"/>
        <v>1.6497396372639344</v>
      </c>
      <c r="GM186" s="6">
        <f t="shared" ca="1" si="87"/>
        <v>0.78928624982561413</v>
      </c>
      <c r="GN186">
        <f ca="1">(C185/100)*GM186</f>
        <v>864.16583634657002</v>
      </c>
      <c r="GO186" s="6">
        <f t="shared" ca="1" si="75"/>
        <v>0.20365923892738502</v>
      </c>
      <c r="GP186">
        <f ca="1">(C186/100)*GO186</f>
        <v>231.24080965532079</v>
      </c>
      <c r="GQ186" s="6">
        <f t="shared" ca="1" si="88"/>
        <v>81.977265244293505</v>
      </c>
      <c r="GR186" s="6">
        <f t="shared" ca="1" si="90"/>
        <v>85.168288955651633</v>
      </c>
      <c r="GS186" s="5">
        <f ca="1">(C186/100)*GR186</f>
        <v>96702.630328915533</v>
      </c>
      <c r="GT186" s="6">
        <f t="shared" si="76"/>
        <v>31.016666666666666</v>
      </c>
      <c r="GU186" s="5">
        <f>(C186/100)*GT186</f>
        <v>35217.253833333336</v>
      </c>
      <c r="GV186" s="10">
        <f t="shared" si="77"/>
        <v>46.524999999999999</v>
      </c>
      <c r="GW186" s="5">
        <f>(C186/100)*GV186</f>
        <v>52825.880750000004</v>
      </c>
      <c r="GX186" s="5">
        <f t="shared" ca="1" si="78"/>
        <v>1647.2171818937463</v>
      </c>
      <c r="GY186" s="5">
        <f t="shared" ca="1" si="78"/>
        <v>1559.8030785971998</v>
      </c>
      <c r="GZ186" s="5">
        <f t="shared" ca="1" si="78"/>
        <v>991.99827486843094</v>
      </c>
      <c r="HA186" s="5">
        <f t="shared" ca="1" si="78"/>
        <v>897.79036739532262</v>
      </c>
      <c r="HB186">
        <f t="shared" ca="1" si="79"/>
        <v>2.2284735804891125</v>
      </c>
      <c r="HC186">
        <f t="shared" si="80"/>
        <v>0</v>
      </c>
      <c r="HD186">
        <f>(C186/100)*HC186</f>
        <v>0</v>
      </c>
      <c r="HE186">
        <f>N186/1.1</f>
        <v>0</v>
      </c>
      <c r="HF186">
        <f>(C186/100)*HE186</f>
        <v>0</v>
      </c>
    </row>
    <row r="187" spans="1:214" ht="15.75" x14ac:dyDescent="0.25">
      <c r="A187" t="s">
        <v>527</v>
      </c>
      <c r="B187" t="s">
        <v>528</v>
      </c>
      <c r="C187">
        <v>104466</v>
      </c>
      <c r="D187">
        <v>6.4</v>
      </c>
      <c r="E187">
        <v>41</v>
      </c>
      <c r="F187">
        <v>7.89</v>
      </c>
      <c r="G187">
        <v>13.62</v>
      </c>
      <c r="H187">
        <v>9.7200000000000006</v>
      </c>
      <c r="I187">
        <v>6.41</v>
      </c>
      <c r="J187">
        <v>50.89</v>
      </c>
      <c r="K187">
        <v>-0.46</v>
      </c>
      <c r="L187">
        <v>49.11</v>
      </c>
      <c r="M187">
        <v>0.46</v>
      </c>
      <c r="R187">
        <v>7.05</v>
      </c>
      <c r="S187">
        <v>-0.34</v>
      </c>
      <c r="T187">
        <v>1.72</v>
      </c>
      <c r="U187">
        <v>0.16</v>
      </c>
      <c r="V187">
        <v>3.4</v>
      </c>
      <c r="W187">
        <v>0.44</v>
      </c>
      <c r="X187">
        <v>87.84</v>
      </c>
      <c r="Y187">
        <v>-0.26</v>
      </c>
      <c r="Z187">
        <v>0.18</v>
      </c>
      <c r="AA187">
        <v>0.08</v>
      </c>
      <c r="AB187">
        <v>61.65</v>
      </c>
      <c r="AC187">
        <v>-14.38</v>
      </c>
      <c r="AD187">
        <v>0.26</v>
      </c>
      <c r="AE187">
        <v>0.04</v>
      </c>
      <c r="AF187">
        <v>0.03</v>
      </c>
      <c r="AG187">
        <v>0.02</v>
      </c>
      <c r="AH187">
        <v>0.54</v>
      </c>
      <c r="AI187">
        <v>0.28999999999999998</v>
      </c>
      <c r="AJ187">
        <v>30.13</v>
      </c>
      <c r="AK187">
        <v>14.9</v>
      </c>
      <c r="AL187">
        <v>0.32</v>
      </c>
      <c r="AM187">
        <v>0.17</v>
      </c>
      <c r="AN187">
        <v>6.74</v>
      </c>
      <c r="AO187">
        <v>-1.08</v>
      </c>
      <c r="AP187">
        <v>0.16</v>
      </c>
      <c r="AQ187">
        <v>-0.01</v>
      </c>
      <c r="AR187">
        <v>1.23</v>
      </c>
      <c r="AS187">
        <v>0.45</v>
      </c>
      <c r="AT187">
        <v>0.38</v>
      </c>
      <c r="AU187">
        <v>0.13</v>
      </c>
      <c r="AV187">
        <v>1.06</v>
      </c>
      <c r="AW187">
        <v>0.49</v>
      </c>
      <c r="AX187">
        <v>0.14000000000000001</v>
      </c>
      <c r="AY187">
        <v>7.0000000000000007E-2</v>
      </c>
      <c r="AZ187">
        <v>97.18</v>
      </c>
      <c r="BA187">
        <v>-1.1499999999999999</v>
      </c>
      <c r="BB187">
        <v>8</v>
      </c>
      <c r="BC187">
        <v>-4.32</v>
      </c>
      <c r="BD187">
        <v>16.2</v>
      </c>
      <c r="BE187">
        <v>-8.73</v>
      </c>
      <c r="BF187">
        <v>75.8</v>
      </c>
      <c r="BG187">
        <v>13.06</v>
      </c>
      <c r="BH187">
        <v>53.73</v>
      </c>
      <c r="BI187">
        <v>3.53</v>
      </c>
      <c r="BJ187">
        <v>32.1</v>
      </c>
      <c r="BK187">
        <v>-5.64</v>
      </c>
      <c r="BL187">
        <v>7.13</v>
      </c>
      <c r="BM187">
        <v>1.25</v>
      </c>
      <c r="BN187">
        <v>2.44</v>
      </c>
      <c r="BO187">
        <v>0.62</v>
      </c>
      <c r="BP187">
        <v>4.5999999999999996</v>
      </c>
      <c r="BQ187">
        <v>0.23</v>
      </c>
      <c r="BR187">
        <v>29.06</v>
      </c>
      <c r="BS187">
        <v>-1.64</v>
      </c>
      <c r="BT187">
        <v>60.61</v>
      </c>
      <c r="BU187">
        <v>1.02</v>
      </c>
      <c r="BV187">
        <v>10.33</v>
      </c>
      <c r="BW187">
        <v>0.61</v>
      </c>
      <c r="BX187">
        <v>8.7799999999999994</v>
      </c>
      <c r="BY187">
        <v>-0.84</v>
      </c>
      <c r="BZ187">
        <v>11.9</v>
      </c>
      <c r="CA187">
        <v>2.87</v>
      </c>
      <c r="CB187">
        <v>10.76</v>
      </c>
      <c r="CC187">
        <v>0.4</v>
      </c>
      <c r="CD187">
        <v>34.049999999999997</v>
      </c>
      <c r="CE187">
        <v>-4.4400000000000004</v>
      </c>
      <c r="CF187">
        <v>29.15</v>
      </c>
      <c r="CG187">
        <v>0.84</v>
      </c>
      <c r="CH187">
        <v>5.35</v>
      </c>
      <c r="CI187">
        <v>1.1599999999999999</v>
      </c>
      <c r="CJ187">
        <v>47.8</v>
      </c>
      <c r="CK187">
        <v>-5.65</v>
      </c>
      <c r="CL187">
        <v>13.3</v>
      </c>
      <c r="CM187">
        <v>1.52</v>
      </c>
      <c r="CN187">
        <v>31.22</v>
      </c>
      <c r="CO187">
        <v>5.35</v>
      </c>
      <c r="CP187">
        <v>7.67</v>
      </c>
      <c r="CQ187">
        <v>-1.22</v>
      </c>
      <c r="CR187">
        <v>1.41</v>
      </c>
      <c r="CS187">
        <v>-0.46</v>
      </c>
      <c r="CT187">
        <v>5.93</v>
      </c>
      <c r="CU187">
        <v>-2.0499999999999998</v>
      </c>
      <c r="CV187">
        <v>77.239999999999995</v>
      </c>
      <c r="CW187">
        <v>8.18</v>
      </c>
      <c r="CX187">
        <v>9.36</v>
      </c>
      <c r="CY187">
        <v>-1.57</v>
      </c>
      <c r="CZ187">
        <v>3.28</v>
      </c>
      <c r="DA187">
        <v>-4.62</v>
      </c>
      <c r="DB187">
        <v>0.74</v>
      </c>
      <c r="DC187">
        <v>-0.13</v>
      </c>
      <c r="DD187">
        <v>0.46</v>
      </c>
      <c r="DE187">
        <v>0.19</v>
      </c>
      <c r="DF187">
        <v>0.61</v>
      </c>
      <c r="DG187">
        <v>-0.06</v>
      </c>
      <c r="DH187">
        <v>0.97</v>
      </c>
      <c r="DI187">
        <v>0.51</v>
      </c>
      <c r="DJ187">
        <v>6.47</v>
      </c>
      <c r="DK187">
        <v>-0.87</v>
      </c>
      <c r="DL187">
        <v>15.48</v>
      </c>
      <c r="DM187">
        <v>0.56000000000000005</v>
      </c>
      <c r="DN187">
        <v>23.28</v>
      </c>
      <c r="DO187">
        <v>1.38</v>
      </c>
      <c r="DP187">
        <v>2.23</v>
      </c>
      <c r="DQ187">
        <v>0.2</v>
      </c>
      <c r="DR187">
        <v>2.61</v>
      </c>
      <c r="DS187">
        <v>1.1399999999999999</v>
      </c>
      <c r="DT187">
        <v>5.03</v>
      </c>
      <c r="DU187">
        <v>1.97</v>
      </c>
      <c r="DV187">
        <v>35.49</v>
      </c>
      <c r="DW187">
        <v>-1.23</v>
      </c>
      <c r="DX187">
        <v>9.42</v>
      </c>
      <c r="DY187">
        <v>-3.14</v>
      </c>
      <c r="DZ187">
        <v>66.569999999999993</v>
      </c>
      <c r="EA187">
        <v>-3.05</v>
      </c>
      <c r="EB187">
        <v>1.2</v>
      </c>
      <c r="EC187">
        <v>-1</v>
      </c>
      <c r="ED187">
        <v>13.61</v>
      </c>
      <c r="EE187">
        <v>6.54</v>
      </c>
      <c r="EF187">
        <v>18.25</v>
      </c>
      <c r="EG187">
        <v>-2.5099999999999998</v>
      </c>
      <c r="EH187">
        <v>0.38</v>
      </c>
      <c r="EI187">
        <v>0.03</v>
      </c>
      <c r="EJ187">
        <v>11.36</v>
      </c>
      <c r="EK187">
        <v>-0.8</v>
      </c>
      <c r="EL187">
        <v>11.86</v>
      </c>
      <c r="EM187">
        <v>-1.52</v>
      </c>
      <c r="EN187">
        <v>12.75</v>
      </c>
      <c r="EO187">
        <v>1.77</v>
      </c>
      <c r="EP187">
        <v>12.28</v>
      </c>
      <c r="EQ187">
        <v>-3.18</v>
      </c>
      <c r="ER187">
        <v>15.17</v>
      </c>
      <c r="ES187">
        <v>1.51</v>
      </c>
      <c r="ET187">
        <v>13.17</v>
      </c>
      <c r="EU187">
        <v>0.25</v>
      </c>
      <c r="EV187">
        <v>11.45</v>
      </c>
      <c r="EW187">
        <v>1.74</v>
      </c>
      <c r="EX187">
        <v>4.0199999999999996</v>
      </c>
      <c r="EY187">
        <v>-0.14000000000000001</v>
      </c>
      <c r="EZ187">
        <v>7.94</v>
      </c>
      <c r="FA187">
        <v>0.37</v>
      </c>
      <c r="FB187">
        <f t="shared" si="61"/>
        <v>5.9789473684210526</v>
      </c>
      <c r="FC187">
        <f t="shared" si="62"/>
        <v>6.0263157894736841</v>
      </c>
      <c r="FD187">
        <f t="shared" si="63"/>
        <v>5.93</v>
      </c>
      <c r="FE187">
        <f t="shared" si="64"/>
        <v>6.14</v>
      </c>
      <c r="FF187" s="6">
        <f t="shared" si="65"/>
        <v>6.4631578947368418</v>
      </c>
      <c r="FG187">
        <f t="shared" si="66"/>
        <v>6.585</v>
      </c>
      <c r="FH187" s="2">
        <f t="shared" ca="1" si="67"/>
        <v>1.9237051532463263</v>
      </c>
      <c r="FI187">
        <f t="shared" ca="1" si="68"/>
        <v>3.5827911201453437</v>
      </c>
      <c r="FJ187" s="5">
        <f ca="1">(C187*(CJ187/100))*(FI187/100)</f>
        <v>1789.0577172109545</v>
      </c>
      <c r="FK187">
        <f t="shared" ca="1" si="69"/>
        <v>1.6642085580290853</v>
      </c>
      <c r="FL187" s="5">
        <f t="shared" ca="1" si="70"/>
        <v>831.01834964625755</v>
      </c>
      <c r="FM187" s="6">
        <f ca="1">100-FI187</f>
        <v>96.417208879854655</v>
      </c>
      <c r="FN187" s="5">
        <f ca="1">(C187*(CJ187/100))*(FM187/100)</f>
        <v>48145.690282789044</v>
      </c>
      <c r="FO187" s="5">
        <f t="shared" ca="1" si="81"/>
        <v>1626.3873892292372</v>
      </c>
      <c r="FP187" s="5">
        <f t="shared" ca="1" si="81"/>
        <v>1187.9960891587004</v>
      </c>
      <c r="FQ187" s="5">
        <f t="shared" ca="1" si="81"/>
        <v>1627.0880023247432</v>
      </c>
      <c r="FR187" s="7">
        <f t="shared" ca="1" si="82"/>
        <v>0.37955173728609193</v>
      </c>
      <c r="FS187" s="7">
        <f t="shared" ca="1" si="71"/>
        <v>9.6616715177704684</v>
      </c>
      <c r="FT187" s="5">
        <f t="shared" ca="1" si="83"/>
        <v>4967.3276746715501</v>
      </c>
      <c r="FU187" s="10">
        <f t="shared" ca="1" si="72"/>
        <v>90.338328482229528</v>
      </c>
      <c r="FV187" s="5">
        <f ca="1">(C187/100)*FU187</f>
        <v>94372.838232245907</v>
      </c>
      <c r="FW187" s="6">
        <f t="shared" ca="1" si="84"/>
        <v>9.8428094127854528</v>
      </c>
      <c r="FX187">
        <f ca="1">(C187/100)*FW187</f>
        <v>10282.389281160453</v>
      </c>
      <c r="FY187" s="4">
        <f t="shared" ca="1" si="73"/>
        <v>90.157190587214544</v>
      </c>
      <c r="FZ187" s="9">
        <f ca="1">(C187/100)*FY187</f>
        <v>94183.610718839554</v>
      </c>
      <c r="GA187" s="5">
        <f ca="1">(C187/100)*RAND()</f>
        <v>228.52012694272406</v>
      </c>
      <c r="GB187" s="5">
        <f ca="1">(C187/100)*RAND()</f>
        <v>429.59804382731471</v>
      </c>
      <c r="GC187" s="5">
        <f ca="1">(C187/70)*RAND()</f>
        <v>438.79851509116901</v>
      </c>
      <c r="GD187" s="5">
        <f ca="1">(C187/100)*RAND()</f>
        <v>925.77422500240402</v>
      </c>
      <c r="GE187" s="5">
        <f t="shared" ca="1" si="85"/>
        <v>945.10077430237288</v>
      </c>
      <c r="GF187" s="5">
        <f t="shared" ca="1" si="74"/>
        <v>1614.4594195835216</v>
      </c>
      <c r="GG187" s="5">
        <f t="shared" ca="1" si="74"/>
        <v>1268.6346118189022</v>
      </c>
      <c r="GH187" s="5">
        <f t="shared" ca="1" si="74"/>
        <v>1390.390648521568</v>
      </c>
      <c r="GI187" s="6">
        <f t="shared" ca="1" si="86"/>
        <v>13.793580671285635</v>
      </c>
      <c r="GJ187">
        <f ca="1">(C187/100)*GI187</f>
        <v>14409.601984065253</v>
      </c>
      <c r="GK187" s="6">
        <f t="shared" ca="1" si="89"/>
        <v>4.1716889647954227</v>
      </c>
      <c r="GL187" s="6">
        <f t="shared" ca="1" si="87"/>
        <v>6.0990011604618095</v>
      </c>
      <c r="GM187" s="6">
        <f t="shared" ca="1" si="87"/>
        <v>4.4062644361544816</v>
      </c>
      <c r="GN187">
        <f ca="1">(C186/100)*GM187</f>
        <v>5003.0048287428835</v>
      </c>
      <c r="GO187" s="6">
        <f t="shared" ca="1" si="75"/>
        <v>1.6689302977316944</v>
      </c>
      <c r="GP187">
        <f ca="1">(C187/100)*GO187</f>
        <v>1743.464724828392</v>
      </c>
      <c r="GQ187" s="6">
        <f t="shared" ca="1" si="88"/>
        <v>80.459245313257767</v>
      </c>
      <c r="GR187" s="6">
        <f t="shared" ca="1" si="90"/>
        <v>84.604252966437258</v>
      </c>
      <c r="GS187" s="5">
        <f ca="1">(C187/100)*GR187</f>
        <v>88382.67890391835</v>
      </c>
      <c r="GT187" s="6">
        <f t="shared" si="76"/>
        <v>32.393333333333338</v>
      </c>
      <c r="GU187" s="5">
        <f>(C187/100)*GT187</f>
        <v>33840.019600000007</v>
      </c>
      <c r="GV187" s="10">
        <f t="shared" si="77"/>
        <v>48.59</v>
      </c>
      <c r="GW187" s="5">
        <f>(C187/100)*GV187</f>
        <v>50760.029400000007</v>
      </c>
      <c r="GX187" s="5">
        <f t="shared" ca="1" si="78"/>
        <v>1380.5911450943129</v>
      </c>
      <c r="GY187" s="5">
        <f t="shared" ca="1" si="78"/>
        <v>1407.5963004491807</v>
      </c>
      <c r="GZ187" s="5">
        <f t="shared" ca="1" si="78"/>
        <v>1163.7920812068216</v>
      </c>
      <c r="HA187" s="5">
        <f t="shared" ca="1" si="78"/>
        <v>916.24470307405352</v>
      </c>
      <c r="HB187">
        <f t="shared" ca="1" si="79"/>
        <v>2.94691093082234</v>
      </c>
      <c r="HC187">
        <f t="shared" si="80"/>
        <v>0</v>
      </c>
      <c r="HD187">
        <f>(C187/100)*HC187</f>
        <v>0</v>
      </c>
      <c r="HE187">
        <f>N187/1.1</f>
        <v>0</v>
      </c>
      <c r="HF187">
        <f>(C187/100)*HE187</f>
        <v>0</v>
      </c>
    </row>
    <row r="188" spans="1:214" ht="15.75" x14ac:dyDescent="0.25">
      <c r="A188" t="s">
        <v>529</v>
      </c>
      <c r="B188" t="s">
        <v>530</v>
      </c>
      <c r="C188">
        <v>114817</v>
      </c>
      <c r="D188">
        <v>8.0399999999999991</v>
      </c>
      <c r="E188">
        <v>43</v>
      </c>
      <c r="F188">
        <v>7.5</v>
      </c>
      <c r="G188">
        <v>1.76</v>
      </c>
      <c r="H188">
        <v>1.26</v>
      </c>
      <c r="I188">
        <v>7.98</v>
      </c>
      <c r="J188">
        <v>50.74</v>
      </c>
      <c r="K188">
        <v>-0.48</v>
      </c>
      <c r="L188">
        <v>49.26</v>
      </c>
      <c r="M188">
        <v>0.48</v>
      </c>
      <c r="R188">
        <v>7.3</v>
      </c>
      <c r="S188">
        <v>-0.16</v>
      </c>
      <c r="T188">
        <v>1.44</v>
      </c>
      <c r="U188">
        <v>0.27</v>
      </c>
      <c r="V188">
        <v>2.75</v>
      </c>
      <c r="W188">
        <v>0.36</v>
      </c>
      <c r="X188">
        <v>88.51</v>
      </c>
      <c r="Y188">
        <v>-0.47</v>
      </c>
      <c r="Z188">
        <v>0.2</v>
      </c>
      <c r="AA188">
        <v>0.09</v>
      </c>
      <c r="AB188">
        <v>66.08</v>
      </c>
      <c r="AC188">
        <v>-13.04</v>
      </c>
      <c r="AD188">
        <v>0.17</v>
      </c>
      <c r="AE188">
        <v>0.11</v>
      </c>
      <c r="AF188">
        <v>0.05</v>
      </c>
      <c r="AG188">
        <v>-0.01</v>
      </c>
      <c r="AH188">
        <v>0.4</v>
      </c>
      <c r="AI188">
        <v>0.22</v>
      </c>
      <c r="AJ188">
        <v>25.64</v>
      </c>
      <c r="AK188">
        <v>12.73</v>
      </c>
      <c r="AL188">
        <v>0.32</v>
      </c>
      <c r="AM188">
        <v>0.15</v>
      </c>
      <c r="AN188">
        <v>7.04</v>
      </c>
      <c r="AO188">
        <v>-0.28999999999999998</v>
      </c>
      <c r="AP188">
        <v>0.11</v>
      </c>
      <c r="AQ188">
        <v>0.04</v>
      </c>
      <c r="AR188">
        <v>0.9</v>
      </c>
      <c r="AS188">
        <v>0.39</v>
      </c>
      <c r="AT188">
        <v>0.43</v>
      </c>
      <c r="AU188">
        <v>0.17</v>
      </c>
      <c r="AV188">
        <v>1.01</v>
      </c>
      <c r="AW188">
        <v>0.43</v>
      </c>
      <c r="AX188">
        <v>0.14000000000000001</v>
      </c>
      <c r="AY188">
        <v>0.03</v>
      </c>
      <c r="AZ188">
        <v>97.51</v>
      </c>
      <c r="BA188">
        <v>-1.03</v>
      </c>
      <c r="BB188">
        <v>5.89</v>
      </c>
      <c r="BC188">
        <v>-3.55</v>
      </c>
      <c r="BD188">
        <v>14.7</v>
      </c>
      <c r="BE188">
        <v>-8.58</v>
      </c>
      <c r="BF188">
        <v>79.41</v>
      </c>
      <c r="BG188">
        <v>12.13</v>
      </c>
      <c r="BH188">
        <v>53.04</v>
      </c>
      <c r="BI188">
        <v>1.58</v>
      </c>
      <c r="BJ188">
        <v>31.11</v>
      </c>
      <c r="BK188">
        <v>-3.56</v>
      </c>
      <c r="BL188">
        <v>9.7899999999999991</v>
      </c>
      <c r="BM188">
        <v>1.01</v>
      </c>
      <c r="BN188">
        <v>2.5</v>
      </c>
      <c r="BO188">
        <v>0.51</v>
      </c>
      <c r="BP188">
        <v>3.56</v>
      </c>
      <c r="BQ188">
        <v>0.46</v>
      </c>
      <c r="BR188">
        <v>27.98</v>
      </c>
      <c r="BS188">
        <v>-1.67</v>
      </c>
      <c r="BT188">
        <v>62.61</v>
      </c>
      <c r="BU188">
        <v>1.61</v>
      </c>
      <c r="BV188">
        <v>9.41</v>
      </c>
      <c r="BW188">
        <v>0.06</v>
      </c>
      <c r="BX188">
        <v>10.220000000000001</v>
      </c>
      <c r="BY188">
        <v>-0.55000000000000004</v>
      </c>
      <c r="BZ188">
        <v>10.34</v>
      </c>
      <c r="CA188">
        <v>1.68</v>
      </c>
      <c r="CB188">
        <v>9.35</v>
      </c>
      <c r="CC188">
        <v>0.69</v>
      </c>
      <c r="CD188">
        <v>37.06</v>
      </c>
      <c r="CE188">
        <v>-4.08</v>
      </c>
      <c r="CF188">
        <v>28.38</v>
      </c>
      <c r="CG188">
        <v>1.54</v>
      </c>
      <c r="CH188">
        <v>4.66</v>
      </c>
      <c r="CI188">
        <v>0.73</v>
      </c>
      <c r="CJ188">
        <v>51.67</v>
      </c>
      <c r="CK188">
        <v>-4.92</v>
      </c>
      <c r="CL188">
        <v>12.51</v>
      </c>
      <c r="CM188">
        <v>1.85</v>
      </c>
      <c r="CN188">
        <v>27.96</v>
      </c>
      <c r="CO188">
        <v>4.26</v>
      </c>
      <c r="CP188">
        <v>7.85</v>
      </c>
      <c r="CQ188">
        <v>-1.2</v>
      </c>
      <c r="CR188">
        <v>3.94</v>
      </c>
      <c r="CS188">
        <v>-2.06</v>
      </c>
      <c r="CT188">
        <v>2.58</v>
      </c>
      <c r="CU188">
        <v>-0.5</v>
      </c>
      <c r="CV188">
        <v>72.989999999999995</v>
      </c>
      <c r="CW188">
        <v>8.01</v>
      </c>
      <c r="CX188">
        <v>11.06</v>
      </c>
      <c r="CY188">
        <v>0.13</v>
      </c>
      <c r="CZ188">
        <v>6.23</v>
      </c>
      <c r="DA188">
        <v>-6.61</v>
      </c>
      <c r="DB188">
        <v>0.7</v>
      </c>
      <c r="DC188">
        <v>-0.46</v>
      </c>
      <c r="DD188">
        <v>0.57999999999999996</v>
      </c>
      <c r="DE188">
        <v>0.25</v>
      </c>
      <c r="DF188">
        <v>0.17</v>
      </c>
      <c r="DG188">
        <v>-0.15</v>
      </c>
      <c r="DH188">
        <v>1.73</v>
      </c>
      <c r="DI188">
        <v>1.37</v>
      </c>
      <c r="DJ188">
        <v>7.31</v>
      </c>
      <c r="DK188">
        <v>-0.46</v>
      </c>
      <c r="DL188">
        <v>15.18</v>
      </c>
      <c r="DM188">
        <v>1.23</v>
      </c>
      <c r="DN188">
        <v>21.58</v>
      </c>
      <c r="DO188">
        <v>1.26</v>
      </c>
      <c r="DP188">
        <v>2.78</v>
      </c>
      <c r="DQ188">
        <v>-0.33</v>
      </c>
      <c r="DR188">
        <v>2.93</v>
      </c>
      <c r="DS188">
        <v>1.1299999999999999</v>
      </c>
      <c r="DT188">
        <v>4.8099999999999996</v>
      </c>
      <c r="DU188">
        <v>1.51</v>
      </c>
      <c r="DV188">
        <v>33.35</v>
      </c>
      <c r="DW188">
        <v>-0.84</v>
      </c>
      <c r="DX188">
        <v>12.06</v>
      </c>
      <c r="DY188">
        <v>-3.49</v>
      </c>
      <c r="DZ188">
        <v>70.64</v>
      </c>
      <c r="EA188">
        <v>-3.07</v>
      </c>
      <c r="EB188">
        <v>1.51</v>
      </c>
      <c r="EC188">
        <v>-1.02</v>
      </c>
      <c r="ED188">
        <v>12.87</v>
      </c>
      <c r="EE188">
        <v>5.69</v>
      </c>
      <c r="EF188">
        <v>14.45</v>
      </c>
      <c r="EG188">
        <v>-1.77</v>
      </c>
      <c r="EH188">
        <v>0.52</v>
      </c>
      <c r="EI188">
        <v>0.16</v>
      </c>
      <c r="EJ188">
        <v>10.96</v>
      </c>
      <c r="EK188">
        <v>-1</v>
      </c>
      <c r="EL188">
        <v>12.09</v>
      </c>
      <c r="EM188">
        <v>-0.46</v>
      </c>
      <c r="EN188">
        <v>10.48</v>
      </c>
      <c r="EO188">
        <v>0.6</v>
      </c>
      <c r="EP188">
        <v>11.32</v>
      </c>
      <c r="EQ188">
        <v>-3.57</v>
      </c>
      <c r="ER188">
        <v>15.53</v>
      </c>
      <c r="ES188">
        <v>1.83</v>
      </c>
      <c r="ET188">
        <v>13.49</v>
      </c>
      <c r="EU188">
        <v>-0.79</v>
      </c>
      <c r="EV188">
        <v>13.01</v>
      </c>
      <c r="EW188">
        <v>2.79</v>
      </c>
      <c r="EX188">
        <v>4.57</v>
      </c>
      <c r="EY188">
        <v>0.17</v>
      </c>
      <c r="EZ188">
        <v>8.5500000000000007</v>
      </c>
      <c r="FA188">
        <v>0.43</v>
      </c>
      <c r="FB188">
        <f t="shared" si="61"/>
        <v>5.76842105263158</v>
      </c>
      <c r="FC188">
        <f t="shared" si="62"/>
        <v>6.8473684210526322</v>
      </c>
      <c r="FD188">
        <f t="shared" si="63"/>
        <v>6.0449999999999999</v>
      </c>
      <c r="FE188">
        <f t="shared" si="64"/>
        <v>5.66</v>
      </c>
      <c r="FF188" s="6">
        <f t="shared" si="65"/>
        <v>5.957894736842106</v>
      </c>
      <c r="FG188">
        <f t="shared" si="66"/>
        <v>6.7450000000000001</v>
      </c>
      <c r="FH188" s="2">
        <f t="shared" ca="1" si="67"/>
        <v>2.0984943330794765</v>
      </c>
      <c r="FI188">
        <f t="shared" ca="1" si="68"/>
        <v>0.31972644128226557</v>
      </c>
      <c r="FJ188" s="5">
        <f ca="1">(C188*(CJ188/100))*(FI188/100)</f>
        <v>189.68072918858334</v>
      </c>
      <c r="FK188">
        <f t="shared" ca="1" si="69"/>
        <v>2.1392107373786726</v>
      </c>
      <c r="FL188" s="5">
        <f t="shared" ca="1" si="70"/>
        <v>1269.1069619600478</v>
      </c>
      <c r="FM188" s="6">
        <f ca="1">100-FI188</f>
        <v>99.68027355871773</v>
      </c>
      <c r="FN188" s="5">
        <f ca="1">(C188*(CJ188/100))*(FM188/100)</f>
        <v>59136.263170811413</v>
      </c>
      <c r="FO188" s="5">
        <f t="shared" ca="1" si="81"/>
        <v>1687.3313829546214</v>
      </c>
      <c r="FP188" s="5">
        <f t="shared" ca="1" si="81"/>
        <v>1136.6475476630719</v>
      </c>
      <c r="FQ188" s="5">
        <f t="shared" ca="1" si="81"/>
        <v>1932.744036346897</v>
      </c>
      <c r="FR188" s="7">
        <f t="shared" ca="1" si="82"/>
        <v>0.34273842834075824</v>
      </c>
      <c r="FS188" s="7">
        <f t="shared" ca="1" si="71"/>
        <v>4.4340019293997575</v>
      </c>
      <c r="FT188" s="5">
        <f t="shared" ca="1" si="83"/>
        <v>5225.802756067912</v>
      </c>
      <c r="FU188" s="10">
        <f t="shared" ca="1" si="72"/>
        <v>95.565998070600244</v>
      </c>
      <c r="FV188" s="5">
        <f ca="1">(C188/100)*FU188</f>
        <v>109726.01200472109</v>
      </c>
      <c r="FW188" s="6">
        <f t="shared" ca="1" si="84"/>
        <v>19.537453470014814</v>
      </c>
      <c r="FX188">
        <f ca="1">(C188/100)*FW188</f>
        <v>22432.317950666911</v>
      </c>
      <c r="FY188" s="4">
        <f t="shared" ca="1" si="73"/>
        <v>80.46254652998519</v>
      </c>
      <c r="FZ188" s="9">
        <f ca="1">(C188/100)*FY188</f>
        <v>92384.682049333103</v>
      </c>
      <c r="GA188" s="5">
        <f ca="1">(C188/100)*RAND()</f>
        <v>129.56328863355046</v>
      </c>
      <c r="GB188" s="5">
        <f ca="1">(C188/100)*RAND()</f>
        <v>486.13103716030042</v>
      </c>
      <c r="GC188" s="5">
        <f ca="1">(C188/70)*RAND()</f>
        <v>911.01336107370844</v>
      </c>
      <c r="GD188" s="5">
        <f ca="1">(C188/100)*RAND()</f>
        <v>1091.5476706359502</v>
      </c>
      <c r="GE188" s="5">
        <f t="shared" ca="1" si="85"/>
        <v>1317.9362819127346</v>
      </c>
      <c r="GF188" s="5">
        <f t="shared" ca="1" si="74"/>
        <v>2106.7455634302291</v>
      </c>
      <c r="GG188" s="5">
        <f t="shared" ca="1" si="74"/>
        <v>1655.7315724347197</v>
      </c>
      <c r="GH188" s="5">
        <f t="shared" ca="1" si="74"/>
        <v>1131.6033252517664</v>
      </c>
      <c r="GI188" s="6">
        <f t="shared" ca="1" si="86"/>
        <v>16.115662769080885</v>
      </c>
      <c r="GJ188">
        <f ca="1">(C188/100)*GI188</f>
        <v>18503.5205215756</v>
      </c>
      <c r="GK188" s="6">
        <f t="shared" ca="1" si="89"/>
        <v>4.4149919230803185</v>
      </c>
      <c r="GL188" s="6">
        <f t="shared" ca="1" si="87"/>
        <v>4.7643305701376146</v>
      </c>
      <c r="GM188" s="6">
        <f t="shared" ca="1" si="87"/>
        <v>3.5535217174535814</v>
      </c>
      <c r="GN188">
        <f ca="1">(C187/100)*GM188</f>
        <v>3712.2219973550586</v>
      </c>
      <c r="GO188" s="6">
        <f t="shared" ca="1" si="75"/>
        <v>0.34170520168074803</v>
      </c>
      <c r="GP188">
        <f ca="1">(C188/100)*GO188</f>
        <v>392.33566141378446</v>
      </c>
      <c r="GQ188" s="6">
        <f t="shared" ca="1" si="88"/>
        <v>80.306970525639926</v>
      </c>
      <c r="GR188" s="6">
        <f t="shared" ca="1" si="90"/>
        <v>94.060327220650549</v>
      </c>
      <c r="GS188" s="5">
        <f ca="1">(C188/100)*GR188</f>
        <v>107997.24590493435</v>
      </c>
      <c r="GT188" s="6">
        <f t="shared" si="76"/>
        <v>32.503333333333337</v>
      </c>
      <c r="GU188" s="5">
        <f>(C188/100)*GT188</f>
        <v>37319.352233333339</v>
      </c>
      <c r="GV188" s="10">
        <f t="shared" si="77"/>
        <v>48.755000000000003</v>
      </c>
      <c r="GW188" s="5">
        <f>(C188/100)*GV188</f>
        <v>55979.028350000008</v>
      </c>
      <c r="GX188" s="5">
        <f t="shared" ca="1" si="78"/>
        <v>1758.9217563869513</v>
      </c>
      <c r="GY188" s="5">
        <f t="shared" ca="1" si="78"/>
        <v>1457.6264559793688</v>
      </c>
      <c r="GZ188" s="5">
        <f t="shared" ca="1" si="78"/>
        <v>982.56770227802213</v>
      </c>
      <c r="HA188" s="5">
        <f t="shared" ca="1" si="78"/>
        <v>1035.9489490380304</v>
      </c>
      <c r="HB188">
        <f t="shared" ca="1" si="79"/>
        <v>6.4697972957419534</v>
      </c>
      <c r="HC188">
        <f t="shared" si="80"/>
        <v>0</v>
      </c>
      <c r="HD188">
        <f>(C188/100)*HC188</f>
        <v>0</v>
      </c>
      <c r="HE188">
        <f>N188/1.1</f>
        <v>0</v>
      </c>
      <c r="HF188">
        <f>(C188/100)*HE188</f>
        <v>0</v>
      </c>
    </row>
    <row r="189" spans="1:214" ht="15.75" x14ac:dyDescent="0.25">
      <c r="A189" t="s">
        <v>531</v>
      </c>
      <c r="B189" t="s">
        <v>532</v>
      </c>
      <c r="C189">
        <v>111129</v>
      </c>
      <c r="D189">
        <v>5.24</v>
      </c>
      <c r="E189">
        <v>42</v>
      </c>
      <c r="F189">
        <v>7.69</v>
      </c>
      <c r="G189">
        <v>2.72</v>
      </c>
      <c r="H189">
        <v>1.94</v>
      </c>
      <c r="I189">
        <v>5.43</v>
      </c>
      <c r="J189">
        <v>50.78</v>
      </c>
      <c r="K189">
        <v>-0.16</v>
      </c>
      <c r="L189">
        <v>49.22</v>
      </c>
      <c r="M189">
        <v>0.16</v>
      </c>
      <c r="R189">
        <v>7.7</v>
      </c>
      <c r="S189">
        <v>-0.08</v>
      </c>
      <c r="T189">
        <v>1.03</v>
      </c>
      <c r="U189">
        <v>0.2</v>
      </c>
      <c r="V189">
        <v>1.88</v>
      </c>
      <c r="W189">
        <v>0.36</v>
      </c>
      <c r="X189">
        <v>89.39</v>
      </c>
      <c r="Y189">
        <v>-0.49</v>
      </c>
      <c r="Z189">
        <v>0.28999999999999998</v>
      </c>
      <c r="AA189">
        <v>7.0000000000000007E-2</v>
      </c>
      <c r="AB189">
        <v>58.93</v>
      </c>
      <c r="AC189">
        <v>-12.9</v>
      </c>
      <c r="AD189">
        <v>1.06</v>
      </c>
      <c r="AE189">
        <v>0.44</v>
      </c>
      <c r="AF189">
        <v>0.28999999999999998</v>
      </c>
      <c r="AG189">
        <v>-0.08</v>
      </c>
      <c r="AH189">
        <v>1.53</v>
      </c>
      <c r="AI189">
        <v>0.62</v>
      </c>
      <c r="AJ189">
        <v>29.62</v>
      </c>
      <c r="AK189">
        <v>11.63</v>
      </c>
      <c r="AL189">
        <v>0.36</v>
      </c>
      <c r="AM189">
        <v>0.11</v>
      </c>
      <c r="AN189">
        <v>7.11</v>
      </c>
      <c r="AO189">
        <v>-0.02</v>
      </c>
      <c r="AP189">
        <v>0.81</v>
      </c>
      <c r="AQ189">
        <v>0.13</v>
      </c>
      <c r="AR189">
        <v>4.1500000000000004</v>
      </c>
      <c r="AS189">
        <v>1.77</v>
      </c>
      <c r="AT189">
        <v>0.56000000000000005</v>
      </c>
      <c r="AU189">
        <v>0.11</v>
      </c>
      <c r="AV189">
        <v>1.75</v>
      </c>
      <c r="AW189">
        <v>0.73</v>
      </c>
      <c r="AX189">
        <v>0.39</v>
      </c>
      <c r="AY189">
        <v>0.15</v>
      </c>
      <c r="AZ189">
        <v>93.14</v>
      </c>
      <c r="BA189">
        <v>-2.76</v>
      </c>
      <c r="BB189">
        <v>3.99</v>
      </c>
      <c r="BC189">
        <v>-3.07</v>
      </c>
      <c r="BD189">
        <v>11.5</v>
      </c>
      <c r="BE189">
        <v>-8.6199999999999992</v>
      </c>
      <c r="BF189">
        <v>84.51</v>
      </c>
      <c r="BG189">
        <v>11.69</v>
      </c>
      <c r="BH189">
        <v>55.02</v>
      </c>
      <c r="BI189">
        <v>-0.93</v>
      </c>
      <c r="BJ189">
        <v>28.12</v>
      </c>
      <c r="BK189">
        <v>-1.74</v>
      </c>
      <c r="BL189">
        <v>10.78</v>
      </c>
      <c r="BM189">
        <v>1.39</v>
      </c>
      <c r="BN189">
        <v>3.33</v>
      </c>
      <c r="BO189">
        <v>0.72</v>
      </c>
      <c r="BP189">
        <v>2.75</v>
      </c>
      <c r="BQ189">
        <v>0.56000000000000005</v>
      </c>
      <c r="BR189">
        <v>29.47</v>
      </c>
      <c r="BS189">
        <v>0.28999999999999998</v>
      </c>
      <c r="BT189">
        <v>61.91</v>
      </c>
      <c r="BU189">
        <v>-0.5</v>
      </c>
      <c r="BV189">
        <v>8.6199999999999992</v>
      </c>
      <c r="BW189">
        <v>0.21</v>
      </c>
      <c r="BX189">
        <v>10.48</v>
      </c>
      <c r="BY189">
        <v>0.41</v>
      </c>
      <c r="BZ189">
        <v>9.18</v>
      </c>
      <c r="CA189">
        <v>0.86</v>
      </c>
      <c r="CB189">
        <v>7.67</v>
      </c>
      <c r="CC189">
        <v>0.94</v>
      </c>
      <c r="CD189">
        <v>40.03</v>
      </c>
      <c r="CE189">
        <v>-2.37</v>
      </c>
      <c r="CF189">
        <v>27.19</v>
      </c>
      <c r="CG189">
        <v>-0.11</v>
      </c>
      <c r="CH189">
        <v>5.45</v>
      </c>
      <c r="CI189">
        <v>0.28000000000000003</v>
      </c>
      <c r="CJ189">
        <v>53.78</v>
      </c>
      <c r="CK189">
        <v>-2.46</v>
      </c>
      <c r="CL189">
        <v>10.36</v>
      </c>
      <c r="CM189">
        <v>1.17</v>
      </c>
      <c r="CN189">
        <v>28.72</v>
      </c>
      <c r="CO189">
        <v>2.1</v>
      </c>
      <c r="CP189">
        <v>7.13</v>
      </c>
      <c r="CQ189">
        <v>-0.82</v>
      </c>
      <c r="CR189">
        <v>3.05</v>
      </c>
      <c r="CS189">
        <v>0.01</v>
      </c>
      <c r="CT189">
        <v>8.6300000000000008</v>
      </c>
      <c r="CU189">
        <v>1.1299999999999999</v>
      </c>
      <c r="CV189">
        <v>70.62</v>
      </c>
      <c r="CW189">
        <v>7.52</v>
      </c>
      <c r="CX189">
        <v>7.77</v>
      </c>
      <c r="CY189">
        <v>-1.94</v>
      </c>
      <c r="CZ189">
        <v>7.42</v>
      </c>
      <c r="DA189">
        <v>-7.38</v>
      </c>
      <c r="DB189">
        <v>0.48</v>
      </c>
      <c r="DC189">
        <v>-0.34</v>
      </c>
      <c r="DD189">
        <v>0.47</v>
      </c>
      <c r="DE189">
        <v>0.17</v>
      </c>
      <c r="DF189">
        <v>0.18</v>
      </c>
      <c r="DG189">
        <v>-0.11</v>
      </c>
      <c r="DH189">
        <v>1.38</v>
      </c>
      <c r="DI189">
        <v>0.94</v>
      </c>
      <c r="DJ189">
        <v>7.16</v>
      </c>
      <c r="DK189">
        <v>0.68</v>
      </c>
      <c r="DL189">
        <v>14.57</v>
      </c>
      <c r="DM189">
        <v>1.33</v>
      </c>
      <c r="DN189">
        <v>22.46</v>
      </c>
      <c r="DO189">
        <v>-0.11</v>
      </c>
      <c r="DP189">
        <v>3.52</v>
      </c>
      <c r="DQ189">
        <v>-0.31</v>
      </c>
      <c r="DR189">
        <v>3.29</v>
      </c>
      <c r="DS189">
        <v>1.27</v>
      </c>
      <c r="DT189">
        <v>4.63</v>
      </c>
      <c r="DU189">
        <v>1.44</v>
      </c>
      <c r="DV189">
        <v>33.25</v>
      </c>
      <c r="DW189">
        <v>-1.02</v>
      </c>
      <c r="DX189">
        <v>11.11</v>
      </c>
      <c r="DY189">
        <v>-3.28</v>
      </c>
      <c r="DZ189">
        <v>76.67</v>
      </c>
      <c r="EA189">
        <v>-1.53</v>
      </c>
      <c r="EB189">
        <v>0.93</v>
      </c>
      <c r="EC189">
        <v>-0.16</v>
      </c>
      <c r="ED189">
        <v>13.27</v>
      </c>
      <c r="EE189">
        <v>3.24</v>
      </c>
      <c r="EF189">
        <v>8.41</v>
      </c>
      <c r="EG189">
        <v>-1.37</v>
      </c>
      <c r="EH189">
        <v>0.73</v>
      </c>
      <c r="EI189">
        <v>-0.17</v>
      </c>
      <c r="EJ189">
        <v>11.36</v>
      </c>
      <c r="EK189">
        <v>-0.53</v>
      </c>
      <c r="EL189">
        <v>11.91</v>
      </c>
      <c r="EM189">
        <v>0</v>
      </c>
      <c r="EN189">
        <v>10.34</v>
      </c>
      <c r="EO189">
        <v>-0.7</v>
      </c>
      <c r="EP189">
        <v>12.18</v>
      </c>
      <c r="EQ189">
        <v>-3.58</v>
      </c>
      <c r="ER189">
        <v>15.83</v>
      </c>
      <c r="ES189">
        <v>1.3</v>
      </c>
      <c r="ET189">
        <v>13.34</v>
      </c>
      <c r="EU189">
        <v>-0.45</v>
      </c>
      <c r="EV189">
        <v>12.07</v>
      </c>
      <c r="EW189">
        <v>2.71</v>
      </c>
      <c r="EX189">
        <v>4.16</v>
      </c>
      <c r="EY189">
        <v>0.16</v>
      </c>
      <c r="EZ189">
        <v>8.81</v>
      </c>
      <c r="FA189">
        <v>1.0900000000000001</v>
      </c>
      <c r="FB189">
        <f t="shared" si="61"/>
        <v>5.9789473684210526</v>
      </c>
      <c r="FC189">
        <f t="shared" si="62"/>
        <v>6.3526315789473689</v>
      </c>
      <c r="FD189">
        <f t="shared" si="63"/>
        <v>5.9550000000000001</v>
      </c>
      <c r="FE189">
        <f t="shared" si="64"/>
        <v>6.09</v>
      </c>
      <c r="FF189" s="6">
        <f t="shared" si="65"/>
        <v>6.4105263157894736</v>
      </c>
      <c r="FG189">
        <f t="shared" si="66"/>
        <v>6.67</v>
      </c>
      <c r="FH189" s="2">
        <f t="shared" ca="1" si="67"/>
        <v>2.6407394152321872</v>
      </c>
      <c r="FI189">
        <f t="shared" ca="1" si="68"/>
        <v>2.7816084398819285</v>
      </c>
      <c r="FJ189" s="5">
        <f ca="1">(C189*(CJ189/100))*(FI189/100)</f>
        <v>1662.4331852895059</v>
      </c>
      <c r="FK189">
        <f t="shared" ca="1" si="69"/>
        <v>2.1181589270897909</v>
      </c>
      <c r="FL189" s="5">
        <f t="shared" ca="1" si="70"/>
        <v>1265.9214149712432</v>
      </c>
      <c r="FM189" s="6">
        <f ca="1">100-FI189</f>
        <v>97.218391560118079</v>
      </c>
      <c r="FN189" s="5">
        <f ca="1">(C189*(CJ189/100))*(FM189/100)</f>
        <v>58102.743014710504</v>
      </c>
      <c r="FO189" s="5">
        <f t="shared" ca="1" si="81"/>
        <v>1657.8069321734999</v>
      </c>
      <c r="FP189" s="5">
        <f t="shared" ca="1" si="81"/>
        <v>1052.1322843609607</v>
      </c>
      <c r="FQ189" s="5">
        <f t="shared" ca="1" si="81"/>
        <v>1837.8369524912009</v>
      </c>
      <c r="FR189" s="7">
        <f t="shared" ca="1" si="82"/>
        <v>0.4251620531388226</v>
      </c>
      <c r="FS189" s="7">
        <f t="shared" ca="1" si="71"/>
        <v>5.7043457265304642</v>
      </c>
      <c r="FT189" s="5">
        <f t="shared" ca="1" si="83"/>
        <v>5031.803055932719</v>
      </c>
      <c r="FU189" s="10">
        <f t="shared" ca="1" si="72"/>
        <v>94.295654273469538</v>
      </c>
      <c r="FV189" s="5">
        <f ca="1">(C189/100)*FU189</f>
        <v>104789.81763756396</v>
      </c>
      <c r="FW189" s="6">
        <f t="shared" ca="1" si="84"/>
        <v>18.949179778166794</v>
      </c>
      <c r="FX189">
        <f ca="1">(C189/100)*FW189</f>
        <v>21058.033995678976</v>
      </c>
      <c r="FY189" s="4">
        <f t="shared" ca="1" si="73"/>
        <v>81.050820221833206</v>
      </c>
      <c r="FZ189" s="9">
        <f ca="1">(C189/100)*FY189</f>
        <v>90070.966004321017</v>
      </c>
      <c r="GA189" s="5">
        <f ca="1">(C189/100)*RAND()</f>
        <v>395.72826225113863</v>
      </c>
      <c r="GB189" s="5">
        <f ca="1">(C189/100)*RAND()</f>
        <v>1065.7061325934653</v>
      </c>
      <c r="GC189" s="5">
        <f ca="1">(C189/70)*RAND()</f>
        <v>44.754398769071344</v>
      </c>
      <c r="GD189" s="5">
        <f ca="1">(C189/100)*RAND()</f>
        <v>207.10146972796497</v>
      </c>
      <c r="GE189" s="5">
        <f t="shared" ca="1" si="85"/>
        <v>691.90439555923695</v>
      </c>
      <c r="GF189" s="5">
        <f t="shared" ca="1" si="74"/>
        <v>1668.3775293100371</v>
      </c>
      <c r="GG189" s="5">
        <f t="shared" ca="1" si="74"/>
        <v>1200.042482874328</v>
      </c>
      <c r="GH189" s="5">
        <f t="shared" ca="1" si="74"/>
        <v>1133.9711009570374</v>
      </c>
      <c r="GI189" s="6">
        <f t="shared" ca="1" si="86"/>
        <v>21.243889150058031</v>
      </c>
      <c r="GJ189">
        <f ca="1">(C189/100)*GI189</f>
        <v>23608.121573567987</v>
      </c>
      <c r="GK189" s="6">
        <f t="shared" ca="1" si="89"/>
        <v>4.7778119798688481</v>
      </c>
      <c r="GL189" s="6">
        <f t="shared" ca="1" si="87"/>
        <v>11.341166811160765</v>
      </c>
      <c r="GM189" s="6">
        <f t="shared" ca="1" si="87"/>
        <v>6.5096070520388682</v>
      </c>
      <c r="GN189">
        <f ca="1">(C188/100)*GM189</f>
        <v>7474.1355289394678</v>
      </c>
      <c r="GO189" s="6">
        <f t="shared" ca="1" si="75"/>
        <v>0.88763639079076251</v>
      </c>
      <c r="GP189">
        <f ca="1">(C189/100)*GO189</f>
        <v>986.42144472186646</v>
      </c>
      <c r="GQ189" s="6">
        <f t="shared" ca="1" si="88"/>
        <v>86.966691393490038</v>
      </c>
      <c r="GR189" s="6">
        <f t="shared" ca="1" si="90"/>
        <v>99.276322162082735</v>
      </c>
      <c r="GS189" s="5">
        <f ca="1">(C189/100)*GR189</f>
        <v>110324.78405550092</v>
      </c>
      <c r="GT189" s="6">
        <f t="shared" si="76"/>
        <v>31.046666666666667</v>
      </c>
      <c r="GU189" s="5">
        <f>(C189/100)*GT189</f>
        <v>34501.850200000001</v>
      </c>
      <c r="GV189" s="10">
        <f t="shared" si="77"/>
        <v>46.57</v>
      </c>
      <c r="GW189" s="5">
        <f>(C189/100)*GV189</f>
        <v>51752.775300000001</v>
      </c>
      <c r="GX189" s="5">
        <f t="shared" ca="1" si="78"/>
        <v>1454.7960281935354</v>
      </c>
      <c r="GY189" s="5">
        <f t="shared" ca="1" si="78"/>
        <v>1331.8889614269351</v>
      </c>
      <c r="GZ189" s="5">
        <f t="shared" ca="1" si="78"/>
        <v>1175.0139815254611</v>
      </c>
      <c r="HA189" s="5">
        <f t="shared" ca="1" si="78"/>
        <v>859.4774646937326</v>
      </c>
      <c r="HB189">
        <f t="shared" ca="1" si="79"/>
        <v>1.0801525865308517</v>
      </c>
      <c r="HC189">
        <f t="shared" si="80"/>
        <v>0</v>
      </c>
      <c r="HD189">
        <f>(C189/100)*HC189</f>
        <v>0</v>
      </c>
      <c r="HE189">
        <f>N189/1.1</f>
        <v>0</v>
      </c>
      <c r="HF189">
        <f>(C189/100)*HE189</f>
        <v>0</v>
      </c>
    </row>
    <row r="190" spans="1:214" ht="15.75" x14ac:dyDescent="0.25">
      <c r="A190" t="s">
        <v>533</v>
      </c>
      <c r="B190" t="s">
        <v>534</v>
      </c>
      <c r="C190">
        <v>141868</v>
      </c>
      <c r="D190">
        <v>7.65</v>
      </c>
      <c r="E190">
        <v>39</v>
      </c>
      <c r="F190">
        <v>8.33</v>
      </c>
      <c r="G190">
        <v>2.41</v>
      </c>
      <c r="H190">
        <v>1.72</v>
      </c>
      <c r="I190">
        <v>7.59</v>
      </c>
      <c r="J190">
        <v>50.57</v>
      </c>
      <c r="K190">
        <v>0.02</v>
      </c>
      <c r="L190">
        <v>49.43</v>
      </c>
      <c r="M190">
        <v>-0.02</v>
      </c>
      <c r="R190">
        <v>6.5</v>
      </c>
      <c r="S190">
        <v>0.11</v>
      </c>
      <c r="T190">
        <v>1.02</v>
      </c>
      <c r="U190">
        <v>0.24</v>
      </c>
      <c r="V190">
        <v>1.89</v>
      </c>
      <c r="W190">
        <v>0.39</v>
      </c>
      <c r="X190">
        <v>90.59</v>
      </c>
      <c r="Y190">
        <v>-0.74</v>
      </c>
      <c r="Z190">
        <v>0.4</v>
      </c>
      <c r="AA190">
        <v>0.2</v>
      </c>
      <c r="AB190">
        <v>63.84</v>
      </c>
      <c r="AC190">
        <v>-11.72</v>
      </c>
      <c r="AD190">
        <v>0.41</v>
      </c>
      <c r="AE190">
        <v>0.23</v>
      </c>
      <c r="AF190">
        <v>0.12</v>
      </c>
      <c r="AG190">
        <v>-0.03</v>
      </c>
      <c r="AH190">
        <v>2.25</v>
      </c>
      <c r="AI190">
        <v>1.03</v>
      </c>
      <c r="AJ190">
        <v>25.42</v>
      </c>
      <c r="AK190">
        <v>10.44</v>
      </c>
      <c r="AL190">
        <v>0.4</v>
      </c>
      <c r="AM190">
        <v>0.13</v>
      </c>
      <c r="AN190">
        <v>6.86</v>
      </c>
      <c r="AO190">
        <v>-0.33</v>
      </c>
      <c r="AP190">
        <v>0.31</v>
      </c>
      <c r="AQ190">
        <v>0.06</v>
      </c>
      <c r="AR190">
        <v>4.26</v>
      </c>
      <c r="AS190">
        <v>2.31</v>
      </c>
      <c r="AT190">
        <v>1.38</v>
      </c>
      <c r="AU190">
        <v>0.84</v>
      </c>
      <c r="AV190">
        <v>1.8</v>
      </c>
      <c r="AW190">
        <v>0.7</v>
      </c>
      <c r="AX190">
        <v>0.39</v>
      </c>
      <c r="AY190">
        <v>7.0000000000000007E-2</v>
      </c>
      <c r="AZ190">
        <v>92.17</v>
      </c>
      <c r="BA190">
        <v>-3.92</v>
      </c>
      <c r="BB190">
        <v>3.85</v>
      </c>
      <c r="BC190">
        <v>-2.34</v>
      </c>
      <c r="BD190">
        <v>11.17</v>
      </c>
      <c r="BE190">
        <v>-9.66</v>
      </c>
      <c r="BF190">
        <v>84.98</v>
      </c>
      <c r="BG190">
        <v>12</v>
      </c>
      <c r="BH190">
        <v>59.93</v>
      </c>
      <c r="BI190">
        <v>-2.37</v>
      </c>
      <c r="BJ190">
        <v>24.31</v>
      </c>
      <c r="BK190">
        <v>-0.31</v>
      </c>
      <c r="BL190">
        <v>10.32</v>
      </c>
      <c r="BM190">
        <v>1.29</v>
      </c>
      <c r="BN190">
        <v>2.59</v>
      </c>
      <c r="BO190">
        <v>0.41</v>
      </c>
      <c r="BP190">
        <v>2.84</v>
      </c>
      <c r="BQ190">
        <v>0.97</v>
      </c>
      <c r="BR190">
        <v>31.41</v>
      </c>
      <c r="BS190">
        <v>0.28000000000000003</v>
      </c>
      <c r="BT190">
        <v>59.01</v>
      </c>
      <c r="BU190">
        <v>-0.78</v>
      </c>
      <c r="BV190">
        <v>9.58</v>
      </c>
      <c r="BW190">
        <v>0.5</v>
      </c>
      <c r="BX190">
        <v>8.69</v>
      </c>
      <c r="BY190">
        <v>0.27</v>
      </c>
      <c r="BZ190">
        <v>11.09</v>
      </c>
      <c r="CA190">
        <v>1.1200000000000001</v>
      </c>
      <c r="CB190">
        <v>9.0299999999999994</v>
      </c>
      <c r="CC190">
        <v>1.6</v>
      </c>
      <c r="CD190">
        <v>39.17</v>
      </c>
      <c r="CE190">
        <v>-3.7</v>
      </c>
      <c r="CF190">
        <v>25.22</v>
      </c>
      <c r="CG190">
        <v>-0.38</v>
      </c>
      <c r="CH190">
        <v>6.8</v>
      </c>
      <c r="CI190">
        <v>1.0900000000000001</v>
      </c>
      <c r="CJ190">
        <v>52</v>
      </c>
      <c r="CK190">
        <v>-3.38</v>
      </c>
      <c r="CL190">
        <v>11.53</v>
      </c>
      <c r="CM190">
        <v>1.03</v>
      </c>
      <c r="CN190">
        <v>30.36</v>
      </c>
      <c r="CO190">
        <v>2.91</v>
      </c>
      <c r="CP190">
        <v>6.11</v>
      </c>
      <c r="CQ190">
        <v>-0.55000000000000004</v>
      </c>
      <c r="CR190">
        <v>3.46</v>
      </c>
      <c r="CS190">
        <v>-0.43</v>
      </c>
      <c r="CT190">
        <v>4.91</v>
      </c>
      <c r="CU190">
        <v>2.0499999999999998</v>
      </c>
      <c r="CV190">
        <v>68.56</v>
      </c>
      <c r="CW190">
        <v>-0.75</v>
      </c>
      <c r="CX190">
        <v>11.98</v>
      </c>
      <c r="CY190">
        <v>0.72</v>
      </c>
      <c r="CZ190">
        <v>6.36</v>
      </c>
      <c r="DA190">
        <v>-4.0199999999999996</v>
      </c>
      <c r="DB190">
        <v>0.74</v>
      </c>
      <c r="DC190">
        <v>-0.22</v>
      </c>
      <c r="DD190">
        <v>0.54</v>
      </c>
      <c r="DE190">
        <v>0.18</v>
      </c>
      <c r="DF190">
        <v>0.4</v>
      </c>
      <c r="DG190">
        <v>0.02</v>
      </c>
      <c r="DH190">
        <v>3.05</v>
      </c>
      <c r="DI190">
        <v>2.46</v>
      </c>
      <c r="DJ190">
        <v>6.51</v>
      </c>
      <c r="DK190">
        <v>0.2</v>
      </c>
      <c r="DL190">
        <v>14.03</v>
      </c>
      <c r="DM190">
        <v>1.75</v>
      </c>
      <c r="DN190">
        <v>23.35</v>
      </c>
      <c r="DO190">
        <v>-0.03</v>
      </c>
      <c r="DP190">
        <v>3.23</v>
      </c>
      <c r="DQ190">
        <v>-0.08</v>
      </c>
      <c r="DR190">
        <v>2.65</v>
      </c>
      <c r="DS190">
        <v>1.05</v>
      </c>
      <c r="DT190">
        <v>3.76</v>
      </c>
      <c r="DU190">
        <v>1.26</v>
      </c>
      <c r="DV190">
        <v>35.42</v>
      </c>
      <c r="DW190">
        <v>-0.98</v>
      </c>
      <c r="DX190">
        <v>11.04</v>
      </c>
      <c r="DY190">
        <v>-3.18</v>
      </c>
      <c r="DZ190">
        <v>69.28</v>
      </c>
      <c r="EA190">
        <v>-5.26</v>
      </c>
      <c r="EB190">
        <v>1.59</v>
      </c>
      <c r="EC190">
        <v>-0.35</v>
      </c>
      <c r="ED190">
        <v>16.23</v>
      </c>
      <c r="EE190">
        <v>6.07</v>
      </c>
      <c r="EF190">
        <v>12.11</v>
      </c>
      <c r="EG190">
        <v>-0.83</v>
      </c>
      <c r="EH190">
        <v>0.78</v>
      </c>
      <c r="EI190">
        <v>0.36</v>
      </c>
      <c r="EJ190">
        <v>12.77</v>
      </c>
      <c r="EK190">
        <v>-0.56000000000000005</v>
      </c>
      <c r="EL190">
        <v>11.98</v>
      </c>
      <c r="EM190">
        <v>-0.25</v>
      </c>
      <c r="EN190">
        <v>12.1</v>
      </c>
      <c r="EO190">
        <v>-0.33</v>
      </c>
      <c r="EP190">
        <v>14</v>
      </c>
      <c r="EQ190">
        <v>-3.84</v>
      </c>
      <c r="ER190">
        <v>15.66</v>
      </c>
      <c r="ES190">
        <v>1.64</v>
      </c>
      <c r="ET190">
        <v>12.25</v>
      </c>
      <c r="EU190">
        <v>-7.0000000000000007E-2</v>
      </c>
      <c r="EV190">
        <v>10.4</v>
      </c>
      <c r="EW190">
        <v>2.25</v>
      </c>
      <c r="EX190">
        <v>3.69</v>
      </c>
      <c r="EY190">
        <v>0.3</v>
      </c>
      <c r="EZ190">
        <v>7.16</v>
      </c>
      <c r="FA190">
        <v>0.86</v>
      </c>
      <c r="FB190">
        <f t="shared" si="61"/>
        <v>6.7210526315789476</v>
      </c>
      <c r="FC190">
        <f t="shared" si="62"/>
        <v>5.4736842105263159</v>
      </c>
      <c r="FD190">
        <f t="shared" si="63"/>
        <v>5.99</v>
      </c>
      <c r="FE190">
        <f t="shared" si="64"/>
        <v>7</v>
      </c>
      <c r="FF190" s="6">
        <f t="shared" si="65"/>
        <v>7.3684210526315796</v>
      </c>
      <c r="FG190">
        <f t="shared" si="66"/>
        <v>6.125</v>
      </c>
      <c r="FH190" s="2">
        <f t="shared" ca="1" si="67"/>
        <v>1.9144676246305592</v>
      </c>
      <c r="FI190">
        <f t="shared" ca="1" si="68"/>
        <v>3.4087336575516289</v>
      </c>
      <c r="FJ190" s="5">
        <f ca="1">(C190*(CJ190/100))*(FI190/100)</f>
        <v>2514.6691779535795</v>
      </c>
      <c r="FK190">
        <f t="shared" ca="1" si="69"/>
        <v>2.0431938543997648</v>
      </c>
      <c r="FL190" s="5">
        <f t="shared" ca="1" si="70"/>
        <v>1507.2918938271264</v>
      </c>
      <c r="FM190" s="6">
        <f ca="1">100-FI190</f>
        <v>96.591266342448364</v>
      </c>
      <c r="FN190" s="5">
        <f ca="1">(C190*(CJ190/100))*(FM190/100)</f>
        <v>71256.690822046425</v>
      </c>
      <c r="FO190" s="5">
        <f t="shared" ca="1" si="81"/>
        <v>1929.1180662728032</v>
      </c>
      <c r="FP190" s="5">
        <f t="shared" ca="1" si="81"/>
        <v>1385.7498574096639</v>
      </c>
      <c r="FQ190" s="5">
        <f t="shared" ca="1" si="81"/>
        <v>2248.0946362875584</v>
      </c>
      <c r="FR190" s="7">
        <f t="shared" ca="1" si="82"/>
        <v>0.20333418897399122</v>
      </c>
      <c r="FS190" s="7">
        <f t="shared" ca="1" si="71"/>
        <v>5.3240780735297975</v>
      </c>
      <c r="FT190" s="5">
        <f t="shared" ca="1" si="83"/>
        <v>6562.4800379342441</v>
      </c>
      <c r="FU190" s="10">
        <f t="shared" ca="1" si="72"/>
        <v>94.67592192647021</v>
      </c>
      <c r="FV190" s="5">
        <f ca="1">(C190/100)*FU190</f>
        <v>134314.83691864475</v>
      </c>
      <c r="FW190" s="6">
        <f t="shared" ca="1" si="84"/>
        <v>14.036035527789473</v>
      </c>
      <c r="FX190">
        <f ca="1">(C190/100)*FW190</f>
        <v>19912.642882564371</v>
      </c>
      <c r="FY190" s="4">
        <f t="shared" ca="1" si="73"/>
        <v>85.963964472210534</v>
      </c>
      <c r="FZ190" s="9">
        <f ca="1">(C190/100)*FY190</f>
        <v>121955.35711743565</v>
      </c>
      <c r="GA190" s="5">
        <f ca="1">(C190/100)*RAND()</f>
        <v>871.09355459991571</v>
      </c>
      <c r="GB190" s="5">
        <f ca="1">(C190/100)*RAND()</f>
        <v>247.84498709035674</v>
      </c>
      <c r="GC190" s="5">
        <f ca="1">(C190/70)*RAND()</f>
        <v>1962.7826619469788</v>
      </c>
      <c r="GD190" s="5">
        <f ca="1">(C190/100)*RAND()</f>
        <v>758.60535829393075</v>
      </c>
      <c r="GE190" s="5">
        <f t="shared" ca="1" si="85"/>
        <v>1280.2645339932787</v>
      </c>
      <c r="GF190" s="5">
        <f t="shared" ca="1" si="74"/>
        <v>2838.4672853445954</v>
      </c>
      <c r="GG190" s="5">
        <f t="shared" ca="1" si="74"/>
        <v>1975.2781877042139</v>
      </c>
      <c r="GH190" s="5">
        <f t="shared" ca="1" si="74"/>
        <v>1966.5735121521775</v>
      </c>
      <c r="GI190" s="6">
        <f t="shared" ca="1" si="86"/>
        <v>20.277532280798066</v>
      </c>
      <c r="GJ190">
        <f ca="1">(C190/100)*GI190</f>
        <v>28767.329496122602</v>
      </c>
      <c r="GK190" s="6">
        <f t="shared" ca="1" si="89"/>
        <v>4.1640154363420905</v>
      </c>
      <c r="GL190" s="6">
        <f t="shared" ca="1" si="87"/>
        <v>7.9341025115533181</v>
      </c>
      <c r="GM190" s="6">
        <f t="shared" ca="1" si="87"/>
        <v>5.4741727441502661</v>
      </c>
      <c r="GN190">
        <f ca="1">(C189/100)*GM190</f>
        <v>6083.393428846749</v>
      </c>
      <c r="GO190" s="6">
        <f t="shared" ca="1" si="75"/>
        <v>1.3316320798122585</v>
      </c>
      <c r="GP190">
        <f ca="1">(C190/100)*GO190</f>
        <v>1889.1597989880549</v>
      </c>
      <c r="GQ190" s="6">
        <f t="shared" ca="1" si="88"/>
        <v>103.98640261648616</v>
      </c>
      <c r="GR190" s="6">
        <f t="shared" ca="1" si="90"/>
        <v>82.106012102326972</v>
      </c>
      <c r="GS190" s="5">
        <f ca="1">(C190/100)*GR190</f>
        <v>116482.15724932923</v>
      </c>
      <c r="GT190" s="6">
        <f t="shared" si="76"/>
        <v>30.723333333333333</v>
      </c>
      <c r="GU190" s="5">
        <f>(C190/100)*GT190</f>
        <v>43586.578533333333</v>
      </c>
      <c r="GV190" s="10">
        <f t="shared" si="77"/>
        <v>46.085000000000001</v>
      </c>
      <c r="GW190" s="5">
        <f>(C190/100)*GV190</f>
        <v>65379.867800000007</v>
      </c>
      <c r="GX190" s="5">
        <f t="shared" ca="1" si="78"/>
        <v>2098.6546757239257</v>
      </c>
      <c r="GY190" s="5">
        <f t="shared" ca="1" si="78"/>
        <v>1980.5326879532122</v>
      </c>
      <c r="GZ190" s="5">
        <f t="shared" ca="1" si="78"/>
        <v>1497.1572505049501</v>
      </c>
      <c r="HA190" s="5">
        <f t="shared" ca="1" si="78"/>
        <v>1304.3886747554311</v>
      </c>
      <c r="HB190">
        <f t="shared" ca="1" si="79"/>
        <v>1.3531591569640069</v>
      </c>
      <c r="HC190">
        <f t="shared" si="80"/>
        <v>0</v>
      </c>
      <c r="HD190">
        <f>(C190/100)*HC190</f>
        <v>0</v>
      </c>
      <c r="HE190">
        <f>N190/1.1</f>
        <v>0</v>
      </c>
      <c r="HF190">
        <f>(C190/100)*HE190</f>
        <v>0</v>
      </c>
    </row>
    <row r="191" spans="1:214" ht="15.75" x14ac:dyDescent="0.25">
      <c r="A191" t="s">
        <v>535</v>
      </c>
      <c r="B191" t="s">
        <v>536</v>
      </c>
      <c r="C191">
        <v>151906</v>
      </c>
      <c r="D191">
        <v>13.15</v>
      </c>
      <c r="E191">
        <v>29</v>
      </c>
      <c r="F191">
        <v>-6.45</v>
      </c>
      <c r="G191">
        <v>33.32</v>
      </c>
      <c r="H191">
        <v>23.79</v>
      </c>
      <c r="I191">
        <v>13.18</v>
      </c>
      <c r="J191">
        <v>50.41</v>
      </c>
      <c r="K191">
        <v>-0.22</v>
      </c>
      <c r="L191">
        <v>49.59</v>
      </c>
      <c r="M191">
        <v>0.22</v>
      </c>
      <c r="R191">
        <v>5.37</v>
      </c>
      <c r="S191">
        <v>-0.4</v>
      </c>
      <c r="T191">
        <v>0.97</v>
      </c>
      <c r="U191">
        <v>0.16</v>
      </c>
      <c r="V191">
        <v>1.38</v>
      </c>
      <c r="W191">
        <v>0.12</v>
      </c>
      <c r="X191">
        <v>92.28</v>
      </c>
      <c r="Y191">
        <v>0.12</v>
      </c>
      <c r="Z191">
        <v>0.94</v>
      </c>
      <c r="AA191">
        <v>0.14000000000000001</v>
      </c>
      <c r="AB191">
        <v>48.01</v>
      </c>
      <c r="AC191">
        <v>-12.4</v>
      </c>
      <c r="AD191">
        <v>1.35</v>
      </c>
      <c r="AE191">
        <v>0.56999999999999995</v>
      </c>
      <c r="AF191">
        <v>0.71</v>
      </c>
      <c r="AG191">
        <v>-0.1</v>
      </c>
      <c r="AH191">
        <v>6.79</v>
      </c>
      <c r="AI191">
        <v>2.94</v>
      </c>
      <c r="AJ191">
        <v>33.1</v>
      </c>
      <c r="AK191">
        <v>9.2100000000000009</v>
      </c>
      <c r="AL191">
        <v>0.52</v>
      </c>
      <c r="AM191">
        <v>0.03</v>
      </c>
      <c r="AN191">
        <v>8.3000000000000007</v>
      </c>
      <c r="AO191">
        <v>-0.43</v>
      </c>
      <c r="AP191">
        <v>0.28999999999999998</v>
      </c>
      <c r="AQ191">
        <v>0.06</v>
      </c>
      <c r="AR191">
        <v>12.39</v>
      </c>
      <c r="AS191">
        <v>5.74</v>
      </c>
      <c r="AT191">
        <v>4.63</v>
      </c>
      <c r="AU191">
        <v>2.12</v>
      </c>
      <c r="AV191">
        <v>3.97</v>
      </c>
      <c r="AW191">
        <v>1.56</v>
      </c>
      <c r="AX191">
        <v>1.36</v>
      </c>
      <c r="AY191">
        <v>0.05</v>
      </c>
      <c r="AZ191">
        <v>77.650000000000006</v>
      </c>
      <c r="BA191">
        <v>-9.4600000000000009</v>
      </c>
      <c r="BB191">
        <v>3.61</v>
      </c>
      <c r="BC191">
        <v>-3.02</v>
      </c>
      <c r="BD191">
        <v>9.43</v>
      </c>
      <c r="BE191">
        <v>-10.87</v>
      </c>
      <c r="BF191">
        <v>86.96</v>
      </c>
      <c r="BG191">
        <v>13.89</v>
      </c>
      <c r="BH191">
        <v>46.63</v>
      </c>
      <c r="BI191">
        <v>-0.49</v>
      </c>
      <c r="BJ191">
        <v>36.74</v>
      </c>
      <c r="BK191">
        <v>-2.4</v>
      </c>
      <c r="BL191">
        <v>6.95</v>
      </c>
      <c r="BM191">
        <v>0.76</v>
      </c>
      <c r="BN191">
        <v>6.48</v>
      </c>
      <c r="BO191">
        <v>1.2</v>
      </c>
      <c r="BP191">
        <v>3.21</v>
      </c>
      <c r="BQ191">
        <v>0.95</v>
      </c>
      <c r="BR191">
        <v>26.82</v>
      </c>
      <c r="BS191">
        <v>2.4</v>
      </c>
      <c r="BT191">
        <v>66.16</v>
      </c>
      <c r="BU191">
        <v>-1.69</v>
      </c>
      <c r="BV191">
        <v>7.02</v>
      </c>
      <c r="BW191">
        <v>-0.71</v>
      </c>
      <c r="BX191">
        <v>5.05</v>
      </c>
      <c r="BY191">
        <v>-1.62</v>
      </c>
      <c r="BZ191">
        <v>9.1999999999999993</v>
      </c>
      <c r="CA191">
        <v>1.55</v>
      </c>
      <c r="CB191">
        <v>10</v>
      </c>
      <c r="CC191">
        <v>0.87</v>
      </c>
      <c r="CD191">
        <v>26.39</v>
      </c>
      <c r="CE191">
        <v>-1.43</v>
      </c>
      <c r="CF191">
        <v>33.08</v>
      </c>
      <c r="CG191">
        <v>-0.9</v>
      </c>
      <c r="CH191">
        <v>16.28</v>
      </c>
      <c r="CI191">
        <v>1.53</v>
      </c>
      <c r="CJ191">
        <v>33.200000000000003</v>
      </c>
      <c r="CK191">
        <v>-2.02</v>
      </c>
      <c r="CL191">
        <v>8.4</v>
      </c>
      <c r="CM191">
        <v>0.04</v>
      </c>
      <c r="CN191">
        <v>53.82</v>
      </c>
      <c r="CO191">
        <v>3.62</v>
      </c>
      <c r="CP191">
        <v>4.58</v>
      </c>
      <c r="CQ191">
        <v>-1.63</v>
      </c>
      <c r="CR191">
        <v>17.579999999999998</v>
      </c>
      <c r="CS191">
        <v>6.07</v>
      </c>
      <c r="CT191">
        <v>16.34</v>
      </c>
      <c r="CU191">
        <v>-0.37</v>
      </c>
      <c r="CV191">
        <v>37.22</v>
      </c>
      <c r="CW191">
        <v>-14.37</v>
      </c>
      <c r="CX191">
        <v>18.16</v>
      </c>
      <c r="CY191">
        <v>7.67</v>
      </c>
      <c r="CZ191">
        <v>6.16</v>
      </c>
      <c r="DA191">
        <v>0.25</v>
      </c>
      <c r="DB191">
        <v>0.69</v>
      </c>
      <c r="DC191">
        <v>-0.63</v>
      </c>
      <c r="DD191">
        <v>0.71</v>
      </c>
      <c r="DE191">
        <v>0.41</v>
      </c>
      <c r="DF191">
        <v>0.38</v>
      </c>
      <c r="DG191">
        <v>0.13</v>
      </c>
      <c r="DH191">
        <v>2.78</v>
      </c>
      <c r="DI191">
        <v>0.86</v>
      </c>
      <c r="DJ191">
        <v>6.91</v>
      </c>
      <c r="DK191">
        <v>0.43</v>
      </c>
      <c r="DL191">
        <v>12.17</v>
      </c>
      <c r="DM191">
        <v>-0.01</v>
      </c>
      <c r="DN191">
        <v>24.87</v>
      </c>
      <c r="DO191">
        <v>0.32</v>
      </c>
      <c r="DP191">
        <v>4.21</v>
      </c>
      <c r="DQ191">
        <v>-0.24</v>
      </c>
      <c r="DR191">
        <v>4.62</v>
      </c>
      <c r="DS191">
        <v>1.49</v>
      </c>
      <c r="DT191">
        <v>5.4</v>
      </c>
      <c r="DU191">
        <v>1.3</v>
      </c>
      <c r="DV191">
        <v>32.700000000000003</v>
      </c>
      <c r="DW191">
        <v>-0.69</v>
      </c>
      <c r="DX191">
        <v>9.1300000000000008</v>
      </c>
      <c r="DY191">
        <v>-2.58</v>
      </c>
      <c r="DZ191">
        <v>46.72</v>
      </c>
      <c r="EA191">
        <v>-7.51</v>
      </c>
      <c r="EB191">
        <v>1.95</v>
      </c>
      <c r="EC191">
        <v>-1.06</v>
      </c>
      <c r="ED191">
        <v>28.23</v>
      </c>
      <c r="EE191">
        <v>7.63</v>
      </c>
      <c r="EF191">
        <v>21.36</v>
      </c>
      <c r="EG191">
        <v>0.37</v>
      </c>
      <c r="EH191">
        <v>1.73</v>
      </c>
      <c r="EI191">
        <v>0.56999999999999995</v>
      </c>
      <c r="EJ191">
        <v>10.97</v>
      </c>
      <c r="EK191">
        <v>1.1399999999999999</v>
      </c>
      <c r="EL191">
        <v>13.18</v>
      </c>
      <c r="EM191">
        <v>-0.38</v>
      </c>
      <c r="EN191">
        <v>26.1</v>
      </c>
      <c r="EO191">
        <v>1.22</v>
      </c>
      <c r="EP191">
        <v>14.8</v>
      </c>
      <c r="EQ191">
        <v>-0.25</v>
      </c>
      <c r="ER191">
        <v>11.42</v>
      </c>
      <c r="ES191">
        <v>0.44</v>
      </c>
      <c r="ET191">
        <v>8.67</v>
      </c>
      <c r="EU191">
        <v>-0.46</v>
      </c>
      <c r="EV191">
        <v>6.92</v>
      </c>
      <c r="EW191">
        <v>7.0000000000000007E-2</v>
      </c>
      <c r="EX191">
        <v>2.48</v>
      </c>
      <c r="EY191">
        <v>-0.66</v>
      </c>
      <c r="EZ191">
        <v>5.46</v>
      </c>
      <c r="FA191">
        <v>-1.1200000000000001</v>
      </c>
      <c r="FB191">
        <f t="shared" si="61"/>
        <v>5.7736842105263166</v>
      </c>
      <c r="FC191">
        <f t="shared" si="62"/>
        <v>3.642105263157895</v>
      </c>
      <c r="FD191">
        <f t="shared" si="63"/>
        <v>6.59</v>
      </c>
      <c r="FE191">
        <f t="shared" si="64"/>
        <v>7.4</v>
      </c>
      <c r="FF191" s="6">
        <f t="shared" si="65"/>
        <v>7.7894736842105274</v>
      </c>
      <c r="FG191">
        <f t="shared" si="66"/>
        <v>4.335</v>
      </c>
      <c r="FH191" s="2">
        <f t="shared" ca="1" si="67"/>
        <v>1.8795369661570813</v>
      </c>
      <c r="FI191">
        <f t="shared" ca="1" si="68"/>
        <v>1.930216882954374</v>
      </c>
      <c r="FJ191" s="5">
        <f ca="1">(C191*(CJ191/100))*(FI191/100)</f>
        <v>973.46226572926298</v>
      </c>
      <c r="FK191">
        <f t="shared" ca="1" si="69"/>
        <v>1.7643423342298126</v>
      </c>
      <c r="FL191" s="5">
        <f t="shared" ca="1" si="70"/>
        <v>889.80709959006617</v>
      </c>
      <c r="FM191" s="6">
        <f ca="1">100-FI191</f>
        <v>98.069783117045631</v>
      </c>
      <c r="FN191" s="5">
        <f ca="1">(C191*(CJ191/100))*(FM191/100)</f>
        <v>49459.329734270737</v>
      </c>
      <c r="FO191" s="5">
        <f t="shared" ca="1" si="81"/>
        <v>2385.1255360178729</v>
      </c>
      <c r="FP191" s="5">
        <f t="shared" ca="1" si="81"/>
        <v>1573.3988117191359</v>
      </c>
      <c r="FQ191" s="5">
        <f t="shared" ca="1" si="81"/>
        <v>2376.6946298054991</v>
      </c>
      <c r="FR191" s="7">
        <f t="shared" ca="1" si="82"/>
        <v>1.5818881165128917E-2</v>
      </c>
      <c r="FS191" s="7">
        <f t="shared" ca="1" si="71"/>
        <v>0.2055580323472519</v>
      </c>
      <c r="FT191" s="5">
        <f t="shared" ca="1" si="83"/>
        <v>6947.7662714927337</v>
      </c>
      <c r="FU191" s="10">
        <f t="shared" ca="1" si="72"/>
        <v>99.794441967652745</v>
      </c>
      <c r="FV191" s="5">
        <f ca="1">(C191/100)*FU191</f>
        <v>151593.74501538256</v>
      </c>
      <c r="FW191" s="6">
        <f t="shared" ca="1" si="84"/>
        <v>14.802537752587394</v>
      </c>
      <c r="FX191">
        <f ca="1">(C191/100)*FW191</f>
        <v>22485.942998445407</v>
      </c>
      <c r="FY191" s="4">
        <f t="shared" ca="1" si="73"/>
        <v>85.197462247412602</v>
      </c>
      <c r="FZ191" s="9">
        <f ca="1">(C191/100)*FY191</f>
        <v>129420.05700155458</v>
      </c>
      <c r="GA191" s="5">
        <f ca="1">(C191/100)*RAND()</f>
        <v>1323.2972665998357</v>
      </c>
      <c r="GB191" s="5">
        <f ca="1">(C191/100)*RAND()</f>
        <v>1307.1367551793974</v>
      </c>
      <c r="GC191" s="5">
        <f ca="1">(C191/70)*RAND()</f>
        <v>543.17627594570797</v>
      </c>
      <c r="GD191" s="5">
        <f ca="1">(C191/100)*RAND()</f>
        <v>897.33542812035341</v>
      </c>
      <c r="GE191" s="5">
        <f t="shared" ca="1" si="85"/>
        <v>1875.8597216672256</v>
      </c>
      <c r="GF191" s="5">
        <f t="shared" ca="1" si="74"/>
        <v>2438.9037743147442</v>
      </c>
      <c r="GG191" s="5">
        <f t="shared" ca="1" si="74"/>
        <v>1465.3179481660595</v>
      </c>
      <c r="GH191" s="5">
        <f t="shared" ca="1" si="74"/>
        <v>2077.1275020692988</v>
      </c>
      <c r="GI191" s="6">
        <f t="shared" ca="1" si="86"/>
        <v>22.884880936404091</v>
      </c>
      <c r="GJ191">
        <f ca="1">(C191/100)*GI191</f>
        <v>34763.507235253994</v>
      </c>
      <c r="GK191" s="6">
        <f t="shared" ca="1" si="89"/>
        <v>4.0100688856128386</v>
      </c>
      <c r="GL191" s="6">
        <f t="shared" ca="1" si="87"/>
        <v>8.2664456547426397</v>
      </c>
      <c r="GM191" s="6">
        <f t="shared" ca="1" si="87"/>
        <v>5.8004646208468778</v>
      </c>
      <c r="GN191">
        <f ca="1">(C190/100)*GM191</f>
        <v>8229.0031483030489</v>
      </c>
      <c r="GO191" s="6">
        <f t="shared" ca="1" si="75"/>
        <v>1.8579544223968818</v>
      </c>
      <c r="GP191">
        <f ca="1">(C191/100)*GO191</f>
        <v>2822.344244886207</v>
      </c>
      <c r="GQ191" s="6">
        <f t="shared" ca="1" si="88"/>
        <v>82.59314516634042</v>
      </c>
      <c r="GR191" s="6">
        <f t="shared" ca="1" si="90"/>
        <v>99.897182064907796</v>
      </c>
      <c r="GS191" s="5">
        <f ca="1">(C191/100)*GR191</f>
        <v>151749.81338751884</v>
      </c>
      <c r="GT191" s="6">
        <f t="shared" si="76"/>
        <v>25.883333333333336</v>
      </c>
      <c r="GU191" s="5">
        <f>(C191/100)*GT191</f>
        <v>39318.33633333334</v>
      </c>
      <c r="GV191" s="10">
        <f t="shared" si="77"/>
        <v>38.825000000000003</v>
      </c>
      <c r="GW191" s="5">
        <f>(C191/100)*GV191</f>
        <v>58977.504500000003</v>
      </c>
      <c r="GX191" s="5">
        <f t="shared" ca="1" si="78"/>
        <v>2019.9392696237721</v>
      </c>
      <c r="GY191" s="5">
        <f t="shared" ca="1" si="78"/>
        <v>2072.5000323533764</v>
      </c>
      <c r="GZ191" s="5">
        <f t="shared" ca="1" si="78"/>
        <v>1439.4278908687636</v>
      </c>
      <c r="HA191" s="5">
        <f t="shared" ca="1" si="78"/>
        <v>1416.5796672034155</v>
      </c>
      <c r="HB191">
        <f t="shared" ca="1" si="79"/>
        <v>0.44984529162207043</v>
      </c>
      <c r="HC191">
        <f t="shared" si="80"/>
        <v>0</v>
      </c>
      <c r="HD191">
        <f>(C191/100)*HC191</f>
        <v>0</v>
      </c>
      <c r="HE191">
        <f>N191/1.1</f>
        <v>0</v>
      </c>
      <c r="HF191">
        <f>(C191/100)*HE191</f>
        <v>0</v>
      </c>
    </row>
    <row r="192" spans="1:214" ht="15.75" x14ac:dyDescent="0.25">
      <c r="A192" t="s">
        <v>537</v>
      </c>
      <c r="B192" t="s">
        <v>538</v>
      </c>
      <c r="C192">
        <v>134257</v>
      </c>
      <c r="D192">
        <v>4.7300000000000004</v>
      </c>
      <c r="E192">
        <v>42</v>
      </c>
      <c r="F192">
        <v>10.53</v>
      </c>
      <c r="G192">
        <v>1.98</v>
      </c>
      <c r="H192">
        <v>1.41</v>
      </c>
      <c r="I192">
        <v>4.76</v>
      </c>
      <c r="J192">
        <v>50.84</v>
      </c>
      <c r="K192">
        <v>0.15</v>
      </c>
      <c r="L192">
        <v>49.16</v>
      </c>
      <c r="M192">
        <v>-0.15</v>
      </c>
      <c r="R192">
        <v>7.31</v>
      </c>
      <c r="S192">
        <v>0.14000000000000001</v>
      </c>
      <c r="T192">
        <v>0.93</v>
      </c>
      <c r="U192">
        <v>0.21</v>
      </c>
      <c r="V192">
        <v>1.63</v>
      </c>
      <c r="W192">
        <v>0.31</v>
      </c>
      <c r="X192">
        <v>90.13</v>
      </c>
      <c r="Y192">
        <v>-0.66</v>
      </c>
      <c r="Z192">
        <v>0.35</v>
      </c>
      <c r="AA192">
        <v>0.16</v>
      </c>
      <c r="AB192">
        <v>63.53</v>
      </c>
      <c r="AC192">
        <v>-11.93</v>
      </c>
      <c r="AD192">
        <v>0.35</v>
      </c>
      <c r="AE192">
        <v>0.17</v>
      </c>
      <c r="AF192">
        <v>0.21</v>
      </c>
      <c r="AG192">
        <v>-0.03</v>
      </c>
      <c r="AH192">
        <v>0.53</v>
      </c>
      <c r="AI192">
        <v>0.19</v>
      </c>
      <c r="AJ192">
        <v>27.11</v>
      </c>
      <c r="AK192">
        <v>10.57</v>
      </c>
      <c r="AL192">
        <v>0.38</v>
      </c>
      <c r="AM192">
        <v>0.14000000000000001</v>
      </c>
      <c r="AN192">
        <v>7.47</v>
      </c>
      <c r="AO192">
        <v>0.72</v>
      </c>
      <c r="AP192">
        <v>0.08</v>
      </c>
      <c r="AQ192">
        <v>0.03</v>
      </c>
      <c r="AR192">
        <v>1.79</v>
      </c>
      <c r="AS192">
        <v>0.99</v>
      </c>
      <c r="AT192">
        <v>0.56999999999999995</v>
      </c>
      <c r="AU192">
        <v>0.22</v>
      </c>
      <c r="AV192">
        <v>1.34</v>
      </c>
      <c r="AW192">
        <v>0.62</v>
      </c>
      <c r="AX192">
        <v>0.22</v>
      </c>
      <c r="AY192">
        <v>0.01</v>
      </c>
      <c r="AZ192">
        <v>96.08</v>
      </c>
      <c r="BA192">
        <v>-1.84</v>
      </c>
      <c r="BB192">
        <v>3.35</v>
      </c>
      <c r="BC192">
        <v>-2.3199999999999998</v>
      </c>
      <c r="BD192">
        <v>10.73</v>
      </c>
      <c r="BE192">
        <v>-8.86</v>
      </c>
      <c r="BF192">
        <v>85.92</v>
      </c>
      <c r="BG192">
        <v>11.18</v>
      </c>
      <c r="BH192">
        <v>57.35</v>
      </c>
      <c r="BI192">
        <v>-0.96</v>
      </c>
      <c r="BJ192">
        <v>24.84</v>
      </c>
      <c r="BK192">
        <v>-1.51</v>
      </c>
      <c r="BL192">
        <v>13.04</v>
      </c>
      <c r="BM192">
        <v>1.49</v>
      </c>
      <c r="BN192">
        <v>2.2400000000000002</v>
      </c>
      <c r="BO192">
        <v>0.13</v>
      </c>
      <c r="BP192">
        <v>2.52</v>
      </c>
      <c r="BQ192">
        <v>0.84</v>
      </c>
      <c r="BR192">
        <v>30.01</v>
      </c>
      <c r="BS192">
        <v>0.08</v>
      </c>
      <c r="BT192">
        <v>60.39</v>
      </c>
      <c r="BU192">
        <v>-0.73</v>
      </c>
      <c r="BV192">
        <v>9.6</v>
      </c>
      <c r="BW192">
        <v>0.65</v>
      </c>
      <c r="BX192">
        <v>10.53</v>
      </c>
      <c r="BY192">
        <v>0.8</v>
      </c>
      <c r="BZ192">
        <v>9.5299999999999994</v>
      </c>
      <c r="CA192">
        <v>1.1100000000000001</v>
      </c>
      <c r="CB192">
        <v>7.5</v>
      </c>
      <c r="CC192">
        <v>0.88</v>
      </c>
      <c r="CD192">
        <v>41.26</v>
      </c>
      <c r="CE192">
        <v>-2.78</v>
      </c>
      <c r="CF192">
        <v>25.38</v>
      </c>
      <c r="CG192">
        <v>-0.49</v>
      </c>
      <c r="CH192">
        <v>5.8</v>
      </c>
      <c r="CI192">
        <v>0.48</v>
      </c>
      <c r="CJ192">
        <v>55.01</v>
      </c>
      <c r="CK192">
        <v>-2.54</v>
      </c>
      <c r="CL192">
        <v>10.29</v>
      </c>
      <c r="CM192">
        <v>0.91</v>
      </c>
      <c r="CN192">
        <v>27.97</v>
      </c>
      <c r="CO192">
        <v>2.33</v>
      </c>
      <c r="CP192">
        <v>6.73</v>
      </c>
      <c r="CQ192">
        <v>-0.71</v>
      </c>
      <c r="CR192">
        <v>3.67</v>
      </c>
      <c r="CS192">
        <v>-0.4</v>
      </c>
      <c r="CT192">
        <v>3.12</v>
      </c>
      <c r="CU192">
        <v>1.1200000000000001</v>
      </c>
      <c r="CV192">
        <v>66.66</v>
      </c>
      <c r="CW192">
        <v>0.54</v>
      </c>
      <c r="CX192">
        <v>10.96</v>
      </c>
      <c r="CY192">
        <v>0.34</v>
      </c>
      <c r="CZ192">
        <v>8.89</v>
      </c>
      <c r="DA192">
        <v>-5.3</v>
      </c>
      <c r="DB192">
        <v>0.8</v>
      </c>
      <c r="DC192">
        <v>-0.21</v>
      </c>
      <c r="DD192">
        <v>0.56999999999999995</v>
      </c>
      <c r="DE192">
        <v>0.15</v>
      </c>
      <c r="DF192">
        <v>0.15</v>
      </c>
      <c r="DG192">
        <v>-0.08</v>
      </c>
      <c r="DH192">
        <v>5.18</v>
      </c>
      <c r="DI192">
        <v>3.84</v>
      </c>
      <c r="DJ192">
        <v>7.35</v>
      </c>
      <c r="DK192">
        <v>0.55000000000000004</v>
      </c>
      <c r="DL192">
        <v>13.6</v>
      </c>
      <c r="DM192">
        <v>1.34</v>
      </c>
      <c r="DN192">
        <v>22.14</v>
      </c>
      <c r="DO192">
        <v>-0.14000000000000001</v>
      </c>
      <c r="DP192">
        <v>3.85</v>
      </c>
      <c r="DQ192">
        <v>-0.05</v>
      </c>
      <c r="DR192">
        <v>2.85</v>
      </c>
      <c r="DS192">
        <v>0.97</v>
      </c>
      <c r="DT192">
        <v>3.88</v>
      </c>
      <c r="DU192">
        <v>1.1100000000000001</v>
      </c>
      <c r="DV192">
        <v>34.24</v>
      </c>
      <c r="DW192">
        <v>-0.25</v>
      </c>
      <c r="DX192">
        <v>12.08</v>
      </c>
      <c r="DY192">
        <v>-3.54</v>
      </c>
      <c r="DZ192">
        <v>72.94</v>
      </c>
      <c r="EA192">
        <v>-3.34</v>
      </c>
      <c r="EB192">
        <v>1.5</v>
      </c>
      <c r="EC192">
        <v>-0.55000000000000004</v>
      </c>
      <c r="ED192">
        <v>13.33</v>
      </c>
      <c r="EE192">
        <v>3.39</v>
      </c>
      <c r="EF192">
        <v>11.39</v>
      </c>
      <c r="EG192">
        <v>0.06</v>
      </c>
      <c r="EH192">
        <v>0.85</v>
      </c>
      <c r="EI192">
        <v>0.45</v>
      </c>
      <c r="EJ192">
        <v>11.96</v>
      </c>
      <c r="EK192">
        <v>-0.67</v>
      </c>
      <c r="EL192">
        <v>11.88</v>
      </c>
      <c r="EM192">
        <v>-0.2</v>
      </c>
      <c r="EN192">
        <v>9.9600000000000009</v>
      </c>
      <c r="EO192">
        <v>-0.32</v>
      </c>
      <c r="EP192">
        <v>12.49</v>
      </c>
      <c r="EQ192">
        <v>-4.17</v>
      </c>
      <c r="ER192">
        <v>16.07</v>
      </c>
      <c r="ES192">
        <v>1.62</v>
      </c>
      <c r="ET192">
        <v>12.99</v>
      </c>
      <c r="EU192">
        <v>-0.61</v>
      </c>
      <c r="EV192">
        <v>11.9</v>
      </c>
      <c r="EW192">
        <v>2.56</v>
      </c>
      <c r="EX192">
        <v>4.3099999999999996</v>
      </c>
      <c r="EY192">
        <v>0.63</v>
      </c>
      <c r="EZ192">
        <v>8.4499999999999993</v>
      </c>
      <c r="FA192">
        <v>1.17</v>
      </c>
      <c r="FB192">
        <f t="shared" si="61"/>
        <v>6.2947368421052641</v>
      </c>
      <c r="FC192">
        <f t="shared" si="62"/>
        <v>6.2631578947368425</v>
      </c>
      <c r="FD192">
        <f t="shared" si="63"/>
        <v>5.94</v>
      </c>
      <c r="FE192">
        <f t="shared" si="64"/>
        <v>6.2450000000000001</v>
      </c>
      <c r="FF192" s="6">
        <f t="shared" si="65"/>
        <v>6.5736842105263165</v>
      </c>
      <c r="FG192">
        <f t="shared" si="66"/>
        <v>6.4950000000000001</v>
      </c>
      <c r="FH192" s="2">
        <f t="shared" ca="1" si="67"/>
        <v>2.0737550355775731</v>
      </c>
      <c r="FI192">
        <f t="shared" ca="1" si="68"/>
        <v>2.3878675607713387</v>
      </c>
      <c r="FJ192" s="5">
        <f ca="1">(C192*(CJ192/100))*(FI192/100)</f>
        <v>1763.5542310207331</v>
      </c>
      <c r="FK192">
        <f t="shared" ca="1" si="69"/>
        <v>1.5002215179360587</v>
      </c>
      <c r="FL192" s="5">
        <f t="shared" ca="1" si="70"/>
        <v>1107.9852370748115</v>
      </c>
      <c r="FM192" s="6">
        <f ca="1">100-FI192</f>
        <v>97.61213243922866</v>
      </c>
      <c r="FN192" s="5">
        <f ca="1">(C192*(CJ192/100))*(FM192/100)</f>
        <v>72091.22146897926</v>
      </c>
      <c r="FO192" s="5">
        <f t="shared" ca="1" si="81"/>
        <v>1894.2445852928643</v>
      </c>
      <c r="FP192" s="5">
        <f t="shared" ca="1" si="81"/>
        <v>1096.6272460655237</v>
      </c>
      <c r="FQ192" s="5">
        <f t="shared" ca="1" si="81"/>
        <v>2059.0232449738874</v>
      </c>
      <c r="FR192" s="7">
        <f t="shared" ca="1" si="82"/>
        <v>0.69614346173300179</v>
      </c>
      <c r="FS192" s="7">
        <f t="shared" ca="1" si="71"/>
        <v>4.4392581733026653</v>
      </c>
      <c r="FT192" s="5">
        <f t="shared" ca="1" si="83"/>
        <v>6100.451475401379</v>
      </c>
      <c r="FU192" s="10">
        <f t="shared" ca="1" si="72"/>
        <v>95.560741826697338</v>
      </c>
      <c r="FV192" s="5">
        <f ca="1">(C192/100)*FU192</f>
        <v>128296.98515426904</v>
      </c>
      <c r="FW192" s="6">
        <f t="shared" ca="1" si="84"/>
        <v>17.047549843155924</v>
      </c>
      <c r="FX192">
        <f ca="1">(C192/100)*FW192</f>
        <v>22887.528992925847</v>
      </c>
      <c r="FY192" s="4">
        <f t="shared" ca="1" si="73"/>
        <v>82.95245015684408</v>
      </c>
      <c r="FZ192" s="9">
        <f ca="1">(C192/100)*FY192</f>
        <v>111369.47100707416</v>
      </c>
      <c r="GA192" s="5">
        <f ca="1">(C192/100)*RAND()</f>
        <v>1131.2277794964648</v>
      </c>
      <c r="GB192" s="5">
        <f ca="1">(C192/100)*RAND()</f>
        <v>887.48726963418665</v>
      </c>
      <c r="GC192" s="5">
        <f ca="1">(C192/70)*RAND()</f>
        <v>965.77191336628039</v>
      </c>
      <c r="GD192" s="5">
        <f ca="1">(C192/100)*RAND()</f>
        <v>358.2366439835742</v>
      </c>
      <c r="GE192" s="5">
        <f t="shared" ca="1" si="85"/>
        <v>1441.3711559990004</v>
      </c>
      <c r="GF192" s="5">
        <f t="shared" ca="1" si="74"/>
        <v>2253.8059980960293</v>
      </c>
      <c r="GG192" s="5">
        <f t="shared" ca="1" si="74"/>
        <v>1216.3243028724687</v>
      </c>
      <c r="GH192" s="5">
        <f t="shared" ca="1" si="74"/>
        <v>2107.0463992729588</v>
      </c>
      <c r="GI192" s="6">
        <f t="shared" ca="1" si="86"/>
        <v>24.037876284814445</v>
      </c>
      <c r="GJ192">
        <f ca="1">(C192/100)*GI192</f>
        <v>32272.531563703327</v>
      </c>
      <c r="GK192" s="6">
        <f t="shared" ca="1" si="89"/>
        <v>3.10647621705838</v>
      </c>
      <c r="GL192" s="6">
        <f t="shared" ca="1" si="87"/>
        <v>12.862196297196999</v>
      </c>
      <c r="GM192" s="6">
        <f t="shared" ca="1" si="87"/>
        <v>7.8012348958566013</v>
      </c>
      <c r="GN192">
        <f ca="1">(C191/100)*GM192</f>
        <v>11850.543880899928</v>
      </c>
      <c r="GO192" s="6">
        <f t="shared" ca="1" si="75"/>
        <v>0.96864155994641465</v>
      </c>
      <c r="GP192">
        <f ca="1">(C192/100)*GO192</f>
        <v>1300.4690991372579</v>
      </c>
      <c r="GQ192" s="6">
        <f t="shared" ca="1" si="88"/>
        <v>80.529716304759333</v>
      </c>
      <c r="GR192" s="6">
        <f t="shared" ca="1" si="90"/>
        <v>94.619178152799577</v>
      </c>
      <c r="GS192" s="5">
        <f ca="1">(C192/100)*GR192</f>
        <v>127032.87001260412</v>
      </c>
      <c r="GT192" s="6">
        <f t="shared" si="76"/>
        <v>32.026666666666664</v>
      </c>
      <c r="GU192" s="5">
        <f>(C192/100)*GT192</f>
        <v>42998.041866666659</v>
      </c>
      <c r="GV192" s="10">
        <f t="shared" si="77"/>
        <v>48.04</v>
      </c>
      <c r="GW192" s="5">
        <f>(C192/100)*GV192</f>
        <v>64497.062799999992</v>
      </c>
      <c r="GX192" s="5">
        <f t="shared" ca="1" si="78"/>
        <v>1882.1984711833791</v>
      </c>
      <c r="GY192" s="5">
        <f t="shared" ca="1" si="78"/>
        <v>1848.6940613786639</v>
      </c>
      <c r="GZ192" s="5">
        <f t="shared" ca="1" si="78"/>
        <v>1256.1028469048467</v>
      </c>
      <c r="HA192" s="5">
        <f t="shared" ca="1" si="78"/>
        <v>1052.9432186174877</v>
      </c>
      <c r="HB192">
        <f t="shared" ca="1" si="79"/>
        <v>0.42623227852810919</v>
      </c>
      <c r="HC192">
        <f t="shared" si="80"/>
        <v>0</v>
      </c>
      <c r="HD192">
        <f>(C192/100)*HC192</f>
        <v>0</v>
      </c>
      <c r="HE192">
        <f>N192/1.1</f>
        <v>0</v>
      </c>
      <c r="HF192">
        <f>(C192/100)*HE192</f>
        <v>0</v>
      </c>
    </row>
    <row r="193" spans="1:214" ht="15.75" x14ac:dyDescent="0.25">
      <c r="A193" t="s">
        <v>539</v>
      </c>
      <c r="B193" t="s">
        <v>540</v>
      </c>
      <c r="C193">
        <v>120988</v>
      </c>
      <c r="D193">
        <v>4.6399999999999997</v>
      </c>
      <c r="E193">
        <v>41</v>
      </c>
      <c r="F193">
        <v>5.13</v>
      </c>
      <c r="G193">
        <v>2.09</v>
      </c>
      <c r="H193">
        <v>1.49</v>
      </c>
      <c r="I193">
        <v>4.5</v>
      </c>
      <c r="J193">
        <v>50.36</v>
      </c>
      <c r="K193">
        <v>0.09</v>
      </c>
      <c r="L193">
        <v>49.64</v>
      </c>
      <c r="M193">
        <v>-0.09</v>
      </c>
      <c r="R193">
        <v>7.47</v>
      </c>
      <c r="S193">
        <v>0.28000000000000003</v>
      </c>
      <c r="T193">
        <v>0.98</v>
      </c>
      <c r="U193">
        <v>0.24</v>
      </c>
      <c r="V193">
        <v>1.83</v>
      </c>
      <c r="W193">
        <v>0.35</v>
      </c>
      <c r="X193">
        <v>89.72</v>
      </c>
      <c r="Y193">
        <v>-0.88</v>
      </c>
      <c r="Z193">
        <v>0.38</v>
      </c>
      <c r="AA193">
        <v>0.16</v>
      </c>
      <c r="AB193">
        <v>63.3</v>
      </c>
      <c r="AC193">
        <v>-12.54</v>
      </c>
      <c r="AD193">
        <v>0.47</v>
      </c>
      <c r="AE193">
        <v>0.27</v>
      </c>
      <c r="AF193">
        <v>0.16</v>
      </c>
      <c r="AG193">
        <v>-0.04</v>
      </c>
      <c r="AH193">
        <v>0.89</v>
      </c>
      <c r="AI193">
        <v>0.41</v>
      </c>
      <c r="AJ193">
        <v>26.87</v>
      </c>
      <c r="AK193">
        <v>11.12</v>
      </c>
      <c r="AL193">
        <v>0.36</v>
      </c>
      <c r="AM193">
        <v>0.13</v>
      </c>
      <c r="AN193">
        <v>7.43</v>
      </c>
      <c r="AO193">
        <v>0.42</v>
      </c>
      <c r="AP193">
        <v>0.15</v>
      </c>
      <c r="AQ193">
        <v>0.08</v>
      </c>
      <c r="AR193">
        <v>2.4500000000000002</v>
      </c>
      <c r="AS193">
        <v>1.33</v>
      </c>
      <c r="AT193">
        <v>1.02</v>
      </c>
      <c r="AU193">
        <v>0.78</v>
      </c>
      <c r="AV193">
        <v>1.3</v>
      </c>
      <c r="AW193">
        <v>0.56000000000000005</v>
      </c>
      <c r="AX193">
        <v>0.33</v>
      </c>
      <c r="AY193">
        <v>0.03</v>
      </c>
      <c r="AZ193">
        <v>94.91</v>
      </c>
      <c r="BA193">
        <v>-2.7</v>
      </c>
      <c r="BB193">
        <v>3.36</v>
      </c>
      <c r="BC193">
        <v>-2.4500000000000002</v>
      </c>
      <c r="BD193">
        <v>10.8</v>
      </c>
      <c r="BE193">
        <v>-8.4700000000000006</v>
      </c>
      <c r="BF193">
        <v>85.84</v>
      </c>
      <c r="BG193">
        <v>10.92</v>
      </c>
      <c r="BH193">
        <v>59.15</v>
      </c>
      <c r="BI193">
        <v>-0.64</v>
      </c>
      <c r="BJ193">
        <v>24.88</v>
      </c>
      <c r="BK193">
        <v>-1.71</v>
      </c>
      <c r="BL193">
        <v>10.79</v>
      </c>
      <c r="BM193">
        <v>1.44</v>
      </c>
      <c r="BN193">
        <v>2.67</v>
      </c>
      <c r="BO193">
        <v>0.02</v>
      </c>
      <c r="BP193">
        <v>2.5</v>
      </c>
      <c r="BQ193">
        <v>0.88</v>
      </c>
      <c r="BR193">
        <v>29.36</v>
      </c>
      <c r="BS193">
        <v>-1.0900000000000001</v>
      </c>
      <c r="BT193">
        <v>61.3</v>
      </c>
      <c r="BU193">
        <v>1.32</v>
      </c>
      <c r="BV193">
        <v>9.34</v>
      </c>
      <c r="BW193">
        <v>-0.23</v>
      </c>
      <c r="BX193">
        <v>10.38</v>
      </c>
      <c r="BY193">
        <v>-0.04</v>
      </c>
      <c r="BZ193">
        <v>9.35</v>
      </c>
      <c r="CA193">
        <v>1.43</v>
      </c>
      <c r="CB193">
        <v>7.58</v>
      </c>
      <c r="CC193">
        <v>0.88</v>
      </c>
      <c r="CD193">
        <v>40.5</v>
      </c>
      <c r="CE193">
        <v>-4.76</v>
      </c>
      <c r="CF193">
        <v>26.44</v>
      </c>
      <c r="CG193">
        <v>2.2599999999999998</v>
      </c>
      <c r="CH193">
        <v>5.76</v>
      </c>
      <c r="CI193">
        <v>0.23</v>
      </c>
      <c r="CJ193">
        <v>54.92</v>
      </c>
      <c r="CK193">
        <v>-3.31</v>
      </c>
      <c r="CL193">
        <v>10.1</v>
      </c>
      <c r="CM193">
        <v>1.41</v>
      </c>
      <c r="CN193">
        <v>28.26</v>
      </c>
      <c r="CO193">
        <v>2.31</v>
      </c>
      <c r="CP193">
        <v>6.72</v>
      </c>
      <c r="CQ193">
        <v>-0.41</v>
      </c>
      <c r="CR193">
        <v>6.36</v>
      </c>
      <c r="CS193">
        <v>0.02</v>
      </c>
      <c r="CT193">
        <v>5.85</v>
      </c>
      <c r="CU193">
        <v>2.4900000000000002</v>
      </c>
      <c r="CV193">
        <v>67.150000000000006</v>
      </c>
      <c r="CW193">
        <v>-1.33</v>
      </c>
      <c r="CX193">
        <v>9.35</v>
      </c>
      <c r="CY193">
        <v>0.62</v>
      </c>
      <c r="CZ193">
        <v>7.08</v>
      </c>
      <c r="DA193">
        <v>-3.78</v>
      </c>
      <c r="DB193">
        <v>1.01</v>
      </c>
      <c r="DC193">
        <v>-0.12</v>
      </c>
      <c r="DD193">
        <v>0.56000000000000005</v>
      </c>
      <c r="DE193">
        <v>0.19</v>
      </c>
      <c r="DF193">
        <v>0.18</v>
      </c>
      <c r="DG193">
        <v>0.08</v>
      </c>
      <c r="DH193">
        <v>2.4700000000000002</v>
      </c>
      <c r="DI193">
        <v>1.83</v>
      </c>
      <c r="DJ193">
        <v>6.74</v>
      </c>
      <c r="DK193">
        <v>0.1</v>
      </c>
      <c r="DL193">
        <v>13.74</v>
      </c>
      <c r="DM193">
        <v>1.18</v>
      </c>
      <c r="DN193">
        <v>22.61</v>
      </c>
      <c r="DO193">
        <v>0.44</v>
      </c>
      <c r="DP193">
        <v>3.51</v>
      </c>
      <c r="DQ193">
        <v>-0.01</v>
      </c>
      <c r="DR193">
        <v>2.78</v>
      </c>
      <c r="DS193">
        <v>1</v>
      </c>
      <c r="DT193">
        <v>3.84</v>
      </c>
      <c r="DU193">
        <v>1.04</v>
      </c>
      <c r="DV193">
        <v>35.46</v>
      </c>
      <c r="DW193">
        <v>-1.1599999999999999</v>
      </c>
      <c r="DX193">
        <v>11.33</v>
      </c>
      <c r="DY193">
        <v>-2.59</v>
      </c>
      <c r="DZ193">
        <v>70.33</v>
      </c>
      <c r="EA193">
        <v>-3.71</v>
      </c>
      <c r="EB193">
        <v>1.67</v>
      </c>
      <c r="EC193">
        <v>-0.56000000000000005</v>
      </c>
      <c r="ED193">
        <v>13.63</v>
      </c>
      <c r="EE193">
        <v>3.15</v>
      </c>
      <c r="EF193">
        <v>13.32</v>
      </c>
      <c r="EG193">
        <v>0.52</v>
      </c>
      <c r="EH193">
        <v>1.04</v>
      </c>
      <c r="EI193">
        <v>0.59</v>
      </c>
      <c r="EJ193">
        <v>11.69</v>
      </c>
      <c r="EK193">
        <v>-0.75</v>
      </c>
      <c r="EL193">
        <v>12.22</v>
      </c>
      <c r="EM193">
        <v>-0.84</v>
      </c>
      <c r="EN193">
        <v>10.65</v>
      </c>
      <c r="EO193">
        <v>-0.04</v>
      </c>
      <c r="EP193">
        <v>12.59</v>
      </c>
      <c r="EQ193">
        <v>-2.73</v>
      </c>
      <c r="ER193">
        <v>15.17</v>
      </c>
      <c r="ES193">
        <v>0.61</v>
      </c>
      <c r="ET193">
        <v>13.11</v>
      </c>
      <c r="EU193">
        <v>-0.49</v>
      </c>
      <c r="EV193">
        <v>11.82</v>
      </c>
      <c r="EW193">
        <v>2.5299999999999998</v>
      </c>
      <c r="EX193">
        <v>4.18</v>
      </c>
      <c r="EY193">
        <v>0.38</v>
      </c>
      <c r="EZ193">
        <v>8.59</v>
      </c>
      <c r="FA193">
        <v>1.35</v>
      </c>
      <c r="FB193">
        <f t="shared" si="61"/>
        <v>6.1526315789473687</v>
      </c>
      <c r="FC193">
        <f t="shared" si="62"/>
        <v>6.2210526315789476</v>
      </c>
      <c r="FD193">
        <f t="shared" si="63"/>
        <v>6.11</v>
      </c>
      <c r="FE193">
        <f t="shared" si="64"/>
        <v>6.2949999999999999</v>
      </c>
      <c r="FF193" s="6">
        <f t="shared" si="65"/>
        <v>6.6263157894736846</v>
      </c>
      <c r="FG193">
        <f t="shared" si="66"/>
        <v>6.5549999999999997</v>
      </c>
      <c r="FH193" s="2">
        <f t="shared" ca="1" si="67"/>
        <v>2.3145252433909054</v>
      </c>
      <c r="FI193">
        <f t="shared" ca="1" si="68"/>
        <v>2.4109746190522641</v>
      </c>
      <c r="FJ193" s="5">
        <f ca="1">(C193*(CJ193/100))*(FI193/100)</f>
        <v>1602.010892676745</v>
      </c>
      <c r="FK193">
        <f t="shared" ca="1" si="69"/>
        <v>2.9447363300107883</v>
      </c>
      <c r="FL193" s="5">
        <f t="shared" ca="1" si="70"/>
        <v>1956.677452951636</v>
      </c>
      <c r="FM193" s="6">
        <f ca="1">100-FI193</f>
        <v>97.589025380947731</v>
      </c>
      <c r="FN193" s="5">
        <f ca="1">(C193*(CJ193/100))*(FM193/100)</f>
        <v>64844.598707323254</v>
      </c>
      <c r="FO193" s="5">
        <f t="shared" ca="1" si="81"/>
        <v>1766.1932174732638</v>
      </c>
      <c r="FP193" s="5">
        <f t="shared" ca="1" si="81"/>
        <v>1167.7635920438406</v>
      </c>
      <c r="FQ193" s="5">
        <f t="shared" ca="1" si="81"/>
        <v>1975.2720570615647</v>
      </c>
      <c r="FR193" s="7">
        <f t="shared" ca="1" si="82"/>
        <v>0.44931687395693104</v>
      </c>
      <c r="FS193" s="7">
        <f t="shared" ca="1" si="71"/>
        <v>6.5213369332206899</v>
      </c>
      <c r="FT193" s="5">
        <f t="shared" ca="1" si="83"/>
        <v>5711.0724384769564</v>
      </c>
      <c r="FU193" s="10">
        <f t="shared" ca="1" si="72"/>
        <v>93.478663066779305</v>
      </c>
      <c r="FV193" s="5">
        <f ca="1">(C193/100)*FU193</f>
        <v>113097.96487123496</v>
      </c>
      <c r="FW193" s="6">
        <f t="shared" ca="1" si="84"/>
        <v>16.98232344514977</v>
      </c>
      <c r="FX193">
        <f ca="1">(C193/100)*FW193</f>
        <v>20546.573489817805</v>
      </c>
      <c r="FY193" s="4">
        <f t="shared" ca="1" si="73"/>
        <v>83.017676554850226</v>
      </c>
      <c r="FZ193" s="9">
        <f ca="1">(C193/100)*FY193</f>
        <v>100441.42651018219</v>
      </c>
      <c r="GA193" s="5">
        <f ca="1">(C193/100)*RAND()</f>
        <v>386.9152099721469</v>
      </c>
      <c r="GB193" s="5">
        <f ca="1">(C193/100)*RAND()</f>
        <v>34.992856696744283</v>
      </c>
      <c r="GC193" s="5">
        <f ca="1">(C193/70)*RAND()</f>
        <v>373.99531258461087</v>
      </c>
      <c r="GD193" s="5">
        <f ca="1">(C193/100)*RAND()</f>
        <v>195.06605221837557</v>
      </c>
      <c r="GE193" s="5">
        <f t="shared" ca="1" si="85"/>
        <v>1296.8690701020621</v>
      </c>
      <c r="GF193" s="5">
        <f t="shared" ca="1" si="74"/>
        <v>1538.2042508255408</v>
      </c>
      <c r="GG193" s="5">
        <f t="shared" ca="1" si="74"/>
        <v>1627.4080533075926</v>
      </c>
      <c r="GH193" s="5">
        <f t="shared" ca="1" si="74"/>
        <v>1594.5115563702034</v>
      </c>
      <c r="GI193" s="6">
        <f t="shared" ca="1" si="86"/>
        <v>22.440986368819157</v>
      </c>
      <c r="GJ193">
        <f ca="1">(C193/100)*GI193</f>
        <v>27150.900587906923</v>
      </c>
      <c r="GK193" s="6">
        <f t="shared" ca="1" si="89"/>
        <v>4.467713870578832</v>
      </c>
      <c r="GL193" s="6">
        <f t="shared" ca="1" si="87"/>
        <v>5.6362807877004739</v>
      </c>
      <c r="GM193" s="6">
        <f t="shared" ca="1" si="87"/>
        <v>10.218339225344558</v>
      </c>
      <c r="GN193">
        <f ca="1">(C192/100)*GM193</f>
        <v>13718.835693770841</v>
      </c>
      <c r="GO193" s="6">
        <f t="shared" ca="1" si="75"/>
        <v>1.1628775717325979</v>
      </c>
      <c r="GP193">
        <f ca="1">(C193/100)*GO193</f>
        <v>1406.9423164878356</v>
      </c>
      <c r="GQ193" s="6">
        <f t="shared" ca="1" si="88"/>
        <v>79.806692197853565</v>
      </c>
      <c r="GR193" s="6">
        <f t="shared" ca="1" si="90"/>
        <v>89.697554536289843</v>
      </c>
      <c r="GS193" s="5">
        <f ca="1">(C193/100)*GR193</f>
        <v>108523.27728236637</v>
      </c>
      <c r="GT193" s="6">
        <f t="shared" si="76"/>
        <v>31.636666666666667</v>
      </c>
      <c r="GU193" s="5">
        <f>(C193/100)*GT193</f>
        <v>38276.570266666669</v>
      </c>
      <c r="GV193" s="10">
        <f t="shared" si="77"/>
        <v>47.454999999999998</v>
      </c>
      <c r="GW193" s="5">
        <f>(C193/100)*GV193</f>
        <v>57414.8554</v>
      </c>
      <c r="GX193" s="5">
        <f t="shared" ca="1" si="78"/>
        <v>1676.2443507051862</v>
      </c>
      <c r="GY193" s="5">
        <f t="shared" ca="1" si="78"/>
        <v>1726.7135399022084</v>
      </c>
      <c r="GZ193" s="5">
        <f t="shared" ca="1" si="78"/>
        <v>1459.9620506576396</v>
      </c>
      <c r="HA193" s="5">
        <f t="shared" ca="1" si="78"/>
        <v>1157.2572213395588</v>
      </c>
      <c r="HB193">
        <f t="shared" ca="1" si="79"/>
        <v>2.9028637820761864</v>
      </c>
      <c r="HC193">
        <f t="shared" si="80"/>
        <v>0</v>
      </c>
      <c r="HD193">
        <f>(C193/100)*HC193</f>
        <v>0</v>
      </c>
      <c r="HE193">
        <f>N193/1.1</f>
        <v>0</v>
      </c>
      <c r="HF193">
        <f>(C193/100)*HE193</f>
        <v>0</v>
      </c>
    </row>
    <row r="194" spans="1:214" ht="15.75" x14ac:dyDescent="0.25">
      <c r="A194" t="s">
        <v>541</v>
      </c>
      <c r="B194" t="s">
        <v>542</v>
      </c>
      <c r="C194">
        <v>104779</v>
      </c>
      <c r="D194">
        <v>9.56</v>
      </c>
      <c r="E194">
        <v>42</v>
      </c>
      <c r="F194">
        <v>7.69</v>
      </c>
      <c r="G194">
        <v>1.47</v>
      </c>
      <c r="H194">
        <v>1.05</v>
      </c>
      <c r="I194">
        <v>9.6999999999999993</v>
      </c>
      <c r="J194">
        <v>50.9</v>
      </c>
      <c r="K194">
        <v>0.14000000000000001</v>
      </c>
      <c r="L194">
        <v>49.1</v>
      </c>
      <c r="M194">
        <v>-0.14000000000000001</v>
      </c>
      <c r="R194">
        <v>7.2</v>
      </c>
      <c r="S194">
        <v>0.09</v>
      </c>
      <c r="T194">
        <v>1</v>
      </c>
      <c r="U194">
        <v>0.24</v>
      </c>
      <c r="V194">
        <v>1.69</v>
      </c>
      <c r="W194">
        <v>0.34</v>
      </c>
      <c r="X194">
        <v>90.11</v>
      </c>
      <c r="Y194">
        <v>-0.66</v>
      </c>
      <c r="Z194">
        <v>0.32</v>
      </c>
      <c r="AA194">
        <v>0.15</v>
      </c>
      <c r="AB194">
        <v>65.41</v>
      </c>
      <c r="AC194">
        <v>-11.98</v>
      </c>
      <c r="AD194">
        <v>0.21</v>
      </c>
      <c r="AE194">
        <v>0.1</v>
      </c>
      <c r="AF194">
        <v>0.17</v>
      </c>
      <c r="AG194">
        <v>0.01</v>
      </c>
      <c r="AH194">
        <v>0.42</v>
      </c>
      <c r="AI194">
        <v>0.19</v>
      </c>
      <c r="AJ194">
        <v>25.86</v>
      </c>
      <c r="AK194">
        <v>10.73</v>
      </c>
      <c r="AL194">
        <v>0.4</v>
      </c>
      <c r="AM194">
        <v>0.1</v>
      </c>
      <c r="AN194">
        <v>7.17</v>
      </c>
      <c r="AO194">
        <v>0.68</v>
      </c>
      <c r="AP194">
        <v>0.04</v>
      </c>
      <c r="AQ194">
        <v>0.02</v>
      </c>
      <c r="AR194">
        <v>1.36</v>
      </c>
      <c r="AS194">
        <v>0.83</v>
      </c>
      <c r="AT194">
        <v>0.42</v>
      </c>
      <c r="AU194">
        <v>0.2</v>
      </c>
      <c r="AV194">
        <v>1.21</v>
      </c>
      <c r="AW194">
        <v>0.56000000000000005</v>
      </c>
      <c r="AX194">
        <v>0.18</v>
      </c>
      <c r="AY194">
        <v>-0.05</v>
      </c>
      <c r="AZ194">
        <v>96.84</v>
      </c>
      <c r="BA194">
        <v>-1.53</v>
      </c>
      <c r="BB194">
        <v>3.5</v>
      </c>
      <c r="BC194">
        <v>-2.68</v>
      </c>
      <c r="BD194">
        <v>11.15</v>
      </c>
      <c r="BE194">
        <v>-8.89</v>
      </c>
      <c r="BF194">
        <v>85.34</v>
      </c>
      <c r="BG194">
        <v>11.55</v>
      </c>
      <c r="BH194">
        <v>59.72</v>
      </c>
      <c r="BI194">
        <v>-0.12</v>
      </c>
      <c r="BJ194">
        <v>23.18</v>
      </c>
      <c r="BK194">
        <v>-1.84</v>
      </c>
      <c r="BL194">
        <v>12.41</v>
      </c>
      <c r="BM194">
        <v>0.86</v>
      </c>
      <c r="BN194">
        <v>2.41</v>
      </c>
      <c r="BO194">
        <v>0.36</v>
      </c>
      <c r="BP194">
        <v>2.27</v>
      </c>
      <c r="BQ194">
        <v>0.74</v>
      </c>
      <c r="BR194">
        <v>28.93</v>
      </c>
      <c r="BS194">
        <v>-1.48</v>
      </c>
      <c r="BT194">
        <v>61.99</v>
      </c>
      <c r="BU194">
        <v>1.82</v>
      </c>
      <c r="BV194">
        <v>9.08</v>
      </c>
      <c r="BW194">
        <v>-0.34</v>
      </c>
      <c r="BX194">
        <v>10.220000000000001</v>
      </c>
      <c r="BY194">
        <v>0.12</v>
      </c>
      <c r="BZ194">
        <v>10.16</v>
      </c>
      <c r="CA194">
        <v>1.64</v>
      </c>
      <c r="CB194">
        <v>7.65</v>
      </c>
      <c r="CC194">
        <v>1.07</v>
      </c>
      <c r="CD194">
        <v>40.18</v>
      </c>
      <c r="CE194">
        <v>-4.59</v>
      </c>
      <c r="CF194">
        <v>26.39</v>
      </c>
      <c r="CG194">
        <v>1.51</v>
      </c>
      <c r="CH194">
        <v>5.39</v>
      </c>
      <c r="CI194">
        <v>0.25</v>
      </c>
      <c r="CJ194">
        <v>54.28</v>
      </c>
      <c r="CK194">
        <v>-3.84</v>
      </c>
      <c r="CL194">
        <v>11.2</v>
      </c>
      <c r="CM194">
        <v>1.47</v>
      </c>
      <c r="CN194">
        <v>27.8</v>
      </c>
      <c r="CO194">
        <v>3.13</v>
      </c>
      <c r="CP194">
        <v>6.71</v>
      </c>
      <c r="CQ194">
        <v>-0.77</v>
      </c>
      <c r="CR194">
        <v>4.0999999999999996</v>
      </c>
      <c r="CS194">
        <v>-1.5</v>
      </c>
      <c r="CT194">
        <v>4.32</v>
      </c>
      <c r="CU194">
        <v>1.75</v>
      </c>
      <c r="CV194">
        <v>69.81</v>
      </c>
      <c r="CW194">
        <v>3.69</v>
      </c>
      <c r="CX194">
        <v>10.220000000000001</v>
      </c>
      <c r="CY194">
        <v>0.05</v>
      </c>
      <c r="CZ194">
        <v>7.99</v>
      </c>
      <c r="DA194">
        <v>-5.6</v>
      </c>
      <c r="DB194">
        <v>0.88</v>
      </c>
      <c r="DC194">
        <v>-0.09</v>
      </c>
      <c r="DD194">
        <v>0.48</v>
      </c>
      <c r="DE194">
        <v>7.0000000000000007E-2</v>
      </c>
      <c r="DF194">
        <v>0.18</v>
      </c>
      <c r="DG194">
        <v>-0.03</v>
      </c>
      <c r="DH194">
        <v>2.02</v>
      </c>
      <c r="DI194">
        <v>1.66</v>
      </c>
      <c r="DJ194">
        <v>6.98</v>
      </c>
      <c r="DK194">
        <v>-0.23</v>
      </c>
      <c r="DL194">
        <v>13.82</v>
      </c>
      <c r="DM194">
        <v>1.42</v>
      </c>
      <c r="DN194">
        <v>22.62</v>
      </c>
      <c r="DO194">
        <v>0.52</v>
      </c>
      <c r="DP194">
        <v>3.64</v>
      </c>
      <c r="DQ194">
        <v>0.06</v>
      </c>
      <c r="DR194">
        <v>2.67</v>
      </c>
      <c r="DS194">
        <v>0.82</v>
      </c>
      <c r="DT194">
        <v>3.46</v>
      </c>
      <c r="DU194">
        <v>0.71</v>
      </c>
      <c r="DV194">
        <v>34.619999999999997</v>
      </c>
      <c r="DW194">
        <v>-0.95</v>
      </c>
      <c r="DX194">
        <v>12.19</v>
      </c>
      <c r="DY194">
        <v>-2.36</v>
      </c>
      <c r="DZ194">
        <v>69.7</v>
      </c>
      <c r="EA194">
        <v>-3.07</v>
      </c>
      <c r="EB194">
        <v>1.72</v>
      </c>
      <c r="EC194">
        <v>-0.87</v>
      </c>
      <c r="ED194">
        <v>14.85</v>
      </c>
      <c r="EE194">
        <v>3.86</v>
      </c>
      <c r="EF194">
        <v>12.46</v>
      </c>
      <c r="EG194">
        <v>-0.59</v>
      </c>
      <c r="EH194">
        <v>1.27</v>
      </c>
      <c r="EI194">
        <v>0.66</v>
      </c>
      <c r="EJ194">
        <v>11.57</v>
      </c>
      <c r="EK194">
        <v>-1.02</v>
      </c>
      <c r="EL194">
        <v>11.5</v>
      </c>
      <c r="EM194">
        <v>-0.64</v>
      </c>
      <c r="EN194">
        <v>10.83</v>
      </c>
      <c r="EO194">
        <v>0.61</v>
      </c>
      <c r="EP194">
        <v>12.54</v>
      </c>
      <c r="EQ194">
        <v>-3.73</v>
      </c>
      <c r="ER194">
        <v>15.74</v>
      </c>
      <c r="ES194">
        <v>1.51</v>
      </c>
      <c r="ET194">
        <v>12.8</v>
      </c>
      <c r="EU194">
        <v>-0.79</v>
      </c>
      <c r="EV194">
        <v>12.06</v>
      </c>
      <c r="EW194">
        <v>2.78</v>
      </c>
      <c r="EX194">
        <v>4.2300000000000004</v>
      </c>
      <c r="EY194">
        <v>0.23</v>
      </c>
      <c r="EZ194">
        <v>8.73</v>
      </c>
      <c r="FA194">
        <v>1.04</v>
      </c>
      <c r="FB194">
        <f t="shared" si="61"/>
        <v>6.0894736842105264</v>
      </c>
      <c r="FC194">
        <f t="shared" si="62"/>
        <v>6.3473684210526322</v>
      </c>
      <c r="FD194">
        <f t="shared" si="63"/>
        <v>5.75</v>
      </c>
      <c r="FE194">
        <f t="shared" si="64"/>
        <v>6.27</v>
      </c>
      <c r="FF194" s="6">
        <f t="shared" si="65"/>
        <v>6.6</v>
      </c>
      <c r="FG194">
        <f t="shared" si="66"/>
        <v>6.4</v>
      </c>
      <c r="FH194" s="2">
        <f t="shared" ca="1" si="67"/>
        <v>2.306189446233498</v>
      </c>
      <c r="FI194">
        <f t="shared" ca="1" si="68"/>
        <v>2.0465509605227692</v>
      </c>
      <c r="FJ194" s="5">
        <f ca="1">(C194*(CJ194/100))*(FI194/100)</f>
        <v>1163.9562364667156</v>
      </c>
      <c r="FK194">
        <f t="shared" ca="1" si="69"/>
        <v>2.7940486708048953</v>
      </c>
      <c r="FL194" s="5">
        <f t="shared" ca="1" si="70"/>
        <v>1589.0883921816287</v>
      </c>
      <c r="FM194" s="6">
        <f ca="1">100-FI194</f>
        <v>97.953449039477235</v>
      </c>
      <c r="FN194" s="5">
        <f ca="1">(C194*(CJ194/100))*(FM194/100)</f>
        <v>55710.084963533292</v>
      </c>
      <c r="FO194" s="5">
        <f t="shared" ca="1" si="81"/>
        <v>1524.592740950786</v>
      </c>
      <c r="FP194" s="5">
        <f t="shared" ca="1" si="81"/>
        <v>1041.151896413782</v>
      </c>
      <c r="FQ194" s="5">
        <f t="shared" ca="1" si="81"/>
        <v>1620.1430741644101</v>
      </c>
      <c r="FR194" s="7">
        <f t="shared" ca="1" si="82"/>
        <v>0.69070272161097912</v>
      </c>
      <c r="FS194" s="7">
        <f t="shared" ca="1" si="71"/>
        <v>8.9181513082964017</v>
      </c>
      <c r="FT194" s="5">
        <f t="shared" ca="1" si="83"/>
        <v>4865.0865335926956</v>
      </c>
      <c r="FU194" s="10">
        <f t="shared" ca="1" si="72"/>
        <v>91.081848691703598</v>
      </c>
      <c r="FV194" s="5">
        <f ca="1">(C194/100)*FU194</f>
        <v>95434.650240680116</v>
      </c>
      <c r="FW194" s="6">
        <f t="shared" ca="1" si="84"/>
        <v>15.955907572815331</v>
      </c>
      <c r="FX194">
        <f ca="1">(C194/100)*FW194</f>
        <v>16718.440395720176</v>
      </c>
      <c r="FY194" s="4">
        <f t="shared" ca="1" si="73"/>
        <v>84.044092427184665</v>
      </c>
      <c r="FZ194" s="9">
        <f ca="1">(C194/100)*FY194</f>
        <v>88060.559604279813</v>
      </c>
      <c r="GA194" s="5">
        <f ca="1">(C194/100)*RAND()</f>
        <v>10.497581660395159</v>
      </c>
      <c r="GB194" s="5">
        <f ca="1">(C194/100)*RAND()</f>
        <v>275.7549204928639</v>
      </c>
      <c r="GC194" s="5">
        <f ca="1">(C194/70)*RAND()</f>
        <v>1164.4773367470791</v>
      </c>
      <c r="GD194" s="5">
        <f ca="1">(C194/100)*RAND()</f>
        <v>358.72704958119419</v>
      </c>
      <c r="GE194" s="5">
        <f t="shared" ca="1" si="85"/>
        <v>964.99099998100985</v>
      </c>
      <c r="GF194" s="5">
        <f t="shared" ca="1" si="74"/>
        <v>1914.0375295256936</v>
      </c>
      <c r="GG194" s="5">
        <f t="shared" ca="1" si="74"/>
        <v>1469.7152367616263</v>
      </c>
      <c r="GH194" s="5">
        <f t="shared" ca="1" si="74"/>
        <v>1278.8583856469784</v>
      </c>
      <c r="GI194" s="6">
        <f t="shared" ca="1" si="86"/>
        <v>16.384928536664304</v>
      </c>
      <c r="GJ194">
        <f ca="1">(C194/100)*GI194</f>
        <v>17167.96427143149</v>
      </c>
      <c r="GK194" s="6">
        <f t="shared" ca="1" si="89"/>
        <v>3.838214882187688</v>
      </c>
      <c r="GL194" s="6">
        <f t="shared" ca="1" si="87"/>
        <v>9.2073037509275384</v>
      </c>
      <c r="GM194" s="6">
        <f t="shared" ca="1" si="87"/>
        <v>5.6541530445933397</v>
      </c>
      <c r="GN194">
        <f ca="1">(C193/100)*GM194</f>
        <v>6840.8466855925908</v>
      </c>
      <c r="GO194" s="6">
        <f t="shared" ca="1" si="75"/>
        <v>1.8757284189385646</v>
      </c>
      <c r="GP194">
        <f ca="1">(C194/100)*GO194</f>
        <v>1965.3694800796386</v>
      </c>
      <c r="GQ194" s="6">
        <f t="shared" ca="1" si="88"/>
        <v>74.300096842355288</v>
      </c>
      <c r="GR194" s="6">
        <f t="shared" ca="1" si="90"/>
        <v>88.013907491728432</v>
      </c>
      <c r="GS194" s="5">
        <f ca="1">(C194/100)*GR194</f>
        <v>92220.09213075813</v>
      </c>
      <c r="GT194" s="6">
        <f t="shared" si="76"/>
        <v>32.28</v>
      </c>
      <c r="GU194" s="5">
        <f>(C194/100)*GT194</f>
        <v>33822.661200000002</v>
      </c>
      <c r="GV194" s="10">
        <f t="shared" si="77"/>
        <v>48.42</v>
      </c>
      <c r="GW194" s="5">
        <f>(C194/100)*GV194</f>
        <v>50733.991800000003</v>
      </c>
      <c r="GX194" s="5">
        <f t="shared" ca="1" si="78"/>
        <v>1577.9408678326608</v>
      </c>
      <c r="GY194" s="5">
        <f t="shared" ca="1" si="78"/>
        <v>1328.8498483131771</v>
      </c>
      <c r="GZ194" s="5">
        <f t="shared" ca="1" si="78"/>
        <v>926.28035846427224</v>
      </c>
      <c r="HA194" s="5">
        <f t="shared" ref="GY194:HA257" ca="1" si="91">NORMINV(RAND(),($C194/100)*(HA$2/$C$2*100),100)</f>
        <v>1024.4952730286204</v>
      </c>
      <c r="HB194">
        <f t="shared" ca="1" si="79"/>
        <v>1.8261236408988939</v>
      </c>
      <c r="HC194">
        <f t="shared" si="80"/>
        <v>0</v>
      </c>
      <c r="HD194">
        <f>(C194/100)*HC194</f>
        <v>0</v>
      </c>
      <c r="HE194">
        <f>N194/1.1</f>
        <v>0</v>
      </c>
      <c r="HF194">
        <f>(C194/100)*HE194</f>
        <v>0</v>
      </c>
    </row>
    <row r="195" spans="1:214" ht="15.75" x14ac:dyDescent="0.25">
      <c r="A195" t="s">
        <v>543</v>
      </c>
      <c r="B195" t="s">
        <v>544</v>
      </c>
      <c r="C195">
        <v>109279</v>
      </c>
      <c r="D195">
        <v>5.21</v>
      </c>
      <c r="E195">
        <v>43</v>
      </c>
      <c r="F195">
        <v>7.5</v>
      </c>
      <c r="G195">
        <v>1.48</v>
      </c>
      <c r="H195">
        <v>1.06</v>
      </c>
      <c r="I195">
        <v>5.71</v>
      </c>
      <c r="J195">
        <v>51.15</v>
      </c>
      <c r="K195">
        <v>-0.01</v>
      </c>
      <c r="L195">
        <v>48.85</v>
      </c>
      <c r="M195">
        <v>0.01</v>
      </c>
      <c r="R195">
        <v>7.42</v>
      </c>
      <c r="S195">
        <v>0.32</v>
      </c>
      <c r="T195">
        <v>1.17</v>
      </c>
      <c r="U195">
        <v>0.3</v>
      </c>
      <c r="V195">
        <v>2.23</v>
      </c>
      <c r="W195">
        <v>0.55000000000000004</v>
      </c>
      <c r="X195">
        <v>89.17</v>
      </c>
      <c r="Y195">
        <v>-1.17</v>
      </c>
      <c r="Z195">
        <v>0.47</v>
      </c>
      <c r="AA195">
        <v>0.18</v>
      </c>
      <c r="AB195">
        <v>61.94</v>
      </c>
      <c r="AC195">
        <v>-12.57</v>
      </c>
      <c r="AD195">
        <v>0.1</v>
      </c>
      <c r="AE195">
        <v>-0.01</v>
      </c>
      <c r="AF195">
        <v>7.0000000000000007E-2</v>
      </c>
      <c r="AG195">
        <v>-0.01</v>
      </c>
      <c r="AH195">
        <v>0.25</v>
      </c>
      <c r="AI195">
        <v>0.1</v>
      </c>
      <c r="AJ195">
        <v>27.37</v>
      </c>
      <c r="AK195">
        <v>11.28</v>
      </c>
      <c r="AL195">
        <v>1.1200000000000001</v>
      </c>
      <c r="AM195">
        <v>0.46</v>
      </c>
      <c r="AN195">
        <v>8.67</v>
      </c>
      <c r="AO195">
        <v>0.56999999999999995</v>
      </c>
      <c r="AP195">
        <v>0.01</v>
      </c>
      <c r="AQ195">
        <v>0</v>
      </c>
      <c r="AR195">
        <v>0.85</v>
      </c>
      <c r="AS195">
        <v>0.45</v>
      </c>
      <c r="AT195">
        <v>0.19</v>
      </c>
      <c r="AU195">
        <v>0.06</v>
      </c>
      <c r="AV195">
        <v>0.91</v>
      </c>
      <c r="AW195">
        <v>0.4</v>
      </c>
      <c r="AX195">
        <v>0.08</v>
      </c>
      <c r="AY195">
        <v>-0.05</v>
      </c>
      <c r="AZ195">
        <v>97.97</v>
      </c>
      <c r="BA195">
        <v>-0.86</v>
      </c>
      <c r="BB195">
        <v>4.79</v>
      </c>
      <c r="BC195">
        <v>-2.96</v>
      </c>
      <c r="BD195">
        <v>13.38</v>
      </c>
      <c r="BE195">
        <v>-8.81</v>
      </c>
      <c r="BF195">
        <v>81.83</v>
      </c>
      <c r="BG195">
        <v>11.77</v>
      </c>
      <c r="BH195">
        <v>52.1</v>
      </c>
      <c r="BI195">
        <v>-0.12</v>
      </c>
      <c r="BJ195">
        <v>28.21</v>
      </c>
      <c r="BK195">
        <v>-2.68</v>
      </c>
      <c r="BL195">
        <v>14.23</v>
      </c>
      <c r="BM195">
        <v>1.99</v>
      </c>
      <c r="BN195">
        <v>2.5299999999999998</v>
      </c>
      <c r="BO195">
        <v>0.42</v>
      </c>
      <c r="BP195">
        <v>2.92</v>
      </c>
      <c r="BQ195">
        <v>0.38</v>
      </c>
      <c r="BR195">
        <v>27.31</v>
      </c>
      <c r="BS195">
        <v>-1.82</v>
      </c>
      <c r="BT195">
        <v>63.78</v>
      </c>
      <c r="BU195">
        <v>1.75</v>
      </c>
      <c r="BV195">
        <v>8.91</v>
      </c>
      <c r="BW195">
        <v>0.08</v>
      </c>
      <c r="BX195">
        <v>10.16</v>
      </c>
      <c r="BY195">
        <v>-0.41</v>
      </c>
      <c r="BZ195">
        <v>10.08</v>
      </c>
      <c r="CA195">
        <v>1.22</v>
      </c>
      <c r="CB195">
        <v>8.93</v>
      </c>
      <c r="CC195">
        <v>0.59</v>
      </c>
      <c r="CD195">
        <v>35.6</v>
      </c>
      <c r="CE195">
        <v>-3.66</v>
      </c>
      <c r="CF195">
        <v>29.92</v>
      </c>
      <c r="CG195">
        <v>1.61</v>
      </c>
      <c r="CH195">
        <v>5.32</v>
      </c>
      <c r="CI195">
        <v>0.67</v>
      </c>
      <c r="CJ195">
        <v>50.6</v>
      </c>
      <c r="CK195">
        <v>-4.01</v>
      </c>
      <c r="CL195">
        <v>12.75</v>
      </c>
      <c r="CM195">
        <v>1.5</v>
      </c>
      <c r="CN195">
        <v>29.25</v>
      </c>
      <c r="CO195">
        <v>3.48</v>
      </c>
      <c r="CP195">
        <v>7.4</v>
      </c>
      <c r="CQ195">
        <v>-0.96</v>
      </c>
      <c r="CR195">
        <v>2.25</v>
      </c>
      <c r="CS195">
        <v>-0.77</v>
      </c>
      <c r="CT195">
        <v>1.88</v>
      </c>
      <c r="CU195">
        <v>0.08</v>
      </c>
      <c r="CV195">
        <v>70.099999999999994</v>
      </c>
      <c r="CW195">
        <v>5.64</v>
      </c>
      <c r="CX195">
        <v>13.74</v>
      </c>
      <c r="CY195">
        <v>-0.41</v>
      </c>
      <c r="CZ195">
        <v>9.35</v>
      </c>
      <c r="DA195">
        <v>-5</v>
      </c>
      <c r="DB195">
        <v>0.77</v>
      </c>
      <c r="DC195">
        <v>-0.32</v>
      </c>
      <c r="DD195">
        <v>0.63</v>
      </c>
      <c r="DE195">
        <v>0.22</v>
      </c>
      <c r="DF195">
        <v>0.23</v>
      </c>
      <c r="DG195">
        <v>-0.12</v>
      </c>
      <c r="DH195">
        <v>1.06</v>
      </c>
      <c r="DI195">
        <v>0.68</v>
      </c>
      <c r="DJ195">
        <v>8.3000000000000007</v>
      </c>
      <c r="DK195">
        <v>0.25</v>
      </c>
      <c r="DL195">
        <v>16.5</v>
      </c>
      <c r="DM195">
        <v>2.2400000000000002</v>
      </c>
      <c r="DN195">
        <v>19.649999999999999</v>
      </c>
      <c r="DO195">
        <v>0.02</v>
      </c>
      <c r="DP195">
        <v>3.36</v>
      </c>
      <c r="DQ195">
        <v>-0.01</v>
      </c>
      <c r="DR195">
        <v>3.1</v>
      </c>
      <c r="DS195">
        <v>0.93</v>
      </c>
      <c r="DT195">
        <v>5.13</v>
      </c>
      <c r="DU195">
        <v>1.72</v>
      </c>
      <c r="DV195">
        <v>31.65</v>
      </c>
      <c r="DW195">
        <v>-1.3</v>
      </c>
      <c r="DX195">
        <v>12.3</v>
      </c>
      <c r="DY195">
        <v>-3.86</v>
      </c>
      <c r="DZ195">
        <v>70.28</v>
      </c>
      <c r="EA195">
        <v>-4.2</v>
      </c>
      <c r="EB195">
        <v>1.65</v>
      </c>
      <c r="EC195">
        <v>-0.83</v>
      </c>
      <c r="ED195">
        <v>15.46</v>
      </c>
      <c r="EE195">
        <v>5.33</v>
      </c>
      <c r="EF195">
        <v>11.86</v>
      </c>
      <c r="EG195">
        <v>-0.28999999999999998</v>
      </c>
      <c r="EH195">
        <v>0.76</v>
      </c>
      <c r="EI195">
        <v>-0.01</v>
      </c>
      <c r="EJ195">
        <v>10.82</v>
      </c>
      <c r="EK195">
        <v>-1.02</v>
      </c>
      <c r="EL195">
        <v>13.34</v>
      </c>
      <c r="EM195">
        <v>-0.56000000000000005</v>
      </c>
      <c r="EN195">
        <v>9.58</v>
      </c>
      <c r="EO195">
        <v>0.44</v>
      </c>
      <c r="EP195">
        <v>10.42</v>
      </c>
      <c r="EQ195">
        <v>-4.33</v>
      </c>
      <c r="ER195">
        <v>15.37</v>
      </c>
      <c r="ES195">
        <v>1.48</v>
      </c>
      <c r="ET195">
        <v>13.72</v>
      </c>
      <c r="EU195">
        <v>-0.36</v>
      </c>
      <c r="EV195">
        <v>12.96</v>
      </c>
      <c r="EW195">
        <v>3.29</v>
      </c>
      <c r="EX195">
        <v>4.43</v>
      </c>
      <c r="EY195">
        <v>0.27</v>
      </c>
      <c r="EZ195">
        <v>9.36</v>
      </c>
      <c r="FA195">
        <v>0.78</v>
      </c>
      <c r="FB195">
        <f t="shared" ref="FB195:FB258" si="92">EJ195/1.9</f>
        <v>5.6947368421052635</v>
      </c>
      <c r="FC195">
        <f t="shared" ref="FC195:FC258" si="93">EV195/1.9</f>
        <v>6.8210526315789481</v>
      </c>
      <c r="FD195">
        <f t="shared" ref="FD195:FD258" si="94">EL195/2</f>
        <v>6.67</v>
      </c>
      <c r="FE195">
        <f t="shared" ref="FE195:FE258" si="95">EP195/2</f>
        <v>5.21</v>
      </c>
      <c r="FF195" s="6">
        <f t="shared" ref="FF195:FF258" si="96">EP195/1.9</f>
        <v>5.4842105263157901</v>
      </c>
      <c r="FG195">
        <f t="shared" ref="FG195:FG258" si="97">ET195/2</f>
        <v>6.86</v>
      </c>
      <c r="FH195" s="2">
        <f t="shared" ref="FH195:FH258" ca="1" si="98">NORMINV(RAND(),2.1,0.3)</f>
        <v>2.1396775834369084</v>
      </c>
      <c r="FI195">
        <f t="shared" ref="FI195:FI258" ca="1" si="99">NORMINV(RAND(),2.3,1)</f>
        <v>1.1196991973332222</v>
      </c>
      <c r="FJ195" s="5">
        <f ca="1">(C195*(CJ195/100))*(FI195/100)</f>
        <v>619.13961944200855</v>
      </c>
      <c r="FK195">
        <f t="shared" ref="FK195:FK258" ca="1" si="100">NORMINV(RAND(),2.3,1)</f>
        <v>1.70117312394451</v>
      </c>
      <c r="FL195" s="5">
        <f t="shared" ref="FL195:FL258" ca="1" si="101">(C195*(CJ195/100))*(FK195/100)</f>
        <v>940.66663892635256</v>
      </c>
      <c r="FM195" s="6">
        <f ca="1">100-FI195</f>
        <v>98.880300802666781</v>
      </c>
      <c r="FN195" s="5">
        <f ca="1">(C195*(CJ195/100))*(FM195/100)</f>
        <v>54676.034380557991</v>
      </c>
      <c r="FO195" s="5">
        <f t="shared" ca="1" si="81"/>
        <v>1526.2068018636942</v>
      </c>
      <c r="FP195" s="5">
        <f t="shared" ca="1" si="81"/>
        <v>945.9441841354278</v>
      </c>
      <c r="FQ195" s="5">
        <f t="shared" ca="1" si="81"/>
        <v>1629.4626379706015</v>
      </c>
      <c r="FR195" s="7">
        <f t="shared" ca="1" si="82"/>
        <v>0.17149177494339823</v>
      </c>
      <c r="FS195" s="7">
        <f t="shared" ref="FS195:FS258" ca="1" si="102">ABS(NORMINV(RAND(),5,3))</f>
        <v>0.42097993569826908</v>
      </c>
      <c r="FT195" s="5">
        <f t="shared" ca="1" si="83"/>
        <v>5059.2136738210311</v>
      </c>
      <c r="FU195" s="10">
        <f t="shared" ref="FU195:FU258" ca="1" si="103">100-FS195</f>
        <v>99.57902006430173</v>
      </c>
      <c r="FV195" s="5">
        <f ca="1">(C195/100)*FU195</f>
        <v>108818.95733606828</v>
      </c>
      <c r="FW195" s="6">
        <f t="shared" ca="1" si="84"/>
        <v>13.756434949306245</v>
      </c>
      <c r="FX195">
        <f ca="1">(C195/100)*FW195</f>
        <v>15032.89454825237</v>
      </c>
      <c r="FY195" s="4">
        <f t="shared" ref="FY195:FY258" ca="1" si="104">100-FW195</f>
        <v>86.243565050693761</v>
      </c>
      <c r="FZ195" s="9">
        <f ca="1">(C195/100)*FY195</f>
        <v>94246.10545174763</v>
      </c>
      <c r="GA195" s="5">
        <f ca="1">(C195/100)*RAND()</f>
        <v>319.04482075477853</v>
      </c>
      <c r="GB195" s="5">
        <f ca="1">(C195/100)*RAND()</f>
        <v>818.20348615939338</v>
      </c>
      <c r="GC195" s="5">
        <f ca="1">(C195/70)*RAND()</f>
        <v>1273.781214893218</v>
      </c>
      <c r="GD195" s="5">
        <f ca="1">(C195/100)*RAND()</f>
        <v>1022.4838580206425</v>
      </c>
      <c r="GE195" s="5">
        <f t="shared" ca="1" si="85"/>
        <v>1240.3103232061951</v>
      </c>
      <c r="GF195" s="5">
        <f t="shared" ca="1" si="85"/>
        <v>1616.1995527924043</v>
      </c>
      <c r="GG195" s="5">
        <f t="shared" ca="1" si="85"/>
        <v>1534.4579516564072</v>
      </c>
      <c r="GH195" s="5">
        <f t="shared" ca="1" si="85"/>
        <v>1274.1145855250049</v>
      </c>
      <c r="GI195" s="6">
        <f t="shared" ca="1" si="86"/>
        <v>20.280090555597894</v>
      </c>
      <c r="GJ195">
        <f ca="1">(C195/100)*GI195</f>
        <v>22161.880158251821</v>
      </c>
      <c r="GK195" s="6">
        <f t="shared" ca="1" si="89"/>
        <v>3.1637933838072207</v>
      </c>
      <c r="GL195" s="6">
        <f t="shared" ca="1" si="87"/>
        <v>0.30069524679537096</v>
      </c>
      <c r="GM195" s="6">
        <f t="shared" ca="1" si="87"/>
        <v>5.9340154528198577</v>
      </c>
      <c r="GN195">
        <f ca="1">(C194/100)*GM195</f>
        <v>6217.6020513101184</v>
      </c>
      <c r="GO195" s="6">
        <f t="shared" ref="GO195:GO258" ca="1" si="105">ABS(NORMINV(RAND(),1,1))</f>
        <v>0.35328165056712524</v>
      </c>
      <c r="GP195">
        <f ca="1">(C195/100)*GO195</f>
        <v>386.06265492324877</v>
      </c>
      <c r="GQ195" s="6">
        <f t="shared" ca="1" si="88"/>
        <v>76.410631684473373</v>
      </c>
      <c r="GR195" s="6">
        <f t="shared" ca="1" si="90"/>
        <v>90.559417671178991</v>
      </c>
      <c r="GS195" s="5">
        <f ca="1">(C195/100)*GR195</f>
        <v>98962.426036887686</v>
      </c>
      <c r="GT195" s="6">
        <f t="shared" ref="GT195:GT258" si="106">AZ195/3</f>
        <v>32.656666666666666</v>
      </c>
      <c r="GU195" s="5">
        <f>(C195/100)*GT195</f>
        <v>35686.878766666669</v>
      </c>
      <c r="GV195" s="10">
        <f t="shared" ref="GV195:GV258" si="107">AZ195/2</f>
        <v>48.984999999999999</v>
      </c>
      <c r="GW195" s="5">
        <f>(C195/100)*GV195</f>
        <v>53530.318149999999</v>
      </c>
      <c r="GX195" s="5">
        <f t="shared" ref="GX195:HA258" ca="1" si="108">NORMINV(RAND(),($C195/100)*(GX$2/$C$2*100),100)</f>
        <v>1369.5606616726016</v>
      </c>
      <c r="GY195" s="5">
        <f t="shared" ca="1" si="91"/>
        <v>1553.1883879275294</v>
      </c>
      <c r="GZ195" s="5">
        <f t="shared" ca="1" si="91"/>
        <v>1144.1501414202341</v>
      </c>
      <c r="HA195" s="5">
        <f t="shared" ca="1" si="91"/>
        <v>1037.4574605633322</v>
      </c>
      <c r="HB195">
        <f t="shared" ref="HB195:HB258" ca="1" si="109">ABS(NORMINV(RAND(),1,3))</f>
        <v>1.3353511608156952</v>
      </c>
      <c r="HC195">
        <f t="shared" ref="HC195:HC258" si="110">N195</f>
        <v>0</v>
      </c>
      <c r="HD195">
        <f>(C195/100)*HC195</f>
        <v>0</v>
      </c>
      <c r="HE195">
        <f>N195/1.1</f>
        <v>0</v>
      </c>
      <c r="HF195">
        <f>(C195/100)*HE195</f>
        <v>0</v>
      </c>
    </row>
    <row r="196" spans="1:214" ht="15.75" x14ac:dyDescent="0.25">
      <c r="A196" t="s">
        <v>545</v>
      </c>
      <c r="B196" t="s">
        <v>546</v>
      </c>
      <c r="C196">
        <v>114588</v>
      </c>
      <c r="D196">
        <v>8.2200000000000006</v>
      </c>
      <c r="E196">
        <v>44</v>
      </c>
      <c r="F196">
        <v>7.32</v>
      </c>
      <c r="G196">
        <v>2.0299999999999998</v>
      </c>
      <c r="H196">
        <v>1.45</v>
      </c>
      <c r="I196">
        <v>7.98</v>
      </c>
      <c r="J196">
        <v>51.09</v>
      </c>
      <c r="K196">
        <v>-0.19</v>
      </c>
      <c r="L196">
        <v>48.91</v>
      </c>
      <c r="M196">
        <v>0.19</v>
      </c>
      <c r="R196">
        <v>7.3</v>
      </c>
      <c r="S196">
        <v>0.24</v>
      </c>
      <c r="T196">
        <v>1.39</v>
      </c>
      <c r="U196">
        <v>0.39</v>
      </c>
      <c r="V196">
        <v>2.66</v>
      </c>
      <c r="W196">
        <v>0.42</v>
      </c>
      <c r="X196">
        <v>88.66</v>
      </c>
      <c r="Y196">
        <v>-1.04</v>
      </c>
      <c r="Z196">
        <v>0.22</v>
      </c>
      <c r="AA196">
        <v>0.03</v>
      </c>
      <c r="AB196">
        <v>64.64</v>
      </c>
      <c r="AC196">
        <v>-13.11</v>
      </c>
      <c r="AD196">
        <v>0.06</v>
      </c>
      <c r="AE196">
        <v>0.01</v>
      </c>
      <c r="AF196">
        <v>0.04</v>
      </c>
      <c r="AG196">
        <v>-0.02</v>
      </c>
      <c r="AH196">
        <v>0.3</v>
      </c>
      <c r="AI196">
        <v>0.08</v>
      </c>
      <c r="AJ196">
        <v>26.53</v>
      </c>
      <c r="AK196">
        <v>12.45</v>
      </c>
      <c r="AL196">
        <v>0.5</v>
      </c>
      <c r="AM196">
        <v>0.23</v>
      </c>
      <c r="AN196">
        <v>7.66</v>
      </c>
      <c r="AO196">
        <v>0.32</v>
      </c>
      <c r="AP196">
        <v>0.04</v>
      </c>
      <c r="AQ196">
        <v>0.01</v>
      </c>
      <c r="AR196">
        <v>0.64</v>
      </c>
      <c r="AS196">
        <v>0.22</v>
      </c>
      <c r="AT196">
        <v>0.12</v>
      </c>
      <c r="AU196">
        <v>-0.02</v>
      </c>
      <c r="AV196">
        <v>0.76</v>
      </c>
      <c r="AW196">
        <v>0.3</v>
      </c>
      <c r="AX196">
        <v>0.1</v>
      </c>
      <c r="AY196">
        <v>0.02</v>
      </c>
      <c r="AZ196">
        <v>98.37</v>
      </c>
      <c r="BA196">
        <v>-0.53</v>
      </c>
      <c r="BB196">
        <v>5.52</v>
      </c>
      <c r="BC196">
        <v>-3.57</v>
      </c>
      <c r="BD196">
        <v>14.77</v>
      </c>
      <c r="BE196">
        <v>-9.33</v>
      </c>
      <c r="BF196">
        <v>79.709999999999994</v>
      </c>
      <c r="BG196">
        <v>12.9</v>
      </c>
      <c r="BH196">
        <v>52.12</v>
      </c>
      <c r="BI196">
        <v>0.59</v>
      </c>
      <c r="BJ196">
        <v>30.08</v>
      </c>
      <c r="BK196">
        <v>-3.05</v>
      </c>
      <c r="BL196">
        <v>11.51</v>
      </c>
      <c r="BM196">
        <v>1.02</v>
      </c>
      <c r="BN196">
        <v>2.71</v>
      </c>
      <c r="BO196">
        <v>0.56999999999999995</v>
      </c>
      <c r="BP196">
        <v>3.58</v>
      </c>
      <c r="BQ196">
        <v>0.86</v>
      </c>
      <c r="BR196">
        <v>27.25</v>
      </c>
      <c r="BS196">
        <v>-0.83</v>
      </c>
      <c r="BT196">
        <v>63.81</v>
      </c>
      <c r="BU196">
        <v>0.55000000000000004</v>
      </c>
      <c r="BV196">
        <v>8.94</v>
      </c>
      <c r="BW196">
        <v>0.28999999999999998</v>
      </c>
      <c r="BX196">
        <v>10.78</v>
      </c>
      <c r="BY196">
        <v>-1.1599999999999999</v>
      </c>
      <c r="BZ196">
        <v>10.5</v>
      </c>
      <c r="CA196">
        <v>2.06</v>
      </c>
      <c r="CB196">
        <v>8.7200000000000006</v>
      </c>
      <c r="CC196">
        <v>1</v>
      </c>
      <c r="CD196">
        <v>35.909999999999997</v>
      </c>
      <c r="CE196">
        <v>-3.4</v>
      </c>
      <c r="CF196">
        <v>28.37</v>
      </c>
      <c r="CG196">
        <v>0.75</v>
      </c>
      <c r="CH196">
        <v>5.73</v>
      </c>
      <c r="CI196">
        <v>0.77</v>
      </c>
      <c r="CJ196">
        <v>51.93</v>
      </c>
      <c r="CK196">
        <v>-4.7</v>
      </c>
      <c r="CL196">
        <v>12.61</v>
      </c>
      <c r="CM196">
        <v>1.64</v>
      </c>
      <c r="CN196">
        <v>27.46</v>
      </c>
      <c r="CO196">
        <v>4.1900000000000004</v>
      </c>
      <c r="CP196">
        <v>8</v>
      </c>
      <c r="CQ196">
        <v>-1.1299999999999999</v>
      </c>
      <c r="CR196">
        <v>4.6100000000000003</v>
      </c>
      <c r="CS196">
        <v>-2.5299999999999998</v>
      </c>
      <c r="CT196">
        <v>1.45</v>
      </c>
      <c r="CU196">
        <v>-0.3</v>
      </c>
      <c r="CV196">
        <v>73.569999999999993</v>
      </c>
      <c r="CW196">
        <v>9.76</v>
      </c>
      <c r="CX196">
        <v>10.78</v>
      </c>
      <c r="CY196">
        <v>-0.33</v>
      </c>
      <c r="CZ196">
        <v>6.94</v>
      </c>
      <c r="DA196">
        <v>-6.98</v>
      </c>
      <c r="DB196">
        <v>1.02</v>
      </c>
      <c r="DC196">
        <v>-0.4</v>
      </c>
      <c r="DD196">
        <v>0.57999999999999996</v>
      </c>
      <c r="DE196">
        <v>0.18</v>
      </c>
      <c r="DF196">
        <v>0.2</v>
      </c>
      <c r="DG196">
        <v>-0.09</v>
      </c>
      <c r="DH196">
        <v>0.84</v>
      </c>
      <c r="DI196">
        <v>0.68</v>
      </c>
      <c r="DJ196">
        <v>7.68</v>
      </c>
      <c r="DK196">
        <v>-0.14000000000000001</v>
      </c>
      <c r="DL196">
        <v>16.36</v>
      </c>
      <c r="DM196">
        <v>1.65</v>
      </c>
      <c r="DN196">
        <v>20.13</v>
      </c>
      <c r="DO196">
        <v>0.45</v>
      </c>
      <c r="DP196">
        <v>2.9</v>
      </c>
      <c r="DQ196">
        <v>-0.11</v>
      </c>
      <c r="DR196">
        <v>3.03</v>
      </c>
      <c r="DS196">
        <v>1.22</v>
      </c>
      <c r="DT196">
        <v>4.8099999999999996</v>
      </c>
      <c r="DU196">
        <v>1.58</v>
      </c>
      <c r="DV196">
        <v>34.299999999999997</v>
      </c>
      <c r="DW196">
        <v>-0.66</v>
      </c>
      <c r="DX196">
        <v>10.8</v>
      </c>
      <c r="DY196">
        <v>-3.98</v>
      </c>
      <c r="DZ196">
        <v>71.31</v>
      </c>
      <c r="EA196">
        <v>-5.27</v>
      </c>
      <c r="EB196">
        <v>1.36</v>
      </c>
      <c r="EC196">
        <v>-0.81</v>
      </c>
      <c r="ED196">
        <v>14.58</v>
      </c>
      <c r="EE196">
        <v>6.36</v>
      </c>
      <c r="EF196">
        <v>12.19</v>
      </c>
      <c r="EG196">
        <v>-0.22</v>
      </c>
      <c r="EH196">
        <v>0.56000000000000005</v>
      </c>
      <c r="EI196">
        <v>-0.06</v>
      </c>
      <c r="EJ196">
        <v>10.72</v>
      </c>
      <c r="EK196">
        <v>-0.96</v>
      </c>
      <c r="EL196">
        <v>12.2</v>
      </c>
      <c r="EM196">
        <v>-0.43</v>
      </c>
      <c r="EN196">
        <v>10.35</v>
      </c>
      <c r="EO196">
        <v>1.23</v>
      </c>
      <c r="EP196">
        <v>10.28</v>
      </c>
      <c r="EQ196">
        <v>-3.89</v>
      </c>
      <c r="ER196">
        <v>14.93</v>
      </c>
      <c r="ES196">
        <v>1.56</v>
      </c>
      <c r="ET196">
        <v>13.65</v>
      </c>
      <c r="EU196">
        <v>-0.68</v>
      </c>
      <c r="EV196">
        <v>13.45</v>
      </c>
      <c r="EW196">
        <v>2.89</v>
      </c>
      <c r="EX196">
        <v>4.8099999999999996</v>
      </c>
      <c r="EY196">
        <v>-0.11</v>
      </c>
      <c r="EZ196">
        <v>9.6199999999999992</v>
      </c>
      <c r="FA196">
        <v>0.4</v>
      </c>
      <c r="FB196">
        <f t="shared" si="92"/>
        <v>5.6421052631578954</v>
      </c>
      <c r="FC196">
        <f t="shared" si="93"/>
        <v>7.0789473684210522</v>
      </c>
      <c r="FD196">
        <f t="shared" si="94"/>
        <v>6.1</v>
      </c>
      <c r="FE196">
        <f t="shared" si="95"/>
        <v>5.14</v>
      </c>
      <c r="FF196" s="6">
        <f t="shared" si="96"/>
        <v>5.4105263157894736</v>
      </c>
      <c r="FG196">
        <f t="shared" si="97"/>
        <v>6.8250000000000002</v>
      </c>
      <c r="FH196" s="2">
        <f t="shared" ca="1" si="98"/>
        <v>1.6900403855160555</v>
      </c>
      <c r="FI196">
        <f t="shared" ca="1" si="99"/>
        <v>2.83350821107814</v>
      </c>
      <c r="FJ196" s="5">
        <f ca="1">(C196*(CJ196/100))*(FI196/100)</f>
        <v>1686.0945999610767</v>
      </c>
      <c r="FK196">
        <f t="shared" ca="1" si="100"/>
        <v>1.6683509156474829</v>
      </c>
      <c r="FL196" s="5">
        <f t="shared" ca="1" si="101"/>
        <v>992.76136159245607</v>
      </c>
      <c r="FM196" s="6">
        <f ca="1">100-FI196</f>
        <v>97.16649178892186</v>
      </c>
      <c r="FN196" s="5">
        <f ca="1">(C196*(CJ196/100))*(FM196/100)</f>
        <v>57819.453800038922</v>
      </c>
      <c r="FO196" s="5">
        <f t="shared" ref="FO196:FQ259" ca="1" si="111">NORMINV(RAND(),($C196/100)*(FO$2/$C$2*100),100)</f>
        <v>1714.6121651794012</v>
      </c>
      <c r="FP196" s="5">
        <f t="shared" ca="1" si="111"/>
        <v>1146.0696610820874</v>
      </c>
      <c r="FQ196" s="5">
        <f t="shared" ca="1" si="111"/>
        <v>1718.7631090539194</v>
      </c>
      <c r="FR196" s="7">
        <f t="shared" ref="FR196:FR259" ca="1" si="112">ABS(NORMINV(RAND(),0.4,0.2))</f>
        <v>1.492728646400987E-2</v>
      </c>
      <c r="FS196" s="7">
        <f t="shared" ca="1" si="102"/>
        <v>7.3086553747413188</v>
      </c>
      <c r="FT196" s="5">
        <f t="shared" ref="FT196:FT259" ca="1" si="113">NORMINV(RAND(),($C196/100)*(FT$2/$C$2*100),100)</f>
        <v>5199.2138025574613</v>
      </c>
      <c r="FU196" s="10">
        <f t="shared" ca="1" si="103"/>
        <v>92.691344625258679</v>
      </c>
      <c r="FV196" s="5">
        <f ca="1">(C196/100)*FU196</f>
        <v>106213.15797919143</v>
      </c>
      <c r="FW196" s="6">
        <f t="shared" ref="FW196:FW259" ca="1" si="114">ABS(NORMINV(RAND(),17,3))</f>
        <v>17.131547313884763</v>
      </c>
      <c r="FX196">
        <f ca="1">(C196/100)*FW196</f>
        <v>19630.697436034276</v>
      </c>
      <c r="FY196" s="4">
        <f t="shared" ca="1" si="104"/>
        <v>82.868452686115234</v>
      </c>
      <c r="FZ196" s="9">
        <f ca="1">(C196/100)*FY196</f>
        <v>94957.302563965728</v>
      </c>
      <c r="GA196" s="5">
        <f ca="1">(C196/100)*RAND()</f>
        <v>529.3875922780295</v>
      </c>
      <c r="GB196" s="5">
        <f ca="1">(C196/100)*RAND()</f>
        <v>975.20309713827157</v>
      </c>
      <c r="GC196" s="5">
        <f ca="1">(C196/70)*RAND()</f>
        <v>1200.1506974286708</v>
      </c>
      <c r="GD196" s="5">
        <f ca="1">(C196/100)*RAND()</f>
        <v>262.83865368009668</v>
      </c>
      <c r="GE196" s="5">
        <f t="shared" ref="GE196:GH259" ca="1" si="115">ABS(NORMINV(RAND(),($C196/100)*(GE$2/$C$2*100),$C196/500))</f>
        <v>1546.3441163679677</v>
      </c>
      <c r="GF196" s="5">
        <f t="shared" ca="1" si="115"/>
        <v>2155.3180502026789</v>
      </c>
      <c r="GG196" s="5">
        <f t="shared" ca="1" si="115"/>
        <v>1729.1277765499835</v>
      </c>
      <c r="GH196" s="5">
        <f t="shared" ca="1" si="115"/>
        <v>1325.0912464900409</v>
      </c>
      <c r="GI196" s="6">
        <f t="shared" ref="GI196:GI259" ca="1" si="116">ABS(NORMINV(RAND(),20,3))</f>
        <v>19.1495157776131</v>
      </c>
      <c r="GJ196">
        <f ca="1">(C196/100)*GI196</f>
        <v>21943.047139251303</v>
      </c>
      <c r="GK196" s="6">
        <f t="shared" ca="1" si="89"/>
        <v>5.0803792710320064</v>
      </c>
      <c r="GL196" s="6">
        <f t="shared" ref="GL196:GM259" ca="1" si="117">ABS(NORMINV(RAND(),5,3))</f>
        <v>1.6550821382680621</v>
      </c>
      <c r="GM196" s="6">
        <f t="shared" ca="1" si="117"/>
        <v>0.82254354834017285</v>
      </c>
      <c r="GN196">
        <f ca="1">(C195/100)*GM196</f>
        <v>898.86736419065744</v>
      </c>
      <c r="GO196" s="6">
        <f t="shared" ca="1" si="105"/>
        <v>2.9410827986618981</v>
      </c>
      <c r="GP196">
        <f ca="1">(C196/100)*GO196</f>
        <v>3370.1279573306961</v>
      </c>
      <c r="GQ196" s="6">
        <f t="shared" ref="GQ196:GQ259" ca="1" si="118">ABS(NORMINV(RAND(),80,10))</f>
        <v>85.249624613551532</v>
      </c>
      <c r="GR196" s="6">
        <f t="shared" ca="1" si="90"/>
        <v>84.276696157019288</v>
      </c>
      <c r="GS196" s="5">
        <f ca="1">(C196/100)*GR196</f>
        <v>96570.980592405263</v>
      </c>
      <c r="GT196" s="6">
        <f t="shared" si="106"/>
        <v>32.79</v>
      </c>
      <c r="GU196" s="5">
        <f>(C196/100)*GT196</f>
        <v>37573.405200000001</v>
      </c>
      <c r="GV196" s="10">
        <f t="shared" si="107"/>
        <v>49.185000000000002</v>
      </c>
      <c r="GW196" s="5">
        <f>(C196/100)*GV196</f>
        <v>56360.107800000005</v>
      </c>
      <c r="GX196" s="5">
        <f t="shared" ca="1" si="108"/>
        <v>1594.0115204817962</v>
      </c>
      <c r="GY196" s="5">
        <f t="shared" ca="1" si="91"/>
        <v>1538.5785575852792</v>
      </c>
      <c r="GZ196" s="5">
        <f t="shared" ca="1" si="91"/>
        <v>1139.187293079912</v>
      </c>
      <c r="HA196" s="5">
        <f t="shared" ca="1" si="91"/>
        <v>961.28164320097858</v>
      </c>
      <c r="HB196">
        <f t="shared" ca="1" si="109"/>
        <v>0.41427656022819503</v>
      </c>
      <c r="HC196">
        <f t="shared" si="110"/>
        <v>0</v>
      </c>
      <c r="HD196">
        <f>(C196/100)*HC196</f>
        <v>0</v>
      </c>
      <c r="HE196">
        <f>N196/1.1</f>
        <v>0</v>
      </c>
      <c r="HF196">
        <f>(C196/100)*HE196</f>
        <v>0</v>
      </c>
    </row>
    <row r="197" spans="1:214" ht="15.75" x14ac:dyDescent="0.25">
      <c r="A197" t="s">
        <v>547</v>
      </c>
      <c r="B197" t="s">
        <v>548</v>
      </c>
      <c r="C197">
        <v>161243</v>
      </c>
      <c r="D197">
        <v>6.81</v>
      </c>
      <c r="E197">
        <v>44</v>
      </c>
      <c r="F197">
        <v>7.32</v>
      </c>
      <c r="G197">
        <v>1.68</v>
      </c>
      <c r="H197">
        <v>1.2</v>
      </c>
      <c r="I197">
        <v>7.01</v>
      </c>
      <c r="J197">
        <v>50.94</v>
      </c>
      <c r="K197">
        <v>-0.17</v>
      </c>
      <c r="L197">
        <v>49.06</v>
      </c>
      <c r="M197">
        <v>0.17</v>
      </c>
      <c r="R197">
        <v>7.41</v>
      </c>
      <c r="S197">
        <v>-0.04</v>
      </c>
      <c r="T197">
        <v>1.23</v>
      </c>
      <c r="U197">
        <v>0.35</v>
      </c>
      <c r="V197">
        <v>2.2000000000000002</v>
      </c>
      <c r="W197">
        <v>0.4</v>
      </c>
      <c r="X197">
        <v>89.16</v>
      </c>
      <c r="Y197">
        <v>-0.7</v>
      </c>
      <c r="Z197">
        <v>0.23</v>
      </c>
      <c r="AA197">
        <v>7.0000000000000007E-2</v>
      </c>
      <c r="AB197">
        <v>65.95</v>
      </c>
      <c r="AC197">
        <v>-12.07</v>
      </c>
      <c r="AD197">
        <v>0.08</v>
      </c>
      <c r="AE197">
        <v>0.01</v>
      </c>
      <c r="AF197">
        <v>0.08</v>
      </c>
      <c r="AG197">
        <v>0.01</v>
      </c>
      <c r="AH197">
        <v>0.26</v>
      </c>
      <c r="AI197">
        <v>0.12</v>
      </c>
      <c r="AJ197">
        <v>25.2</v>
      </c>
      <c r="AK197">
        <v>11.22</v>
      </c>
      <c r="AL197">
        <v>0.5</v>
      </c>
      <c r="AM197">
        <v>0.25</v>
      </c>
      <c r="AN197">
        <v>7.69</v>
      </c>
      <c r="AO197">
        <v>0.38</v>
      </c>
      <c r="AP197">
        <v>0.01</v>
      </c>
      <c r="AQ197">
        <v>0</v>
      </c>
      <c r="AR197">
        <v>0.87</v>
      </c>
      <c r="AS197">
        <v>0.47</v>
      </c>
      <c r="AT197">
        <v>0.22</v>
      </c>
      <c r="AU197">
        <v>7.0000000000000007E-2</v>
      </c>
      <c r="AV197">
        <v>0.72</v>
      </c>
      <c r="AW197">
        <v>0.26</v>
      </c>
      <c r="AX197">
        <v>0.12</v>
      </c>
      <c r="AY197">
        <v>0.01</v>
      </c>
      <c r="AZ197">
        <v>98.07</v>
      </c>
      <c r="BA197">
        <v>-0.81</v>
      </c>
      <c r="BB197">
        <v>4.82</v>
      </c>
      <c r="BC197">
        <v>-3.16</v>
      </c>
      <c r="BD197">
        <v>13.82</v>
      </c>
      <c r="BE197">
        <v>-9.65</v>
      </c>
      <c r="BF197">
        <v>81.36</v>
      </c>
      <c r="BG197">
        <v>12.81</v>
      </c>
      <c r="BH197">
        <v>54.37</v>
      </c>
      <c r="BI197">
        <v>0.09</v>
      </c>
      <c r="BJ197">
        <v>28.85</v>
      </c>
      <c r="BK197">
        <v>-2.21</v>
      </c>
      <c r="BL197">
        <v>11.7</v>
      </c>
      <c r="BM197">
        <v>1.08</v>
      </c>
      <c r="BN197">
        <v>2.35</v>
      </c>
      <c r="BO197">
        <v>0.43</v>
      </c>
      <c r="BP197">
        <v>2.74</v>
      </c>
      <c r="BQ197">
        <v>0.63</v>
      </c>
      <c r="BR197">
        <v>25.86</v>
      </c>
      <c r="BS197">
        <v>-1.28</v>
      </c>
      <c r="BT197">
        <v>65.7</v>
      </c>
      <c r="BU197">
        <v>1.29</v>
      </c>
      <c r="BV197">
        <v>8.44</v>
      </c>
      <c r="BW197">
        <v>-0.01</v>
      </c>
      <c r="BX197">
        <v>11.71</v>
      </c>
      <c r="BY197">
        <v>-0.74</v>
      </c>
      <c r="BZ197">
        <v>9.67</v>
      </c>
      <c r="CA197">
        <v>1.84</v>
      </c>
      <c r="CB197">
        <v>7.79</v>
      </c>
      <c r="CC197">
        <v>0.83</v>
      </c>
      <c r="CD197">
        <v>36.340000000000003</v>
      </c>
      <c r="CE197">
        <v>-3.72</v>
      </c>
      <c r="CF197">
        <v>29.48</v>
      </c>
      <c r="CG197">
        <v>1.2</v>
      </c>
      <c r="CH197">
        <v>5.01</v>
      </c>
      <c r="CI197">
        <v>0.59</v>
      </c>
      <c r="CJ197">
        <v>53.23</v>
      </c>
      <c r="CK197">
        <v>-4.3600000000000003</v>
      </c>
      <c r="CL197">
        <v>12.19</v>
      </c>
      <c r="CM197">
        <v>1.69</v>
      </c>
      <c r="CN197">
        <v>26.53</v>
      </c>
      <c r="CO197">
        <v>3.59</v>
      </c>
      <c r="CP197">
        <v>8.0500000000000007</v>
      </c>
      <c r="CQ197">
        <v>-0.92</v>
      </c>
      <c r="CR197">
        <v>2.87</v>
      </c>
      <c r="CS197">
        <v>-0.78</v>
      </c>
      <c r="CT197">
        <v>1.38</v>
      </c>
      <c r="CU197">
        <v>-0.42</v>
      </c>
      <c r="CV197">
        <v>71.41</v>
      </c>
      <c r="CW197">
        <v>3.58</v>
      </c>
      <c r="CX197">
        <v>14.51</v>
      </c>
      <c r="CY197">
        <v>1.78</v>
      </c>
      <c r="CZ197">
        <v>7.23</v>
      </c>
      <c r="DA197">
        <v>-4.25</v>
      </c>
      <c r="DB197">
        <v>0.99</v>
      </c>
      <c r="DC197">
        <v>-0.67</v>
      </c>
      <c r="DD197">
        <v>0.6</v>
      </c>
      <c r="DE197">
        <v>0.27</v>
      </c>
      <c r="DF197">
        <v>0.21</v>
      </c>
      <c r="DG197">
        <v>-0.02</v>
      </c>
      <c r="DH197">
        <v>0.8</v>
      </c>
      <c r="DI197">
        <v>0.52</v>
      </c>
      <c r="DJ197">
        <v>7.43</v>
      </c>
      <c r="DK197">
        <v>-0.52</v>
      </c>
      <c r="DL197">
        <v>16.04</v>
      </c>
      <c r="DM197">
        <v>1.56</v>
      </c>
      <c r="DN197">
        <v>19.899999999999999</v>
      </c>
      <c r="DO197">
        <v>0.87</v>
      </c>
      <c r="DP197">
        <v>2.92</v>
      </c>
      <c r="DQ197">
        <v>-0.06</v>
      </c>
      <c r="DR197">
        <v>2.99</v>
      </c>
      <c r="DS197">
        <v>1.2</v>
      </c>
      <c r="DT197">
        <v>4.4000000000000004</v>
      </c>
      <c r="DU197">
        <v>1.43</v>
      </c>
      <c r="DV197">
        <v>35.46</v>
      </c>
      <c r="DW197">
        <v>-1.81</v>
      </c>
      <c r="DX197">
        <v>10.87</v>
      </c>
      <c r="DY197">
        <v>-2.66</v>
      </c>
      <c r="DZ197">
        <v>70.290000000000006</v>
      </c>
      <c r="EA197">
        <v>-4</v>
      </c>
      <c r="EB197">
        <v>1.63</v>
      </c>
      <c r="EC197">
        <v>-1</v>
      </c>
      <c r="ED197">
        <v>13.34</v>
      </c>
      <c r="EE197">
        <v>4.57</v>
      </c>
      <c r="EF197">
        <v>13.95</v>
      </c>
      <c r="EG197">
        <v>0.14000000000000001</v>
      </c>
      <c r="EH197">
        <v>0.78</v>
      </c>
      <c r="EI197">
        <v>0.28999999999999998</v>
      </c>
      <c r="EJ197">
        <v>10.64</v>
      </c>
      <c r="EK197">
        <v>-1.03</v>
      </c>
      <c r="EL197">
        <v>11.79</v>
      </c>
      <c r="EM197">
        <v>-0.6</v>
      </c>
      <c r="EN197">
        <v>10.32</v>
      </c>
      <c r="EO197">
        <v>0.51</v>
      </c>
      <c r="EP197">
        <v>10.61</v>
      </c>
      <c r="EQ197">
        <v>-3.39</v>
      </c>
      <c r="ER197">
        <v>14.23</v>
      </c>
      <c r="ES197">
        <v>1.1100000000000001</v>
      </c>
      <c r="ET197">
        <v>13.21</v>
      </c>
      <c r="EU197">
        <v>-0.76</v>
      </c>
      <c r="EV197">
        <v>13.85</v>
      </c>
      <c r="EW197">
        <v>3.38</v>
      </c>
      <c r="EX197">
        <v>4.9000000000000004</v>
      </c>
      <c r="EY197">
        <v>-0.03</v>
      </c>
      <c r="EZ197">
        <v>10.44</v>
      </c>
      <c r="FA197">
        <v>0.79</v>
      </c>
      <c r="FB197">
        <f t="shared" si="92"/>
        <v>5.6000000000000005</v>
      </c>
      <c r="FC197">
        <f t="shared" si="93"/>
        <v>7.2894736842105265</v>
      </c>
      <c r="FD197">
        <f t="shared" si="94"/>
        <v>5.8949999999999996</v>
      </c>
      <c r="FE197">
        <f t="shared" si="95"/>
        <v>5.3049999999999997</v>
      </c>
      <c r="FF197" s="6">
        <f t="shared" si="96"/>
        <v>5.5842105263157897</v>
      </c>
      <c r="FG197">
        <f t="shared" si="97"/>
        <v>6.6050000000000004</v>
      </c>
      <c r="FH197" s="2">
        <f t="shared" ca="1" si="98"/>
        <v>2.0833699611998711</v>
      </c>
      <c r="FI197">
        <f t="shared" ca="1" si="99"/>
        <v>2.4971935086835586</v>
      </c>
      <c r="FJ197" s="5">
        <f ca="1">(C197*(CJ197/100))*(FI197/100)</f>
        <v>2143.3324208566892</v>
      </c>
      <c r="FK197">
        <f t="shared" ca="1" si="100"/>
        <v>1.8045113042739132</v>
      </c>
      <c r="FL197" s="5">
        <f t="shared" ca="1" si="101"/>
        <v>1548.8057168191106</v>
      </c>
      <c r="FM197" s="6">
        <f ca="1">100-FI197</f>
        <v>97.502806491316449</v>
      </c>
      <c r="FN197" s="5">
        <f ca="1">(C197*(CJ197/100))*(FM197/100)</f>
        <v>83686.316479143323</v>
      </c>
      <c r="FO197" s="5">
        <f t="shared" ca="1" si="111"/>
        <v>2330.695958638054</v>
      </c>
      <c r="FP197" s="5">
        <f t="shared" ca="1" si="111"/>
        <v>1407.6178310432706</v>
      </c>
      <c r="FQ197" s="5">
        <f t="shared" ca="1" si="111"/>
        <v>2565.962035467322</v>
      </c>
      <c r="FR197" s="7">
        <f t="shared" ca="1" si="112"/>
        <v>0.29348750780494787</v>
      </c>
      <c r="FS197" s="7">
        <f t="shared" ca="1" si="102"/>
        <v>3.0865604286938515</v>
      </c>
      <c r="FT197" s="5">
        <f t="shared" ca="1" si="113"/>
        <v>7502.2447997835952</v>
      </c>
      <c r="FU197" s="10">
        <f t="shared" ca="1" si="103"/>
        <v>96.913439571306142</v>
      </c>
      <c r="FV197" s="5">
        <f ca="1">(C197/100)*FU197</f>
        <v>156266.13736796117</v>
      </c>
      <c r="FW197" s="6">
        <f t="shared" ca="1" si="114"/>
        <v>16.503347211523518</v>
      </c>
      <c r="FX197">
        <f ca="1">(C197/100)*FW197</f>
        <v>26610.492144276868</v>
      </c>
      <c r="FY197" s="4">
        <f t="shared" ca="1" si="104"/>
        <v>83.496652788476482</v>
      </c>
      <c r="FZ197" s="9">
        <f ca="1">(C197/100)*FY197</f>
        <v>134632.50785572315</v>
      </c>
      <c r="GA197" s="5">
        <f ca="1">(C197/100)*RAND()</f>
        <v>580.26791552229565</v>
      </c>
      <c r="GB197" s="5">
        <f ca="1">(C197/100)*RAND()</f>
        <v>29.502577988952112</v>
      </c>
      <c r="GC197" s="5">
        <f ca="1">(C197/70)*RAND()</f>
        <v>1821.7393542178643</v>
      </c>
      <c r="GD197" s="5">
        <f ca="1">(C197/100)*RAND()</f>
        <v>1178.3492230278234</v>
      </c>
      <c r="GE197" s="5">
        <f t="shared" ca="1" si="115"/>
        <v>1723.5552806166322</v>
      </c>
      <c r="GF197" s="5">
        <f t="shared" ca="1" si="115"/>
        <v>2475.1559949264338</v>
      </c>
      <c r="GG197" s="5">
        <f t="shared" ca="1" si="115"/>
        <v>2082.1368416261371</v>
      </c>
      <c r="GH197" s="5">
        <f t="shared" ca="1" si="115"/>
        <v>1900.086157975375</v>
      </c>
      <c r="GI197" s="6">
        <f t="shared" ca="1" si="116"/>
        <v>18.283607729898563</v>
      </c>
      <c r="GJ197">
        <f ca="1">(C197/100)*GI197</f>
        <v>29481.037611920339</v>
      </c>
      <c r="GK197" s="6">
        <f t="shared" ref="GK197:GK260" ca="1" si="119">ABS(NORMINV(RAND(),5,2))</f>
        <v>2.7522204734850004</v>
      </c>
      <c r="GL197" s="6">
        <f t="shared" ca="1" si="117"/>
        <v>12.218401578997362</v>
      </c>
      <c r="GM197" s="6">
        <f t="shared" ca="1" si="117"/>
        <v>2.8368986563664236</v>
      </c>
      <c r="GN197">
        <f ca="1">(C196/100)*GM197</f>
        <v>3250.7454323571578</v>
      </c>
      <c r="GO197" s="6">
        <f t="shared" ca="1" si="105"/>
        <v>0.13503281374843967</v>
      </c>
      <c r="GP197">
        <f ca="1">(C197/100)*GO197</f>
        <v>217.7309598723966</v>
      </c>
      <c r="GQ197" s="6">
        <f t="shared" ca="1" si="118"/>
        <v>81.857728446633146</v>
      </c>
      <c r="GR197" s="6">
        <f t="shared" ca="1" si="90"/>
        <v>88.228443209610433</v>
      </c>
      <c r="GS197" s="5">
        <f ca="1">(C197/100)*GR197</f>
        <v>142262.18868447214</v>
      </c>
      <c r="GT197" s="6">
        <f t="shared" si="106"/>
        <v>32.69</v>
      </c>
      <c r="GU197" s="5">
        <f>(C197/100)*GT197</f>
        <v>52710.3367</v>
      </c>
      <c r="GV197" s="10">
        <f t="shared" si="107"/>
        <v>49.034999999999997</v>
      </c>
      <c r="GW197" s="5">
        <f>(C197/100)*GV197</f>
        <v>79065.505049999992</v>
      </c>
      <c r="GX197" s="5">
        <f t="shared" ca="1" si="108"/>
        <v>2097.4107295689178</v>
      </c>
      <c r="GY197" s="5">
        <f t="shared" ca="1" si="91"/>
        <v>2157.611828736025</v>
      </c>
      <c r="GZ197" s="5">
        <f t="shared" ca="1" si="91"/>
        <v>1624.8956637148196</v>
      </c>
      <c r="HA197" s="5">
        <f t="shared" ca="1" si="91"/>
        <v>1428.3180711240855</v>
      </c>
      <c r="HB197">
        <f t="shared" ca="1" si="109"/>
        <v>4.7824021153671286</v>
      </c>
      <c r="HC197">
        <f t="shared" si="110"/>
        <v>0</v>
      </c>
      <c r="HD197">
        <f>(C197/100)*HC197</f>
        <v>0</v>
      </c>
      <c r="HE197">
        <f>N197/1.1</f>
        <v>0</v>
      </c>
      <c r="HF197">
        <f>(C197/100)*HE197</f>
        <v>0</v>
      </c>
    </row>
    <row r="198" spans="1:214" ht="15.75" x14ac:dyDescent="0.25">
      <c r="A198" t="s">
        <v>549</v>
      </c>
      <c r="B198" t="s">
        <v>550</v>
      </c>
      <c r="C198">
        <v>97462</v>
      </c>
      <c r="D198">
        <v>5.79</v>
      </c>
      <c r="E198">
        <v>40</v>
      </c>
      <c r="F198">
        <v>8.11</v>
      </c>
      <c r="G198">
        <v>12.36</v>
      </c>
      <c r="H198">
        <v>8.83</v>
      </c>
      <c r="I198">
        <v>5.82</v>
      </c>
      <c r="J198">
        <v>50.62</v>
      </c>
      <c r="K198">
        <v>-0.13</v>
      </c>
      <c r="L198">
        <v>49.38</v>
      </c>
      <c r="M198">
        <v>0.13</v>
      </c>
      <c r="R198">
        <v>7.13</v>
      </c>
      <c r="S198">
        <v>0.03</v>
      </c>
      <c r="T198">
        <v>1.78</v>
      </c>
      <c r="U198">
        <v>0.41</v>
      </c>
      <c r="V198">
        <v>3.22</v>
      </c>
      <c r="W198">
        <v>0.71</v>
      </c>
      <c r="X198">
        <v>87.88</v>
      </c>
      <c r="Y198">
        <v>-1.1399999999999999</v>
      </c>
      <c r="Z198">
        <v>0.17</v>
      </c>
      <c r="AA198">
        <v>0.1</v>
      </c>
      <c r="AB198">
        <v>69.150000000000006</v>
      </c>
      <c r="AC198">
        <v>-11.63</v>
      </c>
      <c r="AD198">
        <v>0.13</v>
      </c>
      <c r="AE198">
        <v>0.03</v>
      </c>
      <c r="AF198">
        <v>0.01</v>
      </c>
      <c r="AG198">
        <v>-0.01</v>
      </c>
      <c r="AH198">
        <v>0.22</v>
      </c>
      <c r="AI198">
        <v>0.05</v>
      </c>
      <c r="AJ198">
        <v>23.67</v>
      </c>
      <c r="AK198">
        <v>12.35</v>
      </c>
      <c r="AL198">
        <v>0.28999999999999998</v>
      </c>
      <c r="AM198">
        <v>0.13</v>
      </c>
      <c r="AN198">
        <v>6.08</v>
      </c>
      <c r="AO198">
        <v>-1.08</v>
      </c>
      <c r="AP198">
        <v>0.28000000000000003</v>
      </c>
      <c r="AQ198">
        <v>0.06</v>
      </c>
      <c r="AR198">
        <v>1.01</v>
      </c>
      <c r="AS198">
        <v>0.28999999999999998</v>
      </c>
      <c r="AT198">
        <v>0.28999999999999998</v>
      </c>
      <c r="AU198">
        <v>0.12</v>
      </c>
      <c r="AV198">
        <v>0.89</v>
      </c>
      <c r="AW198">
        <v>0.45</v>
      </c>
      <c r="AX198">
        <v>0.08</v>
      </c>
      <c r="AY198">
        <v>0.04</v>
      </c>
      <c r="AZ198">
        <v>97.74</v>
      </c>
      <c r="BA198">
        <v>-0.9</v>
      </c>
      <c r="BB198">
        <v>6.78</v>
      </c>
      <c r="BC198">
        <v>-3.4</v>
      </c>
      <c r="BD198">
        <v>14.46</v>
      </c>
      <c r="BE198">
        <v>-8.41</v>
      </c>
      <c r="BF198">
        <v>78.77</v>
      </c>
      <c r="BG198">
        <v>11.83</v>
      </c>
      <c r="BH198">
        <v>55.14</v>
      </c>
      <c r="BI198">
        <v>-1.32</v>
      </c>
      <c r="BJ198">
        <v>29.01</v>
      </c>
      <c r="BK198">
        <v>-2.0499999999999998</v>
      </c>
      <c r="BL198">
        <v>8.67</v>
      </c>
      <c r="BM198">
        <v>1.29</v>
      </c>
      <c r="BN198">
        <v>2.6</v>
      </c>
      <c r="BO198">
        <v>0.65</v>
      </c>
      <c r="BP198">
        <v>4.58</v>
      </c>
      <c r="BQ198">
        <v>1.44</v>
      </c>
      <c r="BR198">
        <v>30.72</v>
      </c>
      <c r="BS198">
        <v>-2.4300000000000002</v>
      </c>
      <c r="BT198">
        <v>57.97</v>
      </c>
      <c r="BU198">
        <v>2.0499999999999998</v>
      </c>
      <c r="BV198">
        <v>11.31</v>
      </c>
      <c r="BW198">
        <v>0.39</v>
      </c>
      <c r="BX198">
        <v>8.25</v>
      </c>
      <c r="BY198">
        <v>-0.15</v>
      </c>
      <c r="BZ198">
        <v>12.58</v>
      </c>
      <c r="CA198">
        <v>2.15</v>
      </c>
      <c r="CB198">
        <v>10.08</v>
      </c>
      <c r="CC198">
        <v>1.43</v>
      </c>
      <c r="CD198">
        <v>37.31</v>
      </c>
      <c r="CE198">
        <v>-6.43</v>
      </c>
      <c r="CF198">
        <v>26.9</v>
      </c>
      <c r="CG198">
        <v>2.2400000000000002</v>
      </c>
      <c r="CH198">
        <v>4.88</v>
      </c>
      <c r="CI198">
        <v>0.76</v>
      </c>
      <c r="CJ198">
        <v>49.55</v>
      </c>
      <c r="CK198">
        <v>-6.17</v>
      </c>
      <c r="CL198">
        <v>12.01</v>
      </c>
      <c r="CM198">
        <v>1.63</v>
      </c>
      <c r="CN198">
        <v>31.24</v>
      </c>
      <c r="CO198">
        <v>5.03</v>
      </c>
      <c r="CP198">
        <v>7.2</v>
      </c>
      <c r="CQ198">
        <v>-0.49</v>
      </c>
      <c r="CR198">
        <v>1.36</v>
      </c>
      <c r="CS198">
        <v>-0.35</v>
      </c>
      <c r="CT198">
        <v>3.16</v>
      </c>
      <c r="CU198">
        <v>-1.44</v>
      </c>
      <c r="CV198">
        <v>80.78</v>
      </c>
      <c r="CW198">
        <v>9.08</v>
      </c>
      <c r="CX198">
        <v>8.11</v>
      </c>
      <c r="CY198">
        <v>-2.2799999999999998</v>
      </c>
      <c r="CZ198">
        <v>3.29</v>
      </c>
      <c r="DA198">
        <v>-6.33</v>
      </c>
      <c r="DB198">
        <v>0.78</v>
      </c>
      <c r="DC198">
        <v>-0.11</v>
      </c>
      <c r="DD198">
        <v>0.37</v>
      </c>
      <c r="DE198">
        <v>0.1</v>
      </c>
      <c r="DF198">
        <v>0.39</v>
      </c>
      <c r="DG198">
        <v>-0.14000000000000001</v>
      </c>
      <c r="DH198">
        <v>1.75</v>
      </c>
      <c r="DI198">
        <v>1.46</v>
      </c>
      <c r="DJ198">
        <v>6.4</v>
      </c>
      <c r="DK198">
        <v>-0.15</v>
      </c>
      <c r="DL198">
        <v>15.69</v>
      </c>
      <c r="DM198">
        <v>2.19</v>
      </c>
      <c r="DN198">
        <v>22.4</v>
      </c>
      <c r="DO198">
        <v>-0.21</v>
      </c>
      <c r="DP198">
        <v>2.33</v>
      </c>
      <c r="DQ198">
        <v>-0.05</v>
      </c>
      <c r="DR198">
        <v>2.44</v>
      </c>
      <c r="DS198">
        <v>1.18</v>
      </c>
      <c r="DT198">
        <v>4.04</v>
      </c>
      <c r="DU198">
        <v>1.52</v>
      </c>
      <c r="DV198">
        <v>35.83</v>
      </c>
      <c r="DW198">
        <v>-1.01</v>
      </c>
      <c r="DX198">
        <v>10.86</v>
      </c>
      <c r="DY198">
        <v>-3.48</v>
      </c>
      <c r="DZ198">
        <v>69.12</v>
      </c>
      <c r="EA198">
        <v>-4.1500000000000004</v>
      </c>
      <c r="EB198">
        <v>1.21</v>
      </c>
      <c r="EC198">
        <v>-0.72</v>
      </c>
      <c r="ED198">
        <v>12.14</v>
      </c>
      <c r="EE198">
        <v>7.11</v>
      </c>
      <c r="EF198">
        <v>16.920000000000002</v>
      </c>
      <c r="EG198">
        <v>-2.2999999999999998</v>
      </c>
      <c r="EH198">
        <v>0.61</v>
      </c>
      <c r="EI198">
        <v>0.06</v>
      </c>
      <c r="EJ198">
        <v>11.57</v>
      </c>
      <c r="EK198">
        <v>-1.31</v>
      </c>
      <c r="EL198">
        <v>12.42</v>
      </c>
      <c r="EM198">
        <v>-0.81</v>
      </c>
      <c r="EN198">
        <v>12.34</v>
      </c>
      <c r="EO198">
        <v>0.36</v>
      </c>
      <c r="EP198">
        <v>12.76</v>
      </c>
      <c r="EQ198">
        <v>-4.08</v>
      </c>
      <c r="ER198">
        <v>16.09</v>
      </c>
      <c r="ES198">
        <v>2.73</v>
      </c>
      <c r="ET198">
        <v>12.49</v>
      </c>
      <c r="EU198">
        <v>-0.65</v>
      </c>
      <c r="EV198">
        <v>11.44</v>
      </c>
      <c r="EW198">
        <v>2.4900000000000002</v>
      </c>
      <c r="EX198">
        <v>3.96</v>
      </c>
      <c r="EY198">
        <v>0.24</v>
      </c>
      <c r="EZ198">
        <v>6.93</v>
      </c>
      <c r="FA198">
        <v>1.03</v>
      </c>
      <c r="FB198">
        <f t="shared" si="92"/>
        <v>6.0894736842105264</v>
      </c>
      <c r="FC198">
        <f t="shared" si="93"/>
        <v>6.0210526315789474</v>
      </c>
      <c r="FD198">
        <f t="shared" si="94"/>
        <v>6.21</v>
      </c>
      <c r="FE198">
        <f t="shared" si="95"/>
        <v>6.38</v>
      </c>
      <c r="FF198" s="6">
        <f t="shared" si="96"/>
        <v>6.715789473684211</v>
      </c>
      <c r="FG198">
        <f t="shared" si="97"/>
        <v>6.2450000000000001</v>
      </c>
      <c r="FH198" s="2">
        <f t="shared" ca="1" si="98"/>
        <v>2.0206235200322968</v>
      </c>
      <c r="FI198">
        <f t="shared" ca="1" si="99"/>
        <v>0.61622229152611441</v>
      </c>
      <c r="FJ198" s="5">
        <f ca="1">(C198*(CJ198/100))*(FI198/100)</f>
        <v>297.5886633196385</v>
      </c>
      <c r="FK198">
        <f t="shared" ca="1" si="100"/>
        <v>3.0736557380290308</v>
      </c>
      <c r="FL198" s="5">
        <f t="shared" ca="1" si="101"/>
        <v>1484.3427690996366</v>
      </c>
      <c r="FM198" s="6">
        <f ca="1">100-FI198</f>
        <v>99.383777708473886</v>
      </c>
      <c r="FN198" s="5">
        <f ca="1">(C198*(CJ198/100))*(FM198/100)</f>
        <v>47994.832336680367</v>
      </c>
      <c r="FO198" s="5">
        <f t="shared" ca="1" si="111"/>
        <v>1645.4511897111918</v>
      </c>
      <c r="FP198" s="5">
        <f t="shared" ca="1" si="111"/>
        <v>996.54559414432151</v>
      </c>
      <c r="FQ198" s="5">
        <f t="shared" ca="1" si="111"/>
        <v>1431.0480455862237</v>
      </c>
      <c r="FR198" s="7">
        <f t="shared" ca="1" si="112"/>
        <v>0.69395803205891038</v>
      </c>
      <c r="FS198" s="7">
        <f t="shared" ca="1" si="102"/>
        <v>2.2959732581361516</v>
      </c>
      <c r="FT198" s="5">
        <f t="shared" ca="1" si="113"/>
        <v>4499.9426030756231</v>
      </c>
      <c r="FU198" s="10">
        <f t="shared" ca="1" si="103"/>
        <v>97.704026741863842</v>
      </c>
      <c r="FV198" s="5">
        <f ca="1">(C198/100)*FU198</f>
        <v>95224.298543155339</v>
      </c>
      <c r="FW198" s="6">
        <f t="shared" ca="1" si="114"/>
        <v>19.959923967281867</v>
      </c>
      <c r="FX198">
        <f ca="1">(C198/100)*FW198</f>
        <v>19453.341096992252</v>
      </c>
      <c r="FY198" s="4">
        <f t="shared" ca="1" si="104"/>
        <v>80.040076032718133</v>
      </c>
      <c r="FZ198" s="9">
        <f ca="1">(C198/100)*FY198</f>
        <v>78008.658903007745</v>
      </c>
      <c r="GA198" s="5">
        <f ca="1">(C198/100)*RAND()</f>
        <v>252.16292630401102</v>
      </c>
      <c r="GB198" s="5">
        <f ca="1">(C198/100)*RAND()</f>
        <v>689.30442121002238</v>
      </c>
      <c r="GC198" s="5">
        <f ca="1">(C198/70)*RAND()</f>
        <v>831.27432482249253</v>
      </c>
      <c r="GD198" s="5">
        <f ca="1">(C198/100)*RAND()</f>
        <v>666.60878296988403</v>
      </c>
      <c r="GE198" s="5">
        <f t="shared" ca="1" si="115"/>
        <v>989.54197551436823</v>
      </c>
      <c r="GF198" s="5">
        <f t="shared" ca="1" si="115"/>
        <v>1462.933420822827</v>
      </c>
      <c r="GG198" s="5">
        <f t="shared" ca="1" si="115"/>
        <v>1792.4718257510365</v>
      </c>
      <c r="GH198" s="5">
        <f t="shared" ca="1" si="115"/>
        <v>1348.1518740518277</v>
      </c>
      <c r="GI198" s="6">
        <f t="shared" ca="1" si="116"/>
        <v>21.079006314504227</v>
      </c>
      <c r="GJ198">
        <f ca="1">(C198/100)*GI198</f>
        <v>20544.02113424211</v>
      </c>
      <c r="GK198" s="6">
        <f t="shared" ca="1" si="119"/>
        <v>7.0452035819637526</v>
      </c>
      <c r="GL198" s="6">
        <f t="shared" ca="1" si="117"/>
        <v>6.3577269013744635</v>
      </c>
      <c r="GM198" s="6">
        <f t="shared" ca="1" si="117"/>
        <v>3.1514246146160239</v>
      </c>
      <c r="GN198">
        <f ca="1">(C197/100)*GM198</f>
        <v>5081.4515913453151</v>
      </c>
      <c r="GO198" s="6">
        <f t="shared" ca="1" si="105"/>
        <v>1.5248765604116727</v>
      </c>
      <c r="GP198">
        <f ca="1">(C198/100)*GO198</f>
        <v>1486.1751933084245</v>
      </c>
      <c r="GQ198" s="6">
        <f t="shared" ca="1" si="118"/>
        <v>87.274802043413217</v>
      </c>
      <c r="GR198" s="6">
        <f t="shared" ref="GR198:GR261" ca="1" si="120">NORMINV(RAND(),90,5)</f>
        <v>86.180549550660359</v>
      </c>
      <c r="GS198" s="5">
        <f ca="1">(C198/100)*GR198</f>
        <v>83993.287203064596</v>
      </c>
      <c r="GT198" s="6">
        <f t="shared" si="106"/>
        <v>32.58</v>
      </c>
      <c r="GU198" s="5">
        <f>(C198/100)*GT198</f>
        <v>31753.119599999998</v>
      </c>
      <c r="GV198" s="10">
        <f t="shared" si="107"/>
        <v>48.87</v>
      </c>
      <c r="GW198" s="5">
        <f>(C198/100)*GV198</f>
        <v>47629.679400000001</v>
      </c>
      <c r="GX198" s="5">
        <f t="shared" ca="1" si="108"/>
        <v>1455.5664779611773</v>
      </c>
      <c r="GY198" s="5">
        <f t="shared" ca="1" si="91"/>
        <v>1367.9896652975524</v>
      </c>
      <c r="GZ198" s="5">
        <f t="shared" ca="1" si="91"/>
        <v>949.58608804847074</v>
      </c>
      <c r="HA198" s="5">
        <f t="shared" ca="1" si="91"/>
        <v>1047.1287018890039</v>
      </c>
      <c r="HB198">
        <f t="shared" ca="1" si="109"/>
        <v>7.0454282468086138</v>
      </c>
      <c r="HC198">
        <f t="shared" si="110"/>
        <v>0</v>
      </c>
      <c r="HD198">
        <f>(C198/100)*HC198</f>
        <v>0</v>
      </c>
      <c r="HE198">
        <f>N198/1.1</f>
        <v>0</v>
      </c>
      <c r="HF198">
        <f>(C198/100)*HE198</f>
        <v>0</v>
      </c>
    </row>
    <row r="199" spans="1:214" ht="15.75" x14ac:dyDescent="0.25">
      <c r="A199" t="s">
        <v>551</v>
      </c>
      <c r="B199" t="s">
        <v>552</v>
      </c>
      <c r="C199">
        <v>113583</v>
      </c>
      <c r="D199">
        <v>9.4600000000000009</v>
      </c>
      <c r="E199">
        <v>40</v>
      </c>
      <c r="F199">
        <v>5.26</v>
      </c>
      <c r="G199">
        <v>2.94</v>
      </c>
      <c r="H199">
        <v>2.1</v>
      </c>
      <c r="I199">
        <v>9.6999999999999993</v>
      </c>
      <c r="J199">
        <v>50.36</v>
      </c>
      <c r="K199">
        <v>-0.9</v>
      </c>
      <c r="L199">
        <v>49.64</v>
      </c>
      <c r="M199">
        <v>0.9</v>
      </c>
      <c r="R199">
        <v>6.6</v>
      </c>
      <c r="S199">
        <v>-0.34</v>
      </c>
      <c r="T199">
        <v>1.27</v>
      </c>
      <c r="U199">
        <v>0.23</v>
      </c>
      <c r="V199">
        <v>2.23</v>
      </c>
      <c r="W199">
        <v>0.23</v>
      </c>
      <c r="X199">
        <v>89.9</v>
      </c>
      <c r="Y199">
        <v>-0.12</v>
      </c>
      <c r="Z199">
        <v>0.25</v>
      </c>
      <c r="AA199">
        <v>0.13</v>
      </c>
      <c r="AB199">
        <v>64.17</v>
      </c>
      <c r="AC199">
        <v>-13.28</v>
      </c>
      <c r="AD199">
        <v>0.28000000000000003</v>
      </c>
      <c r="AE199">
        <v>0.08</v>
      </c>
      <c r="AF199">
        <v>0.04</v>
      </c>
      <c r="AG199">
        <v>-0.01</v>
      </c>
      <c r="AH199">
        <v>6</v>
      </c>
      <c r="AI199">
        <v>2.02</v>
      </c>
      <c r="AJ199">
        <v>22.04</v>
      </c>
      <c r="AK199">
        <v>10.5</v>
      </c>
      <c r="AL199">
        <v>0.32</v>
      </c>
      <c r="AM199">
        <v>0.14000000000000001</v>
      </c>
      <c r="AN199">
        <v>6.6</v>
      </c>
      <c r="AO199">
        <v>0.32</v>
      </c>
      <c r="AP199">
        <v>0.3</v>
      </c>
      <c r="AQ199">
        <v>0.11</v>
      </c>
      <c r="AR199">
        <v>6.92</v>
      </c>
      <c r="AS199">
        <v>2.39</v>
      </c>
      <c r="AT199">
        <v>0.9</v>
      </c>
      <c r="AU199">
        <v>0.28999999999999998</v>
      </c>
      <c r="AV199">
        <v>1.43</v>
      </c>
      <c r="AW199">
        <v>0.56999999999999995</v>
      </c>
      <c r="AX199">
        <v>0.33</v>
      </c>
      <c r="AY199">
        <v>0.24</v>
      </c>
      <c r="AZ199">
        <v>90.42</v>
      </c>
      <c r="BA199">
        <v>-3.49</v>
      </c>
      <c r="BB199">
        <v>4.9400000000000004</v>
      </c>
      <c r="BC199">
        <v>-3</v>
      </c>
      <c r="BD199">
        <v>13.47</v>
      </c>
      <c r="BE199">
        <v>-9.16</v>
      </c>
      <c r="BF199">
        <v>81.59</v>
      </c>
      <c r="BG199">
        <v>12.17</v>
      </c>
      <c r="BH199">
        <v>55.34</v>
      </c>
      <c r="BI199">
        <v>0.22</v>
      </c>
      <c r="BJ199">
        <v>29.47</v>
      </c>
      <c r="BK199">
        <v>-2.1800000000000002</v>
      </c>
      <c r="BL199">
        <v>8.64</v>
      </c>
      <c r="BM199">
        <v>0.63</v>
      </c>
      <c r="BN199">
        <v>2.72</v>
      </c>
      <c r="BO199">
        <v>0.59</v>
      </c>
      <c r="BP199">
        <v>3.82</v>
      </c>
      <c r="BQ199">
        <v>0.73</v>
      </c>
      <c r="BR199">
        <v>29.57</v>
      </c>
      <c r="BS199">
        <v>-1.4</v>
      </c>
      <c r="BT199">
        <v>60.87</v>
      </c>
      <c r="BU199">
        <v>0.91</v>
      </c>
      <c r="BV199">
        <v>9.5500000000000007</v>
      </c>
      <c r="BW199">
        <v>0.47</v>
      </c>
      <c r="BX199">
        <v>8.8000000000000007</v>
      </c>
      <c r="BY199">
        <v>-0.43</v>
      </c>
      <c r="BZ199">
        <v>10.28</v>
      </c>
      <c r="CA199">
        <v>1.65</v>
      </c>
      <c r="CB199">
        <v>9.68</v>
      </c>
      <c r="CC199">
        <v>1.23</v>
      </c>
      <c r="CD199">
        <v>36.36</v>
      </c>
      <c r="CE199">
        <v>-5.03</v>
      </c>
      <c r="CF199">
        <v>29.25</v>
      </c>
      <c r="CG199">
        <v>1.57</v>
      </c>
      <c r="CH199">
        <v>5.62</v>
      </c>
      <c r="CI199">
        <v>1</v>
      </c>
      <c r="CJ199">
        <v>50.24</v>
      </c>
      <c r="CK199">
        <v>-5.65</v>
      </c>
      <c r="CL199">
        <v>11.91</v>
      </c>
      <c r="CM199">
        <v>1.35</v>
      </c>
      <c r="CN199">
        <v>30.5</v>
      </c>
      <c r="CO199">
        <v>5.71</v>
      </c>
      <c r="CP199">
        <v>7.35</v>
      </c>
      <c r="CQ199">
        <v>-1.4</v>
      </c>
      <c r="CR199">
        <v>3.22</v>
      </c>
      <c r="CS199">
        <v>-0.68</v>
      </c>
      <c r="CT199">
        <v>2.96</v>
      </c>
      <c r="CU199">
        <v>-1.37</v>
      </c>
      <c r="CV199">
        <v>73.14</v>
      </c>
      <c r="CW199">
        <v>3.03</v>
      </c>
      <c r="CX199">
        <v>12.32</v>
      </c>
      <c r="CY199">
        <v>1.97</v>
      </c>
      <c r="CZ199">
        <v>5.13</v>
      </c>
      <c r="DA199">
        <v>-3.93</v>
      </c>
      <c r="DB199">
        <v>0.75</v>
      </c>
      <c r="DC199">
        <v>-0.36</v>
      </c>
      <c r="DD199">
        <v>0.47</v>
      </c>
      <c r="DE199">
        <v>0.16</v>
      </c>
      <c r="DF199">
        <v>0.8</v>
      </c>
      <c r="DG199">
        <v>0.25</v>
      </c>
      <c r="DH199">
        <v>1.2</v>
      </c>
      <c r="DI199">
        <v>0.92</v>
      </c>
      <c r="DJ199">
        <v>6.56</v>
      </c>
      <c r="DK199">
        <v>-0.64</v>
      </c>
      <c r="DL199">
        <v>14.69</v>
      </c>
      <c r="DM199">
        <v>0.57999999999999996</v>
      </c>
      <c r="DN199">
        <v>22.17</v>
      </c>
      <c r="DO199">
        <v>1.29</v>
      </c>
      <c r="DP199">
        <v>2.65</v>
      </c>
      <c r="DQ199">
        <v>-0.3</v>
      </c>
      <c r="DR199">
        <v>2.77</v>
      </c>
      <c r="DS199">
        <v>1.27</v>
      </c>
      <c r="DT199">
        <v>4.5999999999999996</v>
      </c>
      <c r="DU199">
        <v>1.69</v>
      </c>
      <c r="DV199">
        <v>35.18</v>
      </c>
      <c r="DW199">
        <v>0.41</v>
      </c>
      <c r="DX199">
        <v>11.37</v>
      </c>
      <c r="DY199">
        <v>-4.3099999999999996</v>
      </c>
      <c r="DZ199">
        <v>69.58</v>
      </c>
      <c r="EA199">
        <v>-5.9</v>
      </c>
      <c r="EB199">
        <v>1.25</v>
      </c>
      <c r="EC199">
        <v>-0.84</v>
      </c>
      <c r="ED199">
        <v>15.14</v>
      </c>
      <c r="EE199">
        <v>7.04</v>
      </c>
      <c r="EF199">
        <v>13.47</v>
      </c>
      <c r="EG199">
        <v>-0.5</v>
      </c>
      <c r="EH199">
        <v>0.55000000000000004</v>
      </c>
      <c r="EI199">
        <v>0.18</v>
      </c>
      <c r="EJ199">
        <v>11.94</v>
      </c>
      <c r="EK199">
        <v>-0.93</v>
      </c>
      <c r="EL199">
        <v>12.22</v>
      </c>
      <c r="EM199">
        <v>-0.91</v>
      </c>
      <c r="EN199">
        <v>12.26</v>
      </c>
      <c r="EO199">
        <v>1.62</v>
      </c>
      <c r="EP199">
        <v>12.5</v>
      </c>
      <c r="EQ199">
        <v>-3.19</v>
      </c>
      <c r="ER199">
        <v>15.4</v>
      </c>
      <c r="ES199">
        <v>1.48</v>
      </c>
      <c r="ET199">
        <v>12.69</v>
      </c>
      <c r="EU199">
        <v>-0.28000000000000003</v>
      </c>
      <c r="EV199">
        <v>11.21</v>
      </c>
      <c r="EW199">
        <v>1.57</v>
      </c>
      <c r="EX199">
        <v>4.08</v>
      </c>
      <c r="EY199">
        <v>0</v>
      </c>
      <c r="EZ199">
        <v>7.71</v>
      </c>
      <c r="FA199">
        <v>0.66</v>
      </c>
      <c r="FB199">
        <f t="shared" si="92"/>
        <v>6.2842105263157899</v>
      </c>
      <c r="FC199">
        <f t="shared" si="93"/>
        <v>5.9</v>
      </c>
      <c r="FD199">
        <f t="shared" si="94"/>
        <v>6.11</v>
      </c>
      <c r="FE199">
        <f t="shared" si="95"/>
        <v>6.25</v>
      </c>
      <c r="FF199" s="6">
        <f t="shared" si="96"/>
        <v>6.5789473684210531</v>
      </c>
      <c r="FG199">
        <f t="shared" si="97"/>
        <v>6.3449999999999998</v>
      </c>
      <c r="FH199" s="2">
        <f t="shared" ca="1" si="98"/>
        <v>2.5963833056605687</v>
      </c>
      <c r="FI199">
        <f t="shared" ca="1" si="99"/>
        <v>3.7405948346713842</v>
      </c>
      <c r="FJ199" s="5">
        <f ca="1">(C199*(CJ199/100))*(FI199/100)</f>
        <v>2134.5367471269547</v>
      </c>
      <c r="FK199">
        <f t="shared" ca="1" si="100"/>
        <v>1.7967115722886713</v>
      </c>
      <c r="FL199" s="5">
        <f t="shared" ca="1" si="101"/>
        <v>1025.2772739486873</v>
      </c>
      <c r="FM199" s="6">
        <f ca="1">100-FI199</f>
        <v>96.259405165328616</v>
      </c>
      <c r="FN199" s="5">
        <f ca="1">(C199*(CJ199/100))*(FM199/100)</f>
        <v>54929.562452873048</v>
      </c>
      <c r="FO199" s="5">
        <f t="shared" ca="1" si="111"/>
        <v>1754.8584113219076</v>
      </c>
      <c r="FP199" s="5">
        <f t="shared" ca="1" si="111"/>
        <v>1171.8337722361198</v>
      </c>
      <c r="FQ199" s="5">
        <f t="shared" ca="1" si="111"/>
        <v>1568.0747676064093</v>
      </c>
      <c r="FR199" s="7">
        <f t="shared" ca="1" si="112"/>
        <v>2.645834134714109E-2</v>
      </c>
      <c r="FS199" s="7">
        <f t="shared" ca="1" si="102"/>
        <v>4.9894451735076233</v>
      </c>
      <c r="FT199" s="5">
        <f t="shared" ca="1" si="113"/>
        <v>5342.1009508216139</v>
      </c>
      <c r="FU199" s="10">
        <f t="shared" ca="1" si="103"/>
        <v>95.010554826492381</v>
      </c>
      <c r="FV199" s="5">
        <f ca="1">(C199/100)*FU199</f>
        <v>107915.83848857484</v>
      </c>
      <c r="FW199" s="6">
        <f t="shared" ca="1" si="114"/>
        <v>12.821848856456246</v>
      </c>
      <c r="FX199">
        <f ca="1">(C199/100)*FW199</f>
        <v>14563.440586628696</v>
      </c>
      <c r="FY199" s="4">
        <f t="shared" ca="1" si="104"/>
        <v>87.178151143543758</v>
      </c>
      <c r="FZ199" s="9">
        <f ca="1">(C199/100)*FY199</f>
        <v>99019.559413371302</v>
      </c>
      <c r="GA199" s="5">
        <f ca="1">(C199/100)*RAND()</f>
        <v>758.33510814762792</v>
      </c>
      <c r="GB199" s="5">
        <f ca="1">(C199/100)*RAND()</f>
        <v>1000.0222752297681</v>
      </c>
      <c r="GC199" s="5">
        <f ca="1">(C199/70)*RAND()</f>
        <v>392.44228198094254</v>
      </c>
      <c r="GD199" s="5">
        <f ca="1">(C199/100)*RAND()</f>
        <v>836.19272120109497</v>
      </c>
      <c r="GE199" s="5">
        <f t="shared" ca="1" si="115"/>
        <v>1069.2476450576708</v>
      </c>
      <c r="GF199" s="5">
        <f t="shared" ca="1" si="115"/>
        <v>1903.3634475683998</v>
      </c>
      <c r="GG199" s="5">
        <f t="shared" ca="1" si="115"/>
        <v>1605.8485537950373</v>
      </c>
      <c r="GH199" s="5">
        <f t="shared" ca="1" si="115"/>
        <v>1572.2192570950253</v>
      </c>
      <c r="GI199" s="6">
        <f t="shared" ca="1" si="116"/>
        <v>24.981005020657825</v>
      </c>
      <c r="GJ199">
        <f ca="1">(C199/100)*GI199</f>
        <v>28374.174932613776</v>
      </c>
      <c r="GK199" s="6">
        <f t="shared" ca="1" si="119"/>
        <v>2.8902415716683074</v>
      </c>
      <c r="GL199" s="6">
        <f t="shared" ca="1" si="117"/>
        <v>7.2378420819465212</v>
      </c>
      <c r="GM199" s="6">
        <f t="shared" ca="1" si="117"/>
        <v>2.9859187933444611</v>
      </c>
      <c r="GN199">
        <f ca="1">(C198/100)*GM199</f>
        <v>2910.1361743693788</v>
      </c>
      <c r="GO199" s="6">
        <f t="shared" ca="1" si="105"/>
        <v>0.4716132514143283</v>
      </c>
      <c r="GP199">
        <f ca="1">(C199/100)*GO199</f>
        <v>535.67247935393652</v>
      </c>
      <c r="GQ199" s="6">
        <f t="shared" ca="1" si="118"/>
        <v>67.782236535180033</v>
      </c>
      <c r="GR199" s="6">
        <f t="shared" ca="1" si="120"/>
        <v>92.434114833116396</v>
      </c>
      <c r="GS199" s="5">
        <f ca="1">(C199/100)*GR199</f>
        <v>104989.44065089858</v>
      </c>
      <c r="GT199" s="6">
        <f t="shared" si="106"/>
        <v>30.14</v>
      </c>
      <c r="GU199" s="5">
        <f>(C199/100)*GT199</f>
        <v>34233.9162</v>
      </c>
      <c r="GV199" s="10">
        <f t="shared" si="107"/>
        <v>45.21</v>
      </c>
      <c r="GW199" s="5">
        <f>(C199/100)*GV199</f>
        <v>51350.874299999996</v>
      </c>
      <c r="GX199" s="5">
        <f t="shared" ca="1" si="108"/>
        <v>1570.634340261081</v>
      </c>
      <c r="GY199" s="5">
        <f t="shared" ca="1" si="91"/>
        <v>1507.3941252896616</v>
      </c>
      <c r="GZ199" s="5">
        <f t="shared" ca="1" si="91"/>
        <v>1146.1781853263881</v>
      </c>
      <c r="HA199" s="5">
        <f t="shared" ca="1" si="91"/>
        <v>1089.4165855925571</v>
      </c>
      <c r="HB199">
        <f t="shared" ca="1" si="109"/>
        <v>1.9700152731345382</v>
      </c>
      <c r="HC199">
        <f t="shared" si="110"/>
        <v>0</v>
      </c>
      <c r="HD199">
        <f>(C199/100)*HC199</f>
        <v>0</v>
      </c>
      <c r="HE199">
        <f>N199/1.1</f>
        <v>0</v>
      </c>
      <c r="HF199">
        <f>(C199/100)*HE199</f>
        <v>0</v>
      </c>
    </row>
    <row r="200" spans="1:214" ht="15.75" x14ac:dyDescent="0.25">
      <c r="A200" t="s">
        <v>553</v>
      </c>
      <c r="B200" t="s">
        <v>554</v>
      </c>
      <c r="C200">
        <v>100654</v>
      </c>
      <c r="D200">
        <v>7.96</v>
      </c>
      <c r="E200">
        <v>44</v>
      </c>
      <c r="F200">
        <v>7.32</v>
      </c>
      <c r="G200">
        <v>3.04</v>
      </c>
      <c r="H200">
        <v>2.17</v>
      </c>
      <c r="I200">
        <v>8.19</v>
      </c>
      <c r="J200">
        <v>50.4</v>
      </c>
      <c r="K200">
        <v>-0.49</v>
      </c>
      <c r="L200">
        <v>49.6</v>
      </c>
      <c r="M200">
        <v>0.49</v>
      </c>
      <c r="R200">
        <v>7.61</v>
      </c>
      <c r="S200">
        <v>-0.47</v>
      </c>
      <c r="T200">
        <v>1.35</v>
      </c>
      <c r="U200">
        <v>0.36</v>
      </c>
      <c r="V200">
        <v>2.5299999999999998</v>
      </c>
      <c r="W200">
        <v>0.56000000000000005</v>
      </c>
      <c r="X200">
        <v>88.51</v>
      </c>
      <c r="Y200">
        <v>-0.44</v>
      </c>
      <c r="Z200">
        <v>0.19</v>
      </c>
      <c r="AA200">
        <v>0.11</v>
      </c>
      <c r="AB200">
        <v>68.83</v>
      </c>
      <c r="AC200">
        <v>-11.61</v>
      </c>
      <c r="AD200">
        <v>0.3</v>
      </c>
      <c r="AE200">
        <v>0.08</v>
      </c>
      <c r="AF200">
        <v>7.0000000000000007E-2</v>
      </c>
      <c r="AG200">
        <v>0</v>
      </c>
      <c r="AH200">
        <v>0.45</v>
      </c>
      <c r="AI200">
        <v>0.19</v>
      </c>
      <c r="AJ200">
        <v>22.96</v>
      </c>
      <c r="AK200">
        <v>11.01</v>
      </c>
      <c r="AL200">
        <v>0.31</v>
      </c>
      <c r="AM200">
        <v>0.17</v>
      </c>
      <c r="AN200">
        <v>6.36</v>
      </c>
      <c r="AO200">
        <v>-0.2</v>
      </c>
      <c r="AP200">
        <v>0.54</v>
      </c>
      <c r="AQ200">
        <v>0.26</v>
      </c>
      <c r="AR200">
        <v>1.61</v>
      </c>
      <c r="AS200">
        <v>0.65</v>
      </c>
      <c r="AT200">
        <v>0.48</v>
      </c>
      <c r="AU200">
        <v>0.23</v>
      </c>
      <c r="AV200">
        <v>1.03</v>
      </c>
      <c r="AW200">
        <v>0.49</v>
      </c>
      <c r="AX200">
        <v>0.12</v>
      </c>
      <c r="AY200">
        <v>0</v>
      </c>
      <c r="AZ200">
        <v>96.77</v>
      </c>
      <c r="BA200">
        <v>-1.37</v>
      </c>
      <c r="BB200">
        <v>5.12</v>
      </c>
      <c r="BC200">
        <v>-2.95</v>
      </c>
      <c r="BD200">
        <v>13.17</v>
      </c>
      <c r="BE200">
        <v>-8.7100000000000009</v>
      </c>
      <c r="BF200">
        <v>81.7</v>
      </c>
      <c r="BG200">
        <v>11.65</v>
      </c>
      <c r="BH200">
        <v>53.14</v>
      </c>
      <c r="BI200">
        <v>-2.38</v>
      </c>
      <c r="BJ200">
        <v>30.63</v>
      </c>
      <c r="BK200">
        <v>0.55000000000000004</v>
      </c>
      <c r="BL200">
        <v>10.45</v>
      </c>
      <c r="BM200">
        <v>0.56999999999999995</v>
      </c>
      <c r="BN200">
        <v>2.4</v>
      </c>
      <c r="BO200">
        <v>0.36</v>
      </c>
      <c r="BP200">
        <v>3.39</v>
      </c>
      <c r="BQ200">
        <v>0.92</v>
      </c>
      <c r="BR200">
        <v>28.36</v>
      </c>
      <c r="BS200">
        <v>-1.76</v>
      </c>
      <c r="BT200">
        <v>60.48</v>
      </c>
      <c r="BU200">
        <v>1.72</v>
      </c>
      <c r="BV200">
        <v>11.16</v>
      </c>
      <c r="BW200">
        <v>0.04</v>
      </c>
      <c r="BX200">
        <v>11.82</v>
      </c>
      <c r="BY200">
        <v>2</v>
      </c>
      <c r="BZ200">
        <v>10.28</v>
      </c>
      <c r="CA200">
        <v>2.73</v>
      </c>
      <c r="CB200">
        <v>8.1999999999999993</v>
      </c>
      <c r="CC200">
        <v>0.56000000000000005</v>
      </c>
      <c r="CD200">
        <v>40.44</v>
      </c>
      <c r="CE200">
        <v>-6.81</v>
      </c>
      <c r="CF200">
        <v>24.32</v>
      </c>
      <c r="CG200">
        <v>0.56000000000000005</v>
      </c>
      <c r="CH200">
        <v>4.95</v>
      </c>
      <c r="CI200">
        <v>0.97</v>
      </c>
      <c r="CJ200">
        <v>54.92</v>
      </c>
      <c r="CK200">
        <v>-4.7</v>
      </c>
      <c r="CL200">
        <v>10.78</v>
      </c>
      <c r="CM200">
        <v>1.48</v>
      </c>
      <c r="CN200">
        <v>27.03</v>
      </c>
      <c r="CO200">
        <v>4.05</v>
      </c>
      <c r="CP200">
        <v>7.27</v>
      </c>
      <c r="CQ200">
        <v>-0.82</v>
      </c>
      <c r="CR200">
        <v>1.31</v>
      </c>
      <c r="CS200">
        <v>-0.88</v>
      </c>
      <c r="CT200">
        <v>2.11</v>
      </c>
      <c r="CU200">
        <v>-1.1299999999999999</v>
      </c>
      <c r="CV200">
        <v>77.2</v>
      </c>
      <c r="CW200">
        <v>6.95</v>
      </c>
      <c r="CX200">
        <v>7.84</v>
      </c>
      <c r="CY200">
        <v>-1.46</v>
      </c>
      <c r="CZ200">
        <v>6.68</v>
      </c>
      <c r="DA200">
        <v>-6.16</v>
      </c>
      <c r="DB200">
        <v>0.5</v>
      </c>
      <c r="DC200">
        <v>-0.39</v>
      </c>
      <c r="DD200">
        <v>0.52</v>
      </c>
      <c r="DE200">
        <v>0.15</v>
      </c>
      <c r="DF200">
        <v>0.21</v>
      </c>
      <c r="DG200">
        <v>-0.17</v>
      </c>
      <c r="DH200">
        <v>3.63</v>
      </c>
      <c r="DI200">
        <v>3.08</v>
      </c>
      <c r="DJ200">
        <v>7.35</v>
      </c>
      <c r="DK200">
        <v>0.09</v>
      </c>
      <c r="DL200">
        <v>14.64</v>
      </c>
      <c r="DM200">
        <v>1.04</v>
      </c>
      <c r="DN200">
        <v>21.52</v>
      </c>
      <c r="DO200">
        <v>0.39</v>
      </c>
      <c r="DP200">
        <v>3.45</v>
      </c>
      <c r="DQ200">
        <v>0.13</v>
      </c>
      <c r="DR200">
        <v>2.91</v>
      </c>
      <c r="DS200">
        <v>1.31</v>
      </c>
      <c r="DT200">
        <v>4.45</v>
      </c>
      <c r="DU200">
        <v>1.57</v>
      </c>
      <c r="DV200">
        <v>33.4</v>
      </c>
      <c r="DW200">
        <v>-0.87</v>
      </c>
      <c r="DX200">
        <v>12.28</v>
      </c>
      <c r="DY200">
        <v>-3.67</v>
      </c>
      <c r="DZ200">
        <v>75.569999999999993</v>
      </c>
      <c r="EA200">
        <v>-3.31</v>
      </c>
      <c r="EB200">
        <v>1.0900000000000001</v>
      </c>
      <c r="EC200">
        <v>-0.63</v>
      </c>
      <c r="ED200">
        <v>9.5399999999999991</v>
      </c>
      <c r="EE200">
        <v>4.07</v>
      </c>
      <c r="EF200">
        <v>13.21</v>
      </c>
      <c r="EG200">
        <v>-0.21</v>
      </c>
      <c r="EH200">
        <v>0.59</v>
      </c>
      <c r="EI200">
        <v>0.08</v>
      </c>
      <c r="EJ200">
        <v>10.6</v>
      </c>
      <c r="EK200">
        <v>-0.97</v>
      </c>
      <c r="EL200">
        <v>11.57</v>
      </c>
      <c r="EM200">
        <v>-0.92</v>
      </c>
      <c r="EN200">
        <v>10.18</v>
      </c>
      <c r="EO200">
        <v>0.43</v>
      </c>
      <c r="EP200">
        <v>11.56</v>
      </c>
      <c r="EQ200">
        <v>-3.05</v>
      </c>
      <c r="ER200">
        <v>15.35</v>
      </c>
      <c r="ES200">
        <v>1.25</v>
      </c>
      <c r="ET200">
        <v>13.15</v>
      </c>
      <c r="EU200">
        <v>-2.75</v>
      </c>
      <c r="EV200">
        <v>14.32</v>
      </c>
      <c r="EW200">
        <v>3.54</v>
      </c>
      <c r="EX200">
        <v>5.03</v>
      </c>
      <c r="EY200">
        <v>1.1599999999999999</v>
      </c>
      <c r="EZ200">
        <v>8.25</v>
      </c>
      <c r="FA200">
        <v>1.33</v>
      </c>
      <c r="FB200">
        <f t="shared" si="92"/>
        <v>5.5789473684210531</v>
      </c>
      <c r="FC200">
        <f t="shared" si="93"/>
        <v>7.5368421052631582</v>
      </c>
      <c r="FD200">
        <f t="shared" si="94"/>
        <v>5.7850000000000001</v>
      </c>
      <c r="FE200">
        <f t="shared" si="95"/>
        <v>5.78</v>
      </c>
      <c r="FF200" s="6">
        <f t="shared" si="96"/>
        <v>6.0842105263157897</v>
      </c>
      <c r="FG200">
        <f t="shared" si="97"/>
        <v>6.5750000000000002</v>
      </c>
      <c r="FH200" s="2">
        <f t="shared" ca="1" si="98"/>
        <v>1.8475425306044253</v>
      </c>
      <c r="FI200">
        <f t="shared" ca="1" si="99"/>
        <v>3.1240642601814637</v>
      </c>
      <c r="FJ200" s="5">
        <f ca="1">(C200*(CJ200/100))*(FI200/100)</f>
        <v>1726.9570057313233</v>
      </c>
      <c r="FK200">
        <f t="shared" ca="1" si="100"/>
        <v>0.39606087611700636</v>
      </c>
      <c r="FL200" s="5">
        <f t="shared" ca="1" si="101"/>
        <v>218.93919194434892</v>
      </c>
      <c r="FM200" s="6">
        <f ca="1">100-FI200</f>
        <v>96.87593573981853</v>
      </c>
      <c r="FN200" s="5">
        <f ca="1">(C200*(CJ200/100))*(FM200/100)</f>
        <v>53552.219794268676</v>
      </c>
      <c r="FO200" s="5">
        <f t="shared" ca="1" si="111"/>
        <v>1357.7595970617206</v>
      </c>
      <c r="FP200" s="5">
        <f t="shared" ca="1" si="111"/>
        <v>1197.2534561433563</v>
      </c>
      <c r="FQ200" s="5">
        <f t="shared" ca="1" si="111"/>
        <v>1581.6816993911957</v>
      </c>
      <c r="FR200" s="7">
        <f t="shared" ca="1" si="112"/>
        <v>0.41141394878622811</v>
      </c>
      <c r="FS200" s="7">
        <f t="shared" ca="1" si="102"/>
        <v>0.27725615212290577</v>
      </c>
      <c r="FT200" s="5">
        <f t="shared" ca="1" si="113"/>
        <v>4650.5538178432944</v>
      </c>
      <c r="FU200" s="10">
        <f t="shared" ca="1" si="103"/>
        <v>99.722743847877098</v>
      </c>
      <c r="FV200" s="5">
        <f ca="1">(C200/100)*FU200</f>
        <v>100374.93059264221</v>
      </c>
      <c r="FW200" s="6">
        <f t="shared" ca="1" si="114"/>
        <v>11.873711251832525</v>
      </c>
      <c r="FX200">
        <f ca="1">(C200/100)*FW200</f>
        <v>11951.36532341951</v>
      </c>
      <c r="FY200" s="4">
        <f t="shared" ca="1" si="104"/>
        <v>88.126288748167468</v>
      </c>
      <c r="FZ200" s="9">
        <f ca="1">(C200/100)*FY200</f>
        <v>88702.634676580477</v>
      </c>
      <c r="GA200" s="5">
        <f ca="1">(C200/100)*RAND()</f>
        <v>796.83808570196663</v>
      </c>
      <c r="GB200" s="5">
        <f ca="1">(C200/100)*RAND()</f>
        <v>466.09443198494392</v>
      </c>
      <c r="GC200" s="5">
        <f ca="1">(C200/70)*RAND()</f>
        <v>1157.6573723213255</v>
      </c>
      <c r="GD200" s="5">
        <f ca="1">(C200/100)*RAND()</f>
        <v>123.64950119928918</v>
      </c>
      <c r="GE200" s="5">
        <f t="shared" ca="1" si="115"/>
        <v>1025.960746251126</v>
      </c>
      <c r="GF200" s="5">
        <f t="shared" ca="1" si="115"/>
        <v>1712.105999314763</v>
      </c>
      <c r="GG200" s="5">
        <f t="shared" ca="1" si="115"/>
        <v>1625.3401126075985</v>
      </c>
      <c r="GH200" s="5">
        <f t="shared" ca="1" si="115"/>
        <v>1258.479760197984</v>
      </c>
      <c r="GI200" s="6">
        <f t="shared" ca="1" si="116"/>
        <v>19.660050802689842</v>
      </c>
      <c r="GJ200">
        <f ca="1">(C200/100)*GI200</f>
        <v>19788.627534939431</v>
      </c>
      <c r="GK200" s="6">
        <f t="shared" ca="1" si="119"/>
        <v>5.3189512389825131</v>
      </c>
      <c r="GL200" s="6">
        <f t="shared" ca="1" si="117"/>
        <v>6.8320446737046714</v>
      </c>
      <c r="GM200" s="6">
        <f t="shared" ca="1" si="117"/>
        <v>6.9738904258712529</v>
      </c>
      <c r="GN200">
        <f ca="1">(C199/100)*GM200</f>
        <v>7921.1539624173447</v>
      </c>
      <c r="GO200" s="6">
        <f t="shared" ca="1" si="105"/>
        <v>1.7427689338483012</v>
      </c>
      <c r="GP200">
        <f ca="1">(C200/100)*GO200</f>
        <v>1754.166642675669</v>
      </c>
      <c r="GQ200" s="6">
        <f t="shared" ca="1" si="118"/>
        <v>79.216857638136617</v>
      </c>
      <c r="GR200" s="6">
        <f t="shared" ca="1" si="120"/>
        <v>100.31591426390528</v>
      </c>
      <c r="GS200" s="5">
        <f ca="1">(C200/100)*GR200</f>
        <v>100971.98034319122</v>
      </c>
      <c r="GT200" s="6">
        <f t="shared" si="106"/>
        <v>32.256666666666668</v>
      </c>
      <c r="GU200" s="5">
        <f>(C200/100)*GT200</f>
        <v>32467.625266666666</v>
      </c>
      <c r="GV200" s="10">
        <f t="shared" si="107"/>
        <v>48.384999999999998</v>
      </c>
      <c r="GW200" s="5">
        <f>(C200/100)*GV200</f>
        <v>48701.437899999997</v>
      </c>
      <c r="GX200" s="5">
        <f t="shared" ca="1" si="108"/>
        <v>1472.2979157636166</v>
      </c>
      <c r="GY200" s="5">
        <f t="shared" ca="1" si="91"/>
        <v>1450.0605117176312</v>
      </c>
      <c r="GZ200" s="5">
        <f t="shared" ca="1" si="91"/>
        <v>1290.9460854998899</v>
      </c>
      <c r="HA200" s="5">
        <f t="shared" ca="1" si="91"/>
        <v>912.911866109995</v>
      </c>
      <c r="HB200">
        <f t="shared" ca="1" si="109"/>
        <v>0.4007142111953339</v>
      </c>
      <c r="HC200">
        <f t="shared" si="110"/>
        <v>0</v>
      </c>
      <c r="HD200">
        <f>(C200/100)*HC200</f>
        <v>0</v>
      </c>
      <c r="HE200">
        <f>N200/1.1</f>
        <v>0</v>
      </c>
      <c r="HF200">
        <f>(C200/100)*HE200</f>
        <v>0</v>
      </c>
    </row>
    <row r="201" spans="1:214" ht="15.75" x14ac:dyDescent="0.25">
      <c r="A201" t="s">
        <v>555</v>
      </c>
      <c r="B201" t="s">
        <v>556</v>
      </c>
      <c r="C201">
        <v>123871</v>
      </c>
      <c r="D201">
        <v>1.51</v>
      </c>
      <c r="E201">
        <v>41</v>
      </c>
      <c r="F201">
        <v>5.13</v>
      </c>
      <c r="G201">
        <v>5.87</v>
      </c>
      <c r="H201">
        <v>4.1900000000000004</v>
      </c>
      <c r="I201">
        <v>1.56</v>
      </c>
      <c r="J201">
        <v>50.59</v>
      </c>
      <c r="K201">
        <v>-0.86</v>
      </c>
      <c r="L201">
        <v>49.41</v>
      </c>
      <c r="M201">
        <v>0.86</v>
      </c>
      <c r="R201">
        <v>7.46</v>
      </c>
      <c r="S201">
        <v>-0.41</v>
      </c>
      <c r="T201">
        <v>1.59</v>
      </c>
      <c r="U201">
        <v>0.26</v>
      </c>
      <c r="V201">
        <v>2.84</v>
      </c>
      <c r="W201">
        <v>0.48</v>
      </c>
      <c r="X201">
        <v>88.11</v>
      </c>
      <c r="Y201">
        <v>-0.33</v>
      </c>
      <c r="Z201">
        <v>0.37</v>
      </c>
      <c r="AA201">
        <v>0.22</v>
      </c>
      <c r="AB201">
        <v>65.680000000000007</v>
      </c>
      <c r="AC201">
        <v>-12.77</v>
      </c>
      <c r="AD201">
        <v>0.42</v>
      </c>
      <c r="AE201">
        <v>0.22</v>
      </c>
      <c r="AF201">
        <v>0.06</v>
      </c>
      <c r="AG201">
        <v>-0.02</v>
      </c>
      <c r="AH201">
        <v>1.1200000000000001</v>
      </c>
      <c r="AI201">
        <v>0.56999999999999995</v>
      </c>
      <c r="AJ201">
        <v>25.13</v>
      </c>
      <c r="AK201">
        <v>12.03</v>
      </c>
      <c r="AL201">
        <v>0.33</v>
      </c>
      <c r="AM201">
        <v>0.15</v>
      </c>
      <c r="AN201">
        <v>6.73</v>
      </c>
      <c r="AO201">
        <v>-0.42</v>
      </c>
      <c r="AP201">
        <v>0.17</v>
      </c>
      <c r="AQ201">
        <v>0.03</v>
      </c>
      <c r="AR201">
        <v>2.84</v>
      </c>
      <c r="AS201">
        <v>1.79</v>
      </c>
      <c r="AT201">
        <v>0.67</v>
      </c>
      <c r="AU201">
        <v>0.44</v>
      </c>
      <c r="AV201">
        <v>1.2</v>
      </c>
      <c r="AW201">
        <v>0.64</v>
      </c>
      <c r="AX201">
        <v>0.31</v>
      </c>
      <c r="AY201">
        <v>0.12</v>
      </c>
      <c r="AZ201">
        <v>94.99</v>
      </c>
      <c r="BA201">
        <v>-2.98</v>
      </c>
      <c r="BB201">
        <v>6.49</v>
      </c>
      <c r="BC201">
        <v>-4.0599999999999996</v>
      </c>
      <c r="BD201">
        <v>14.37</v>
      </c>
      <c r="BE201">
        <v>-8.9499999999999993</v>
      </c>
      <c r="BF201">
        <v>79.14</v>
      </c>
      <c r="BG201">
        <v>13.01</v>
      </c>
      <c r="BH201">
        <v>51.56</v>
      </c>
      <c r="BI201">
        <v>-0.19</v>
      </c>
      <c r="BJ201">
        <v>33.32</v>
      </c>
      <c r="BK201">
        <v>-2.2400000000000002</v>
      </c>
      <c r="BL201">
        <v>7.57</v>
      </c>
      <c r="BM201">
        <v>0.62</v>
      </c>
      <c r="BN201">
        <v>3.89</v>
      </c>
      <c r="BO201">
        <v>0.93</v>
      </c>
      <c r="BP201">
        <v>3.66</v>
      </c>
      <c r="BQ201">
        <v>0.87</v>
      </c>
      <c r="BR201">
        <v>27.1</v>
      </c>
      <c r="BS201">
        <v>-1.97</v>
      </c>
      <c r="BT201">
        <v>62.2</v>
      </c>
      <c r="BU201">
        <v>1.95</v>
      </c>
      <c r="BV201">
        <v>10.69</v>
      </c>
      <c r="BW201">
        <v>0.01</v>
      </c>
      <c r="BX201">
        <v>9.32</v>
      </c>
      <c r="BY201">
        <v>-0.55000000000000004</v>
      </c>
      <c r="BZ201">
        <v>10.3</v>
      </c>
      <c r="CA201">
        <v>1.84</v>
      </c>
      <c r="CB201">
        <v>9.5500000000000007</v>
      </c>
      <c r="CC201">
        <v>0.67</v>
      </c>
      <c r="CD201">
        <v>34.729999999999997</v>
      </c>
      <c r="CE201">
        <v>-5.28</v>
      </c>
      <c r="CF201">
        <v>30.88</v>
      </c>
      <c r="CG201">
        <v>2.38</v>
      </c>
      <c r="CH201">
        <v>5.23</v>
      </c>
      <c r="CI201">
        <v>0.95</v>
      </c>
      <c r="CJ201">
        <v>47.47</v>
      </c>
      <c r="CK201">
        <v>-5.68</v>
      </c>
      <c r="CL201">
        <v>11.21</v>
      </c>
      <c r="CM201">
        <v>1.62</v>
      </c>
      <c r="CN201">
        <v>33.46</v>
      </c>
      <c r="CO201">
        <v>5.26</v>
      </c>
      <c r="CP201">
        <v>7.86</v>
      </c>
      <c r="CQ201">
        <v>-1.2</v>
      </c>
      <c r="CR201">
        <v>1.19</v>
      </c>
      <c r="CS201">
        <v>-7.0000000000000007E-2</v>
      </c>
      <c r="CT201">
        <v>4.63</v>
      </c>
      <c r="CU201">
        <v>-1.73</v>
      </c>
      <c r="CV201">
        <v>78.5</v>
      </c>
      <c r="CW201">
        <v>8.43</v>
      </c>
      <c r="CX201">
        <v>8.76</v>
      </c>
      <c r="CY201">
        <v>-1.56</v>
      </c>
      <c r="CZ201">
        <v>3.98</v>
      </c>
      <c r="DA201">
        <v>-5.73</v>
      </c>
      <c r="DB201">
        <v>0.69</v>
      </c>
      <c r="DC201">
        <v>-0.28000000000000003</v>
      </c>
      <c r="DD201">
        <v>0.41</v>
      </c>
      <c r="DE201">
        <v>0.17</v>
      </c>
      <c r="DF201">
        <v>0.92</v>
      </c>
      <c r="DG201">
        <v>0.1</v>
      </c>
      <c r="DH201">
        <v>0.93</v>
      </c>
      <c r="DI201">
        <v>0.67</v>
      </c>
      <c r="DJ201">
        <v>6.6</v>
      </c>
      <c r="DK201">
        <v>0.13</v>
      </c>
      <c r="DL201">
        <v>15.18</v>
      </c>
      <c r="DM201">
        <v>1.07</v>
      </c>
      <c r="DN201">
        <v>22.9</v>
      </c>
      <c r="DO201">
        <v>0.12</v>
      </c>
      <c r="DP201">
        <v>2.57</v>
      </c>
      <c r="DQ201">
        <v>0.02</v>
      </c>
      <c r="DR201">
        <v>3.15</v>
      </c>
      <c r="DS201">
        <v>1.21</v>
      </c>
      <c r="DT201">
        <v>4.8</v>
      </c>
      <c r="DU201">
        <v>1.71</v>
      </c>
      <c r="DV201">
        <v>35.82</v>
      </c>
      <c r="DW201">
        <v>-1.1499999999999999</v>
      </c>
      <c r="DX201">
        <v>8.98</v>
      </c>
      <c r="DY201">
        <v>-3.11</v>
      </c>
      <c r="DZ201">
        <v>69.11</v>
      </c>
      <c r="EA201">
        <v>-2.75</v>
      </c>
      <c r="EB201">
        <v>1.26</v>
      </c>
      <c r="EC201">
        <v>-0.89</v>
      </c>
      <c r="ED201">
        <v>10.48</v>
      </c>
      <c r="EE201">
        <v>4.92</v>
      </c>
      <c r="EF201">
        <v>18.72</v>
      </c>
      <c r="EG201">
        <v>-0.83</v>
      </c>
      <c r="EH201">
        <v>0.43</v>
      </c>
      <c r="EI201">
        <v>-0.45</v>
      </c>
      <c r="EJ201">
        <v>10.24</v>
      </c>
      <c r="EK201">
        <v>-0.74</v>
      </c>
      <c r="EL201">
        <v>12.52</v>
      </c>
      <c r="EM201">
        <v>-0.45</v>
      </c>
      <c r="EN201">
        <v>13.31</v>
      </c>
      <c r="EO201">
        <v>0.7</v>
      </c>
      <c r="EP201">
        <v>11.58</v>
      </c>
      <c r="EQ201">
        <v>-2.88</v>
      </c>
      <c r="ER201">
        <v>14.6</v>
      </c>
      <c r="ES201">
        <v>1.28</v>
      </c>
      <c r="ET201">
        <v>12.77</v>
      </c>
      <c r="EU201">
        <v>-0.74</v>
      </c>
      <c r="EV201">
        <v>12.15</v>
      </c>
      <c r="EW201">
        <v>2.12</v>
      </c>
      <c r="EX201">
        <v>4.37</v>
      </c>
      <c r="EY201">
        <v>0.03</v>
      </c>
      <c r="EZ201">
        <v>8.4600000000000009</v>
      </c>
      <c r="FA201">
        <v>0.68</v>
      </c>
      <c r="FB201">
        <f t="shared" si="92"/>
        <v>5.3894736842105271</v>
      </c>
      <c r="FC201">
        <f t="shared" si="93"/>
        <v>6.3947368421052637</v>
      </c>
      <c r="FD201">
        <f t="shared" si="94"/>
        <v>6.26</v>
      </c>
      <c r="FE201">
        <f t="shared" si="95"/>
        <v>5.79</v>
      </c>
      <c r="FF201" s="6">
        <f t="shared" si="96"/>
        <v>6.0947368421052639</v>
      </c>
      <c r="FG201">
        <f t="shared" si="97"/>
        <v>6.3849999999999998</v>
      </c>
      <c r="FH201" s="2">
        <f t="shared" ca="1" si="98"/>
        <v>1.8580785757971134</v>
      </c>
      <c r="FI201">
        <f t="shared" ca="1" si="99"/>
        <v>2.6539553850450179</v>
      </c>
      <c r="FJ201" s="5">
        <f ca="1">(C201*(CJ201/100))*(FI201/100)</f>
        <v>1560.5672663068265</v>
      </c>
      <c r="FK201">
        <f t="shared" ca="1" si="100"/>
        <v>2.9081608111294122</v>
      </c>
      <c r="FL201" s="5">
        <f t="shared" ca="1" si="101"/>
        <v>1710.044031854698</v>
      </c>
      <c r="FM201" s="6">
        <f ca="1">100-FI201</f>
        <v>97.346044614954977</v>
      </c>
      <c r="FN201" s="5">
        <f ca="1">(C201*(CJ201/100))*(FM201/100)</f>
        <v>57240.996433693166</v>
      </c>
      <c r="FO201" s="5">
        <f t="shared" ca="1" si="111"/>
        <v>1809.6069348127664</v>
      </c>
      <c r="FP201" s="5">
        <f t="shared" ca="1" si="111"/>
        <v>1231.987661738905</v>
      </c>
      <c r="FQ201" s="5">
        <f t="shared" ca="1" si="111"/>
        <v>2048.13776905131</v>
      </c>
      <c r="FR201" s="7">
        <f t="shared" ca="1" si="112"/>
        <v>0.32689576418781946</v>
      </c>
      <c r="FS201" s="7">
        <f t="shared" ca="1" si="102"/>
        <v>7.2838652495065617</v>
      </c>
      <c r="FT201" s="5">
        <f t="shared" ca="1" si="113"/>
        <v>5708.5902385479912</v>
      </c>
      <c r="FU201" s="10">
        <f t="shared" ca="1" si="103"/>
        <v>92.716134750493438</v>
      </c>
      <c r="FV201" s="5">
        <f ca="1">(C201/100)*FU201</f>
        <v>114848.40327678373</v>
      </c>
      <c r="FW201" s="6">
        <f t="shared" ca="1" si="114"/>
        <v>18.219541552802895</v>
      </c>
      <c r="FX201">
        <f ca="1">(C201/100)*FW201</f>
        <v>22568.728316872475</v>
      </c>
      <c r="FY201" s="4">
        <f t="shared" ca="1" si="104"/>
        <v>81.780458447197105</v>
      </c>
      <c r="FZ201" s="9">
        <f ca="1">(C201/100)*FY201</f>
        <v>101302.27168312753</v>
      </c>
      <c r="GA201" s="5">
        <f ca="1">(C201/100)*RAND()</f>
        <v>365.91775403704474</v>
      </c>
      <c r="GB201" s="5">
        <f ca="1">(C201/100)*RAND()</f>
        <v>1150.8733074682038</v>
      </c>
      <c r="GC201" s="5">
        <f ca="1">(C201/70)*RAND()</f>
        <v>116.56250586199495</v>
      </c>
      <c r="GD201" s="5">
        <f ca="1">(C201/100)*RAND()</f>
        <v>1196.1954916185236</v>
      </c>
      <c r="GE201" s="5">
        <f t="shared" ca="1" si="115"/>
        <v>1013.0137651668565</v>
      </c>
      <c r="GF201" s="5">
        <f t="shared" ca="1" si="115"/>
        <v>1842.8580420989981</v>
      </c>
      <c r="GG201" s="5">
        <f t="shared" ca="1" si="115"/>
        <v>1598.0351924887755</v>
      </c>
      <c r="GH201" s="5">
        <f t="shared" ca="1" si="115"/>
        <v>2046.8950876604308</v>
      </c>
      <c r="GI201" s="6">
        <f t="shared" ca="1" si="116"/>
        <v>17.781917824114871</v>
      </c>
      <c r="GJ201">
        <f ca="1">(C201/100)*GI201</f>
        <v>22026.639427909333</v>
      </c>
      <c r="GK201" s="6">
        <f t="shared" ca="1" si="119"/>
        <v>7.8470562870451062</v>
      </c>
      <c r="GL201" s="6">
        <f t="shared" ca="1" si="117"/>
        <v>2.2248778614451781</v>
      </c>
      <c r="GM201" s="6">
        <f t="shared" ca="1" si="117"/>
        <v>3.6393645793142637</v>
      </c>
      <c r="GN201">
        <f ca="1">(C200/100)*GM201</f>
        <v>3663.1660236629787</v>
      </c>
      <c r="GO201" s="6">
        <f t="shared" ca="1" si="105"/>
        <v>1.3550963818417538</v>
      </c>
      <c r="GP201">
        <f ca="1">(C201/100)*GO201</f>
        <v>1678.571439151199</v>
      </c>
      <c r="GQ201" s="6">
        <f t="shared" ca="1" si="118"/>
        <v>69.767170978626552</v>
      </c>
      <c r="GR201" s="6">
        <f t="shared" ca="1" si="120"/>
        <v>84.776925084421322</v>
      </c>
      <c r="GS201" s="5">
        <f ca="1">(C201/100)*GR201</f>
        <v>105014.02487132353</v>
      </c>
      <c r="GT201" s="6">
        <f t="shared" si="106"/>
        <v>31.66333333333333</v>
      </c>
      <c r="GU201" s="5">
        <f>(C201/100)*GT201</f>
        <v>39221.687633333328</v>
      </c>
      <c r="GV201" s="10">
        <f t="shared" si="107"/>
        <v>47.494999999999997</v>
      </c>
      <c r="GW201" s="5">
        <f>(C201/100)*GV201</f>
        <v>58832.531449999995</v>
      </c>
      <c r="GX201" s="5">
        <f t="shared" ca="1" si="108"/>
        <v>1793.1099765416634</v>
      </c>
      <c r="GY201" s="5">
        <f t="shared" ca="1" si="91"/>
        <v>1475.1819452481018</v>
      </c>
      <c r="GZ201" s="5">
        <f t="shared" ca="1" si="91"/>
        <v>1370.0975824480147</v>
      </c>
      <c r="HA201" s="5">
        <f t="shared" ca="1" si="91"/>
        <v>1113.2832050000022</v>
      </c>
      <c r="HB201">
        <f t="shared" ca="1" si="109"/>
        <v>3.2695863436161727</v>
      </c>
      <c r="HC201">
        <f t="shared" si="110"/>
        <v>0</v>
      </c>
      <c r="HD201">
        <f>(C201/100)*HC201</f>
        <v>0</v>
      </c>
      <c r="HE201">
        <f>N201/1.1</f>
        <v>0</v>
      </c>
      <c r="HF201">
        <f>(C201/100)*HE201</f>
        <v>0</v>
      </c>
    </row>
    <row r="202" spans="1:214" ht="15.75" x14ac:dyDescent="0.25">
      <c r="A202" t="s">
        <v>557</v>
      </c>
      <c r="B202" t="s">
        <v>558</v>
      </c>
      <c r="C202">
        <v>108131</v>
      </c>
      <c r="D202">
        <v>2.11</v>
      </c>
      <c r="E202">
        <v>45</v>
      </c>
      <c r="F202">
        <v>9.76</v>
      </c>
      <c r="G202">
        <v>2.65</v>
      </c>
      <c r="H202">
        <v>1.89</v>
      </c>
      <c r="I202">
        <v>1.92</v>
      </c>
      <c r="J202">
        <v>50.76</v>
      </c>
      <c r="K202">
        <v>0.08</v>
      </c>
      <c r="L202">
        <v>49.24</v>
      </c>
      <c r="M202">
        <v>-0.08</v>
      </c>
      <c r="R202">
        <v>8.4600000000000009</v>
      </c>
      <c r="S202">
        <v>-0.33</v>
      </c>
      <c r="T202">
        <v>1.59</v>
      </c>
      <c r="U202">
        <v>0.45</v>
      </c>
      <c r="V202">
        <v>2.4700000000000002</v>
      </c>
      <c r="W202">
        <v>0.38</v>
      </c>
      <c r="X202">
        <v>87.48</v>
      </c>
      <c r="Y202">
        <v>-0.49</v>
      </c>
      <c r="Z202">
        <v>0.17</v>
      </c>
      <c r="AA202">
        <v>7.0000000000000007E-2</v>
      </c>
      <c r="AB202">
        <v>73.34</v>
      </c>
      <c r="AC202">
        <v>-10.19</v>
      </c>
      <c r="AD202">
        <v>0.38</v>
      </c>
      <c r="AE202">
        <v>0.14000000000000001</v>
      </c>
      <c r="AF202">
        <v>0.01</v>
      </c>
      <c r="AG202">
        <v>-0.02</v>
      </c>
      <c r="AH202">
        <v>0.34</v>
      </c>
      <c r="AI202">
        <v>0.18</v>
      </c>
      <c r="AJ202">
        <v>18.399999999999999</v>
      </c>
      <c r="AK202">
        <v>9.16</v>
      </c>
      <c r="AL202">
        <v>0.27</v>
      </c>
      <c r="AM202">
        <v>0.13</v>
      </c>
      <c r="AN202">
        <v>6.13</v>
      </c>
      <c r="AO202">
        <v>0.04</v>
      </c>
      <c r="AP202">
        <v>0.95</v>
      </c>
      <c r="AQ202">
        <v>0.48</v>
      </c>
      <c r="AR202">
        <v>1.96</v>
      </c>
      <c r="AS202">
        <v>0.95</v>
      </c>
      <c r="AT202">
        <v>0.53</v>
      </c>
      <c r="AU202">
        <v>0.23</v>
      </c>
      <c r="AV202">
        <v>1.38</v>
      </c>
      <c r="AW202">
        <v>0.79</v>
      </c>
      <c r="AX202">
        <v>0.22</v>
      </c>
      <c r="AY202">
        <v>0.17</v>
      </c>
      <c r="AZ202">
        <v>95.9</v>
      </c>
      <c r="BA202">
        <v>-2.14</v>
      </c>
      <c r="BB202">
        <v>5.37</v>
      </c>
      <c r="BC202">
        <v>-2.75</v>
      </c>
      <c r="BD202">
        <v>13.78</v>
      </c>
      <c r="BE202">
        <v>-7.71</v>
      </c>
      <c r="BF202">
        <v>80.849999999999994</v>
      </c>
      <c r="BG202">
        <v>10.46</v>
      </c>
      <c r="BH202">
        <v>53.54</v>
      </c>
      <c r="BI202">
        <v>-1.57</v>
      </c>
      <c r="BJ202">
        <v>30.1</v>
      </c>
      <c r="BK202">
        <v>-0.31</v>
      </c>
      <c r="BL202">
        <v>10.47</v>
      </c>
      <c r="BM202">
        <v>0.71</v>
      </c>
      <c r="BN202">
        <v>2.57</v>
      </c>
      <c r="BO202">
        <v>0.3</v>
      </c>
      <c r="BP202">
        <v>3.31</v>
      </c>
      <c r="BQ202">
        <v>0.87</v>
      </c>
      <c r="BR202">
        <v>27.75</v>
      </c>
      <c r="BS202">
        <v>-3.61</v>
      </c>
      <c r="BT202">
        <v>59.87</v>
      </c>
      <c r="BU202">
        <v>3.09</v>
      </c>
      <c r="BV202">
        <v>12.38</v>
      </c>
      <c r="BW202">
        <v>0.52</v>
      </c>
      <c r="BX202">
        <v>11.98</v>
      </c>
      <c r="BY202">
        <v>1.35</v>
      </c>
      <c r="BZ202">
        <v>9.0399999999999991</v>
      </c>
      <c r="CA202">
        <v>1.66</v>
      </c>
      <c r="CB202">
        <v>8.3000000000000007</v>
      </c>
      <c r="CC202">
        <v>1</v>
      </c>
      <c r="CD202">
        <v>40.76</v>
      </c>
      <c r="CE202">
        <v>-7.58</v>
      </c>
      <c r="CF202">
        <v>25.28</v>
      </c>
      <c r="CG202">
        <v>2.64</v>
      </c>
      <c r="CH202">
        <v>4.6399999999999997</v>
      </c>
      <c r="CI202">
        <v>0.93</v>
      </c>
      <c r="CJ202">
        <v>55.08</v>
      </c>
      <c r="CK202">
        <v>-5.46</v>
      </c>
      <c r="CL202">
        <v>10.01</v>
      </c>
      <c r="CM202">
        <v>1.49</v>
      </c>
      <c r="CN202">
        <v>26.92</v>
      </c>
      <c r="CO202">
        <v>3.97</v>
      </c>
      <c r="CP202">
        <v>8</v>
      </c>
      <c r="CQ202">
        <v>0.01</v>
      </c>
      <c r="CR202">
        <v>1.07</v>
      </c>
      <c r="CS202">
        <v>-0.9</v>
      </c>
      <c r="CT202">
        <v>3.22</v>
      </c>
      <c r="CU202">
        <v>-0.24</v>
      </c>
      <c r="CV202">
        <v>80.569999999999993</v>
      </c>
      <c r="CW202">
        <v>14.26</v>
      </c>
      <c r="CX202">
        <v>5.71</v>
      </c>
      <c r="CY202">
        <v>-3.91</v>
      </c>
      <c r="CZ202">
        <v>5.44</v>
      </c>
      <c r="DA202">
        <v>-11.59</v>
      </c>
      <c r="DB202">
        <v>0.64</v>
      </c>
      <c r="DC202">
        <v>-0.19</v>
      </c>
      <c r="DD202">
        <v>0.51</v>
      </c>
      <c r="DE202">
        <v>0.19</v>
      </c>
      <c r="DF202">
        <v>0.2</v>
      </c>
      <c r="DG202">
        <v>-0.01</v>
      </c>
      <c r="DH202">
        <v>2.64</v>
      </c>
      <c r="DI202">
        <v>2.38</v>
      </c>
      <c r="DJ202">
        <v>7.12</v>
      </c>
      <c r="DK202">
        <v>-0.37</v>
      </c>
      <c r="DL202">
        <v>15.48</v>
      </c>
      <c r="DM202">
        <v>1.33</v>
      </c>
      <c r="DN202">
        <v>21.92</v>
      </c>
      <c r="DO202">
        <v>1.1100000000000001</v>
      </c>
      <c r="DP202">
        <v>2.93</v>
      </c>
      <c r="DQ202">
        <v>0.12</v>
      </c>
      <c r="DR202">
        <v>2.73</v>
      </c>
      <c r="DS202">
        <v>1.01</v>
      </c>
      <c r="DT202">
        <v>4.4400000000000004</v>
      </c>
      <c r="DU202">
        <v>1.58</v>
      </c>
      <c r="DV202">
        <v>34.47</v>
      </c>
      <c r="DW202">
        <v>-1.2</v>
      </c>
      <c r="DX202">
        <v>10.89</v>
      </c>
      <c r="DY202">
        <v>-3.58</v>
      </c>
      <c r="DZ202">
        <v>75.73</v>
      </c>
      <c r="EA202">
        <v>-3.48</v>
      </c>
      <c r="EB202">
        <v>1.29</v>
      </c>
      <c r="EC202">
        <v>-0.52</v>
      </c>
      <c r="ED202">
        <v>8.48</v>
      </c>
      <c r="EE202">
        <v>3.76</v>
      </c>
      <c r="EF202">
        <v>13.93</v>
      </c>
      <c r="EG202">
        <v>0.15</v>
      </c>
      <c r="EH202">
        <v>0.56000000000000005</v>
      </c>
      <c r="EI202">
        <v>0.08</v>
      </c>
      <c r="EJ202">
        <v>9.33</v>
      </c>
      <c r="EK202">
        <v>-1.81</v>
      </c>
      <c r="EL202">
        <v>11.92</v>
      </c>
      <c r="EM202">
        <v>-0.91</v>
      </c>
      <c r="EN202">
        <v>10.18</v>
      </c>
      <c r="EO202">
        <v>0.77</v>
      </c>
      <c r="EP202">
        <v>10.31</v>
      </c>
      <c r="EQ202">
        <v>-4.2300000000000004</v>
      </c>
      <c r="ER202">
        <v>15.66</v>
      </c>
      <c r="ES202">
        <v>0.72</v>
      </c>
      <c r="ET202">
        <v>14.23</v>
      </c>
      <c r="EU202">
        <v>-1.02</v>
      </c>
      <c r="EV202">
        <v>14.08</v>
      </c>
      <c r="EW202">
        <v>3.16</v>
      </c>
      <c r="EX202">
        <v>5.24</v>
      </c>
      <c r="EY202">
        <v>1.1100000000000001</v>
      </c>
      <c r="EZ202">
        <v>9.0500000000000007</v>
      </c>
      <c r="FA202">
        <v>2.2200000000000002</v>
      </c>
      <c r="FB202">
        <f t="shared" si="92"/>
        <v>4.9105263157894736</v>
      </c>
      <c r="FC202">
        <f t="shared" si="93"/>
        <v>7.4105263157894736</v>
      </c>
      <c r="FD202">
        <f t="shared" si="94"/>
        <v>5.96</v>
      </c>
      <c r="FE202">
        <f t="shared" si="95"/>
        <v>5.1550000000000002</v>
      </c>
      <c r="FF202" s="6">
        <f t="shared" si="96"/>
        <v>5.4263157894736844</v>
      </c>
      <c r="FG202">
        <f t="shared" si="97"/>
        <v>7.1150000000000002</v>
      </c>
      <c r="FH202" s="2">
        <f t="shared" ca="1" si="98"/>
        <v>2.402727151079104</v>
      </c>
      <c r="FI202">
        <f t="shared" ca="1" si="99"/>
        <v>3.7920933808035646</v>
      </c>
      <c r="FJ202" s="5">
        <f ca="1">(C202*(CJ202/100))*(FI202/100)</f>
        <v>2258.5160142730638</v>
      </c>
      <c r="FK202">
        <f t="shared" ca="1" si="100"/>
        <v>4.1730339338795588</v>
      </c>
      <c r="FL202" s="5">
        <f t="shared" ca="1" si="101"/>
        <v>2485.3987023322525</v>
      </c>
      <c r="FM202" s="6">
        <f ca="1">100-FI202</f>
        <v>96.207906619196436</v>
      </c>
      <c r="FN202" s="5">
        <f ca="1">(C202*(CJ202/100))*(FM202/100)</f>
        <v>57300.038785726938</v>
      </c>
      <c r="FO202" s="5">
        <f t="shared" ca="1" si="111"/>
        <v>1536.5848561425319</v>
      </c>
      <c r="FP202" s="5">
        <f t="shared" ca="1" si="111"/>
        <v>1072.847416884586</v>
      </c>
      <c r="FQ202" s="5">
        <f t="shared" ca="1" si="111"/>
        <v>1613.267278664503</v>
      </c>
      <c r="FR202" s="7">
        <f t="shared" ca="1" si="112"/>
        <v>0.53299268972349001</v>
      </c>
      <c r="FS202" s="7">
        <f t="shared" ca="1" si="102"/>
        <v>2.5930195824702573</v>
      </c>
      <c r="FT202" s="5">
        <f t="shared" ca="1" si="113"/>
        <v>4932.8980400840246</v>
      </c>
      <c r="FU202" s="10">
        <f t="shared" ca="1" si="103"/>
        <v>97.406980417529738</v>
      </c>
      <c r="FV202" s="5">
        <f ca="1">(C202/100)*FU202</f>
        <v>105327.14199527907</v>
      </c>
      <c r="FW202" s="6">
        <f t="shared" ca="1" si="114"/>
        <v>22.57314064736682</v>
      </c>
      <c r="FX202">
        <f ca="1">(C202/100)*FW202</f>
        <v>24408.562713404215</v>
      </c>
      <c r="FY202" s="4">
        <f t="shared" ca="1" si="104"/>
        <v>77.426859352633187</v>
      </c>
      <c r="FZ202" s="9">
        <f ca="1">(C202/100)*FY202</f>
        <v>83722.437286595785</v>
      </c>
      <c r="GA202" s="5">
        <f ca="1">(C202/100)*RAND()</f>
        <v>624.11746135349256</v>
      </c>
      <c r="GB202" s="5">
        <f ca="1">(C202/100)*RAND()</f>
        <v>609.47436931298239</v>
      </c>
      <c r="GC202" s="5">
        <f ca="1">(C202/70)*RAND()</f>
        <v>965.63377435444102</v>
      </c>
      <c r="GD202" s="5">
        <f ca="1">(C202/100)*RAND()</f>
        <v>729.2109182907775</v>
      </c>
      <c r="GE202" s="5">
        <f t="shared" ca="1" si="115"/>
        <v>1361.5037407618297</v>
      </c>
      <c r="GF202" s="5">
        <f t="shared" ca="1" si="115"/>
        <v>1391.8904594104149</v>
      </c>
      <c r="GG202" s="5">
        <f t="shared" ca="1" si="115"/>
        <v>1437.9664608183739</v>
      </c>
      <c r="GH202" s="5">
        <f t="shared" ca="1" si="115"/>
        <v>1593.0452527837965</v>
      </c>
      <c r="GI202" s="6">
        <f t="shared" ca="1" si="116"/>
        <v>22.520169702964967</v>
      </c>
      <c r="GJ202">
        <f ca="1">(C202/100)*GI202</f>
        <v>24351.284701513046</v>
      </c>
      <c r="GK202" s="6">
        <f t="shared" ca="1" si="119"/>
        <v>5.5035867061392869</v>
      </c>
      <c r="GL202" s="6">
        <f t="shared" ca="1" si="117"/>
        <v>2.2505895765527111</v>
      </c>
      <c r="GM202" s="6">
        <f t="shared" ca="1" si="117"/>
        <v>4.8566121186478854</v>
      </c>
      <c r="GN202">
        <f ca="1">(C201/100)*GM202</f>
        <v>6015.9339974903223</v>
      </c>
      <c r="GO202" s="6">
        <f t="shared" ca="1" si="105"/>
        <v>0.62814651548308897</v>
      </c>
      <c r="GP202">
        <f ca="1">(C202/100)*GO202</f>
        <v>679.22110865701893</v>
      </c>
      <c r="GQ202" s="6">
        <f t="shared" ca="1" si="118"/>
        <v>86.46839545185793</v>
      </c>
      <c r="GR202" s="6">
        <f t="shared" ca="1" si="120"/>
        <v>90.827131150123805</v>
      </c>
      <c r="GS202" s="5">
        <f ca="1">(C202/100)*GR202</f>
        <v>98212.285183940359</v>
      </c>
      <c r="GT202" s="6">
        <f t="shared" si="106"/>
        <v>31.966666666666669</v>
      </c>
      <c r="GU202" s="5">
        <f>(C202/100)*GT202</f>
        <v>34565.876333333334</v>
      </c>
      <c r="GV202" s="10">
        <f t="shared" si="107"/>
        <v>47.95</v>
      </c>
      <c r="GW202" s="5">
        <f>(C202/100)*GV202</f>
        <v>51848.8145</v>
      </c>
      <c r="GX202" s="5">
        <f t="shared" ca="1" si="108"/>
        <v>1546.2572817081393</v>
      </c>
      <c r="GY202" s="5">
        <f t="shared" ca="1" si="91"/>
        <v>1304.4669762652286</v>
      </c>
      <c r="GZ202" s="5">
        <f t="shared" ca="1" si="91"/>
        <v>1182.4396500440541</v>
      </c>
      <c r="HA202" s="5">
        <f t="shared" ca="1" si="91"/>
        <v>1093.8331035025242</v>
      </c>
      <c r="HB202">
        <f t="shared" ca="1" si="109"/>
        <v>0.49696097154881469</v>
      </c>
      <c r="HC202">
        <f t="shared" si="110"/>
        <v>0</v>
      </c>
      <c r="HD202">
        <f>(C202/100)*HC202</f>
        <v>0</v>
      </c>
      <c r="HE202">
        <f>N202/1.1</f>
        <v>0</v>
      </c>
      <c r="HF202">
        <f>(C202/100)*HE202</f>
        <v>0</v>
      </c>
    </row>
    <row r="203" spans="1:214" ht="15.75" x14ac:dyDescent="0.25">
      <c r="A203" t="s">
        <v>559</v>
      </c>
      <c r="B203" t="s">
        <v>560</v>
      </c>
      <c r="C203">
        <v>130869</v>
      </c>
      <c r="D203">
        <v>8.4499999999999993</v>
      </c>
      <c r="E203">
        <v>43</v>
      </c>
      <c r="F203">
        <v>7.5</v>
      </c>
      <c r="G203">
        <v>2.19</v>
      </c>
      <c r="H203">
        <v>1.56</v>
      </c>
      <c r="I203">
        <v>8.42</v>
      </c>
      <c r="J203">
        <v>49.91</v>
      </c>
      <c r="K203">
        <v>-0.56999999999999995</v>
      </c>
      <c r="L203">
        <v>50.09</v>
      </c>
      <c r="M203">
        <v>0.56999999999999995</v>
      </c>
      <c r="R203">
        <v>7.8</v>
      </c>
      <c r="S203">
        <v>-0.24</v>
      </c>
      <c r="T203">
        <v>1.31</v>
      </c>
      <c r="U203">
        <v>0.26</v>
      </c>
      <c r="V203">
        <v>2.39</v>
      </c>
      <c r="W203">
        <v>0.48</v>
      </c>
      <c r="X203">
        <v>88.51</v>
      </c>
      <c r="Y203">
        <v>-0.49</v>
      </c>
      <c r="Z203">
        <v>0.35</v>
      </c>
      <c r="AA203">
        <v>0.23</v>
      </c>
      <c r="AB203">
        <v>67.849999999999994</v>
      </c>
      <c r="AC203">
        <v>-12.06</v>
      </c>
      <c r="AD203">
        <v>0.65</v>
      </c>
      <c r="AE203">
        <v>0.4</v>
      </c>
      <c r="AF203">
        <v>0.05</v>
      </c>
      <c r="AG203">
        <v>-0.03</v>
      </c>
      <c r="AH203">
        <v>0.88</v>
      </c>
      <c r="AI203">
        <v>0.46</v>
      </c>
      <c r="AJ203">
        <v>22.82</v>
      </c>
      <c r="AK203">
        <v>10.74</v>
      </c>
      <c r="AL203">
        <v>0.41</v>
      </c>
      <c r="AM203">
        <v>0.18</v>
      </c>
      <c r="AN203">
        <v>6.61</v>
      </c>
      <c r="AO203">
        <v>-0.01</v>
      </c>
      <c r="AP203">
        <v>0.38</v>
      </c>
      <c r="AQ203">
        <v>0.09</v>
      </c>
      <c r="AR203">
        <v>2.5099999999999998</v>
      </c>
      <c r="AS203">
        <v>1.35</v>
      </c>
      <c r="AT203">
        <v>0.85</v>
      </c>
      <c r="AU203">
        <v>0.37</v>
      </c>
      <c r="AV203">
        <v>1.29</v>
      </c>
      <c r="AW203">
        <v>0.46</v>
      </c>
      <c r="AX203">
        <v>0.36</v>
      </c>
      <c r="AY203">
        <v>0.25</v>
      </c>
      <c r="AZ203">
        <v>94.99</v>
      </c>
      <c r="BA203">
        <v>-2.4300000000000002</v>
      </c>
      <c r="BB203">
        <v>5.05</v>
      </c>
      <c r="BC203">
        <v>-3.25</v>
      </c>
      <c r="BD203">
        <v>13.23</v>
      </c>
      <c r="BE203">
        <v>-8.91</v>
      </c>
      <c r="BF203">
        <v>81.72</v>
      </c>
      <c r="BG203">
        <v>12.15</v>
      </c>
      <c r="BH203">
        <v>54.52</v>
      </c>
      <c r="BI203">
        <v>-0.62</v>
      </c>
      <c r="BJ203">
        <v>29.83</v>
      </c>
      <c r="BK203">
        <v>-1.1499999999999999</v>
      </c>
      <c r="BL203">
        <v>9.1199999999999992</v>
      </c>
      <c r="BM203">
        <v>0.6</v>
      </c>
      <c r="BN203">
        <v>3.42</v>
      </c>
      <c r="BO203">
        <v>0.67</v>
      </c>
      <c r="BP203">
        <v>3.11</v>
      </c>
      <c r="BQ203">
        <v>0.5</v>
      </c>
      <c r="BR203">
        <v>27.09</v>
      </c>
      <c r="BS203">
        <v>-1.54</v>
      </c>
      <c r="BT203">
        <v>63.58</v>
      </c>
      <c r="BU203">
        <v>1.92</v>
      </c>
      <c r="BV203">
        <v>9.33</v>
      </c>
      <c r="BW203">
        <v>-0.38</v>
      </c>
      <c r="BX203">
        <v>10.57</v>
      </c>
      <c r="BY203">
        <v>0.19</v>
      </c>
      <c r="BZ203">
        <v>9.5399999999999991</v>
      </c>
      <c r="CA203">
        <v>1.56</v>
      </c>
      <c r="CB203">
        <v>8.36</v>
      </c>
      <c r="CC203">
        <v>0.66</v>
      </c>
      <c r="CD203">
        <v>37.32</v>
      </c>
      <c r="CE203">
        <v>-5.65</v>
      </c>
      <c r="CF203">
        <v>29.15</v>
      </c>
      <c r="CG203">
        <v>3.09</v>
      </c>
      <c r="CH203">
        <v>5.07</v>
      </c>
      <c r="CI203">
        <v>0.16</v>
      </c>
      <c r="CJ203">
        <v>52.06</v>
      </c>
      <c r="CK203">
        <v>-4.6500000000000004</v>
      </c>
      <c r="CL203">
        <v>11.46</v>
      </c>
      <c r="CM203">
        <v>1.63</v>
      </c>
      <c r="CN203">
        <v>29.23</v>
      </c>
      <c r="CO203">
        <v>3.99</v>
      </c>
      <c r="CP203">
        <v>7.24</v>
      </c>
      <c r="CQ203">
        <v>-0.98</v>
      </c>
      <c r="CR203">
        <v>2.79</v>
      </c>
      <c r="CS203">
        <v>-0.34</v>
      </c>
      <c r="CT203">
        <v>2.82</v>
      </c>
      <c r="CU203">
        <v>-1.65</v>
      </c>
      <c r="CV203">
        <v>73.06</v>
      </c>
      <c r="CW203">
        <v>3.72</v>
      </c>
      <c r="CX203">
        <v>11.48</v>
      </c>
      <c r="CY203">
        <v>0.96</v>
      </c>
      <c r="CZ203">
        <v>6.28</v>
      </c>
      <c r="DA203">
        <v>-4.04</v>
      </c>
      <c r="DB203">
        <v>0.71</v>
      </c>
      <c r="DC203">
        <v>-0.35</v>
      </c>
      <c r="DD203">
        <v>0.46</v>
      </c>
      <c r="DE203">
        <v>0.19</v>
      </c>
      <c r="DF203">
        <v>0.35</v>
      </c>
      <c r="DG203">
        <v>-0.03</v>
      </c>
      <c r="DH203">
        <v>2.06</v>
      </c>
      <c r="DI203">
        <v>1.56</v>
      </c>
      <c r="DJ203">
        <v>6.48</v>
      </c>
      <c r="DK203">
        <v>0.13</v>
      </c>
      <c r="DL203">
        <v>14.62</v>
      </c>
      <c r="DM203">
        <v>1.1000000000000001</v>
      </c>
      <c r="DN203">
        <v>22.64</v>
      </c>
      <c r="DO203">
        <v>-0.23</v>
      </c>
      <c r="DP203">
        <v>3.08</v>
      </c>
      <c r="DQ203">
        <v>-0.08</v>
      </c>
      <c r="DR203">
        <v>3.35</v>
      </c>
      <c r="DS203">
        <v>1.47</v>
      </c>
      <c r="DT203">
        <v>4.72</v>
      </c>
      <c r="DU203">
        <v>1.47</v>
      </c>
      <c r="DV203">
        <v>33.54</v>
      </c>
      <c r="DW203">
        <v>-1.07</v>
      </c>
      <c r="DX203">
        <v>11.57</v>
      </c>
      <c r="DY203">
        <v>-2.8</v>
      </c>
      <c r="DZ203">
        <v>71.59</v>
      </c>
      <c r="EA203">
        <v>-4.21</v>
      </c>
      <c r="EB203">
        <v>1.29</v>
      </c>
      <c r="EC203">
        <v>-0.98</v>
      </c>
      <c r="ED203">
        <v>12.94</v>
      </c>
      <c r="EE203">
        <v>5.48</v>
      </c>
      <c r="EF203">
        <v>13.68</v>
      </c>
      <c r="EG203">
        <v>-0.38</v>
      </c>
      <c r="EH203">
        <v>0.5</v>
      </c>
      <c r="EI203">
        <v>0.09</v>
      </c>
      <c r="EJ203">
        <v>10.38</v>
      </c>
      <c r="EK203">
        <v>-0.46</v>
      </c>
      <c r="EL203">
        <v>11.5</v>
      </c>
      <c r="EM203">
        <v>-0.83</v>
      </c>
      <c r="EN203">
        <v>11.55</v>
      </c>
      <c r="EO203">
        <v>0.72</v>
      </c>
      <c r="EP203">
        <v>11.73</v>
      </c>
      <c r="EQ203">
        <v>-3.01</v>
      </c>
      <c r="ER203">
        <v>15.4</v>
      </c>
      <c r="ES203">
        <v>1.37</v>
      </c>
      <c r="ET203">
        <v>13.12</v>
      </c>
      <c r="EU203">
        <v>-1.62</v>
      </c>
      <c r="EV203">
        <v>12.98</v>
      </c>
      <c r="EW203">
        <v>2.64</v>
      </c>
      <c r="EX203">
        <v>4.68</v>
      </c>
      <c r="EY203">
        <v>0.39</v>
      </c>
      <c r="EZ203">
        <v>8.66</v>
      </c>
      <c r="FA203">
        <v>0.79</v>
      </c>
      <c r="FB203">
        <f t="shared" si="92"/>
        <v>5.4631578947368427</v>
      </c>
      <c r="FC203">
        <f t="shared" si="93"/>
        <v>6.8315789473684214</v>
      </c>
      <c r="FD203">
        <f t="shared" si="94"/>
        <v>5.75</v>
      </c>
      <c r="FE203">
        <f t="shared" si="95"/>
        <v>5.8650000000000002</v>
      </c>
      <c r="FF203" s="6">
        <f t="shared" si="96"/>
        <v>6.1736842105263161</v>
      </c>
      <c r="FG203">
        <f t="shared" si="97"/>
        <v>6.56</v>
      </c>
      <c r="FH203" s="2">
        <f t="shared" ca="1" si="98"/>
        <v>1.7411914939917472</v>
      </c>
      <c r="FI203">
        <f t="shared" ca="1" si="99"/>
        <v>2.3593028954332822</v>
      </c>
      <c r="FJ203" s="5">
        <f ca="1">(C203*(CJ203/100))*(FI203/100)</f>
        <v>1607.4025329005176</v>
      </c>
      <c r="FK203">
        <f t="shared" ca="1" si="100"/>
        <v>3.0303686226646938</v>
      </c>
      <c r="FL203" s="5">
        <f t="shared" ca="1" si="101"/>
        <v>2064.6023065211075</v>
      </c>
      <c r="FM203" s="6">
        <f ca="1">100-FI203</f>
        <v>97.640697104566712</v>
      </c>
      <c r="FN203" s="5">
        <f ca="1">(C203*(CJ203/100))*(FM203/100)</f>
        <v>66522.998867099479</v>
      </c>
      <c r="FO203" s="5">
        <f t="shared" ca="1" si="111"/>
        <v>2008.9754397482732</v>
      </c>
      <c r="FP203" s="5">
        <f t="shared" ca="1" si="111"/>
        <v>1330.3426765192321</v>
      </c>
      <c r="FQ203" s="5">
        <f t="shared" ca="1" si="111"/>
        <v>1994.5567960870305</v>
      </c>
      <c r="FR203" s="7">
        <f t="shared" ca="1" si="112"/>
        <v>0.41024106581469566</v>
      </c>
      <c r="FS203" s="7">
        <f t="shared" ca="1" si="102"/>
        <v>4.0844429826237105</v>
      </c>
      <c r="FT203" s="5">
        <f t="shared" ca="1" si="113"/>
        <v>6002.9757601256551</v>
      </c>
      <c r="FU203" s="10">
        <f t="shared" ca="1" si="103"/>
        <v>95.915557017376287</v>
      </c>
      <c r="FV203" s="5">
        <f ca="1">(C203/100)*FU203</f>
        <v>125523.73031307018</v>
      </c>
      <c r="FW203" s="6">
        <f t="shared" ca="1" si="114"/>
        <v>12.857820353062696</v>
      </c>
      <c r="FX203">
        <f ca="1">(C203/100)*FW203</f>
        <v>16826.90091784962</v>
      </c>
      <c r="FY203" s="4">
        <f t="shared" ca="1" si="104"/>
        <v>87.142179646937308</v>
      </c>
      <c r="FZ203" s="9">
        <f ca="1">(C203/100)*FY203</f>
        <v>114042.09908215039</v>
      </c>
      <c r="GA203" s="5">
        <f ca="1">(C203/100)*RAND()</f>
        <v>466.26104591327879</v>
      </c>
      <c r="GB203" s="5">
        <f ca="1">(C203/100)*RAND()</f>
        <v>448.86845868859609</v>
      </c>
      <c r="GC203" s="5">
        <f ca="1">(C203/70)*RAND()</f>
        <v>576.1056497067292</v>
      </c>
      <c r="GD203" s="5">
        <f ca="1">(C203/100)*RAND()</f>
        <v>878.24447551768878</v>
      </c>
      <c r="GE203" s="5">
        <f t="shared" ca="1" si="115"/>
        <v>1510.7182526409281</v>
      </c>
      <c r="GF203" s="5">
        <f t="shared" ca="1" si="115"/>
        <v>1749.6949768705008</v>
      </c>
      <c r="GG203" s="5">
        <f t="shared" ca="1" si="115"/>
        <v>1588.2103511383007</v>
      </c>
      <c r="GH203" s="5">
        <f t="shared" ca="1" si="115"/>
        <v>2059.8325865924876</v>
      </c>
      <c r="GI203" s="6">
        <f t="shared" ca="1" si="116"/>
        <v>19.672357950770287</v>
      </c>
      <c r="GJ203">
        <f ca="1">(C203/100)*GI203</f>
        <v>25745.018126593568</v>
      </c>
      <c r="GK203" s="6">
        <f t="shared" ca="1" si="119"/>
        <v>6.158246833349204</v>
      </c>
      <c r="GL203" s="6">
        <f t="shared" ca="1" si="117"/>
        <v>2.2137610101404537</v>
      </c>
      <c r="GM203" s="6">
        <f t="shared" ca="1" si="117"/>
        <v>6.9243819959440165</v>
      </c>
      <c r="GN203">
        <f ca="1">(C202/100)*GM203</f>
        <v>7487.4034960342242</v>
      </c>
      <c r="GO203" s="6">
        <f t="shared" ca="1" si="105"/>
        <v>1.3138075657161186</v>
      </c>
      <c r="GP203">
        <f ca="1">(C203/100)*GO203</f>
        <v>1719.3668231770273</v>
      </c>
      <c r="GQ203" s="6">
        <f t="shared" ca="1" si="118"/>
        <v>77.569931619320187</v>
      </c>
      <c r="GR203" s="6">
        <f t="shared" ca="1" si="120"/>
        <v>87.430797589338511</v>
      </c>
      <c r="GS203" s="5">
        <f ca="1">(C203/100)*GR203</f>
        <v>114419.81049719141</v>
      </c>
      <c r="GT203" s="6">
        <f t="shared" si="106"/>
        <v>31.66333333333333</v>
      </c>
      <c r="GU203" s="5">
        <f>(C203/100)*GT203</f>
        <v>41437.487699999998</v>
      </c>
      <c r="GV203" s="10">
        <f t="shared" si="107"/>
        <v>47.494999999999997</v>
      </c>
      <c r="GW203" s="5">
        <f>(C203/100)*GV203</f>
        <v>62156.231549999997</v>
      </c>
      <c r="GX203" s="5">
        <f t="shared" ca="1" si="108"/>
        <v>1826.6368294162567</v>
      </c>
      <c r="GY203" s="5">
        <f t="shared" ca="1" si="91"/>
        <v>1735.5820363824705</v>
      </c>
      <c r="GZ203" s="5">
        <f t="shared" ca="1" si="91"/>
        <v>1411.8409589142007</v>
      </c>
      <c r="HA203" s="5">
        <f t="shared" ca="1" si="91"/>
        <v>1052.4029609133606</v>
      </c>
      <c r="HB203">
        <f t="shared" ca="1" si="109"/>
        <v>0.9731534702914546</v>
      </c>
      <c r="HC203">
        <f t="shared" si="110"/>
        <v>0</v>
      </c>
      <c r="HD203">
        <f>(C203/100)*HC203</f>
        <v>0</v>
      </c>
      <c r="HE203">
        <f>N203/1.1</f>
        <v>0</v>
      </c>
      <c r="HF203">
        <f>(C203/100)*HE203</f>
        <v>0</v>
      </c>
    </row>
    <row r="204" spans="1:214" ht="15.75" x14ac:dyDescent="0.25">
      <c r="A204" t="s">
        <v>561</v>
      </c>
      <c r="B204" t="s">
        <v>562</v>
      </c>
      <c r="C204">
        <v>97106</v>
      </c>
      <c r="D204">
        <v>2.77</v>
      </c>
      <c r="E204">
        <v>45</v>
      </c>
      <c r="F204">
        <v>9.76</v>
      </c>
      <c r="G204">
        <v>1.69</v>
      </c>
      <c r="H204">
        <v>1.21</v>
      </c>
      <c r="I204">
        <v>3.05</v>
      </c>
      <c r="J204">
        <v>50.79</v>
      </c>
      <c r="K204">
        <v>-0.01</v>
      </c>
      <c r="L204">
        <v>49.21</v>
      </c>
      <c r="M204">
        <v>0.01</v>
      </c>
      <c r="R204">
        <v>8.56</v>
      </c>
      <c r="S204">
        <v>-0.01</v>
      </c>
      <c r="T204">
        <v>1.59</v>
      </c>
      <c r="U204">
        <v>0.33</v>
      </c>
      <c r="V204">
        <v>2.78</v>
      </c>
      <c r="W204">
        <v>0.59</v>
      </c>
      <c r="X204">
        <v>87.07</v>
      </c>
      <c r="Y204">
        <v>-0.91</v>
      </c>
      <c r="Z204">
        <v>0.15</v>
      </c>
      <c r="AA204">
        <v>0.06</v>
      </c>
      <c r="AB204">
        <v>72.819999999999993</v>
      </c>
      <c r="AC204">
        <v>-9.9700000000000006</v>
      </c>
      <c r="AD204">
        <v>7.0000000000000007E-2</v>
      </c>
      <c r="AE204">
        <v>0.03</v>
      </c>
      <c r="AF204">
        <v>0.02</v>
      </c>
      <c r="AG204">
        <v>-0.01</v>
      </c>
      <c r="AH204">
        <v>0.2</v>
      </c>
      <c r="AI204">
        <v>0.12</v>
      </c>
      <c r="AJ204">
        <v>19.579999999999998</v>
      </c>
      <c r="AK204">
        <v>9.7799999999999994</v>
      </c>
      <c r="AL204">
        <v>0.33</v>
      </c>
      <c r="AM204">
        <v>0.16</v>
      </c>
      <c r="AN204">
        <v>6.77</v>
      </c>
      <c r="AO204">
        <v>-0.18</v>
      </c>
      <c r="AP204">
        <v>0.05</v>
      </c>
      <c r="AQ204">
        <v>0.01</v>
      </c>
      <c r="AR204">
        <v>0.52</v>
      </c>
      <c r="AS204">
        <v>0.24</v>
      </c>
      <c r="AT204">
        <v>0.12</v>
      </c>
      <c r="AU204">
        <v>0.06</v>
      </c>
      <c r="AV204">
        <v>0.62</v>
      </c>
      <c r="AW204">
        <v>0.24</v>
      </c>
      <c r="AX204">
        <v>0.06</v>
      </c>
      <c r="AY204">
        <v>0.01</v>
      </c>
      <c r="AZ204">
        <v>98.68</v>
      </c>
      <c r="BA204">
        <v>-0.55000000000000004</v>
      </c>
      <c r="BB204">
        <v>5.92</v>
      </c>
      <c r="BC204">
        <v>-3.64</v>
      </c>
      <c r="BD204">
        <v>14.86</v>
      </c>
      <c r="BE204">
        <v>-8.0500000000000007</v>
      </c>
      <c r="BF204">
        <v>79.22</v>
      </c>
      <c r="BG204">
        <v>11.69</v>
      </c>
      <c r="BH204">
        <v>52.66</v>
      </c>
      <c r="BI204">
        <v>0.02</v>
      </c>
      <c r="BJ204">
        <v>30.65</v>
      </c>
      <c r="BK204">
        <v>-1.53</v>
      </c>
      <c r="BL204">
        <v>11.34</v>
      </c>
      <c r="BM204">
        <v>0.7</v>
      </c>
      <c r="BN204">
        <v>2.5299999999999998</v>
      </c>
      <c r="BO204">
        <v>0.22</v>
      </c>
      <c r="BP204">
        <v>2.82</v>
      </c>
      <c r="BQ204">
        <v>0.59</v>
      </c>
      <c r="BR204">
        <v>26.17</v>
      </c>
      <c r="BS204">
        <v>-2.9</v>
      </c>
      <c r="BT204">
        <v>62.64</v>
      </c>
      <c r="BU204">
        <v>3.38</v>
      </c>
      <c r="BV204">
        <v>11.19</v>
      </c>
      <c r="BW204">
        <v>-0.48</v>
      </c>
      <c r="BX204">
        <v>11.34</v>
      </c>
      <c r="BY204">
        <v>0.54</v>
      </c>
      <c r="BZ204">
        <v>9.4600000000000009</v>
      </c>
      <c r="CA204">
        <v>1.73</v>
      </c>
      <c r="CB204">
        <v>8.42</v>
      </c>
      <c r="CC204">
        <v>1.05</v>
      </c>
      <c r="CD204">
        <v>38.659999999999997</v>
      </c>
      <c r="CE204">
        <v>-6.59</v>
      </c>
      <c r="CF204">
        <v>28.12</v>
      </c>
      <c r="CG204">
        <v>3.24</v>
      </c>
      <c r="CH204">
        <v>3.99</v>
      </c>
      <c r="CI204">
        <v>0.03</v>
      </c>
      <c r="CJ204">
        <v>54.17</v>
      </c>
      <c r="CK204">
        <v>-4.88</v>
      </c>
      <c r="CL204">
        <v>10.86</v>
      </c>
      <c r="CM204">
        <v>2.06</v>
      </c>
      <c r="CN204">
        <v>26.63</v>
      </c>
      <c r="CO204">
        <v>3.12</v>
      </c>
      <c r="CP204">
        <v>8.34</v>
      </c>
      <c r="CQ204">
        <v>-0.3</v>
      </c>
      <c r="CR204">
        <v>0.98</v>
      </c>
      <c r="CS204">
        <v>-0.69</v>
      </c>
      <c r="CT204">
        <v>2.42</v>
      </c>
      <c r="CU204">
        <v>-1.23</v>
      </c>
      <c r="CV204">
        <v>78.72</v>
      </c>
      <c r="CW204">
        <v>14.86</v>
      </c>
      <c r="CX204">
        <v>9.24</v>
      </c>
      <c r="CY204">
        <v>-3.81</v>
      </c>
      <c r="CZ204">
        <v>6.75</v>
      </c>
      <c r="DA204">
        <v>-9.49</v>
      </c>
      <c r="DB204">
        <v>0.54</v>
      </c>
      <c r="DC204">
        <v>-0.24</v>
      </c>
      <c r="DD204">
        <v>0.5</v>
      </c>
      <c r="DE204">
        <v>0.05</v>
      </c>
      <c r="DF204">
        <v>7.0000000000000007E-2</v>
      </c>
      <c r="DG204">
        <v>-7.0000000000000007E-2</v>
      </c>
      <c r="DH204">
        <v>0.79</v>
      </c>
      <c r="DI204">
        <v>0.63</v>
      </c>
      <c r="DJ204">
        <v>6.84</v>
      </c>
      <c r="DK204">
        <v>0.3</v>
      </c>
      <c r="DL204">
        <v>15.27</v>
      </c>
      <c r="DM204">
        <v>1.81</v>
      </c>
      <c r="DN204">
        <v>21.88</v>
      </c>
      <c r="DO204">
        <v>-0.18</v>
      </c>
      <c r="DP204">
        <v>3.09</v>
      </c>
      <c r="DQ204">
        <v>0.1</v>
      </c>
      <c r="DR204">
        <v>2.59</v>
      </c>
      <c r="DS204">
        <v>0.84</v>
      </c>
      <c r="DT204">
        <v>4.49</v>
      </c>
      <c r="DU204">
        <v>1.6</v>
      </c>
      <c r="DV204">
        <v>34.159999999999997</v>
      </c>
      <c r="DW204">
        <v>-1.2</v>
      </c>
      <c r="DX204">
        <v>11.67</v>
      </c>
      <c r="DY204">
        <v>-3.27</v>
      </c>
      <c r="DZ204">
        <v>79.69</v>
      </c>
      <c r="EA204">
        <v>-3.48</v>
      </c>
      <c r="EB204">
        <v>1.33</v>
      </c>
      <c r="EC204">
        <v>-0.44</v>
      </c>
      <c r="ED204">
        <v>9.82</v>
      </c>
      <c r="EE204">
        <v>4.0599999999999996</v>
      </c>
      <c r="EF204">
        <v>8.86</v>
      </c>
      <c r="EG204">
        <v>-0.09</v>
      </c>
      <c r="EH204">
        <v>0.3</v>
      </c>
      <c r="EI204">
        <v>-0.05</v>
      </c>
      <c r="EJ204">
        <v>9.75</v>
      </c>
      <c r="EK204">
        <v>-0.94</v>
      </c>
      <c r="EL204">
        <v>11.34</v>
      </c>
      <c r="EM204">
        <v>-0.9</v>
      </c>
      <c r="EN204">
        <v>9.5</v>
      </c>
      <c r="EO204">
        <v>-0.45</v>
      </c>
      <c r="EP204">
        <v>10.77</v>
      </c>
      <c r="EQ204">
        <v>-3.54</v>
      </c>
      <c r="ER204">
        <v>15.67</v>
      </c>
      <c r="ES204">
        <v>1.68</v>
      </c>
      <c r="ET204">
        <v>13.9</v>
      </c>
      <c r="EU204">
        <v>-1.65</v>
      </c>
      <c r="EV204">
        <v>14.64</v>
      </c>
      <c r="EW204">
        <v>3.69</v>
      </c>
      <c r="EX204">
        <v>5.13</v>
      </c>
      <c r="EY204">
        <v>0.67</v>
      </c>
      <c r="EZ204">
        <v>9.2899999999999991</v>
      </c>
      <c r="FA204">
        <v>1.43</v>
      </c>
      <c r="FB204">
        <f t="shared" si="92"/>
        <v>5.1315789473684212</v>
      </c>
      <c r="FC204">
        <f t="shared" si="93"/>
        <v>7.7052631578947377</v>
      </c>
      <c r="FD204">
        <f t="shared" si="94"/>
        <v>5.67</v>
      </c>
      <c r="FE204">
        <f t="shared" si="95"/>
        <v>5.3849999999999998</v>
      </c>
      <c r="FF204" s="6">
        <f t="shared" si="96"/>
        <v>5.6684210526315786</v>
      </c>
      <c r="FG204">
        <f t="shared" si="97"/>
        <v>6.95</v>
      </c>
      <c r="FH204" s="2">
        <f t="shared" ca="1" si="98"/>
        <v>1.5726009014367901</v>
      </c>
      <c r="FI204">
        <f t="shared" ca="1" si="99"/>
        <v>1.6585766296545801</v>
      </c>
      <c r="FJ204" s="5">
        <f ca="1">(C204*(CJ204/100))*(FI204/100)</f>
        <v>872.44978949327049</v>
      </c>
      <c r="FK204">
        <f t="shared" ca="1" si="100"/>
        <v>0.93068336596833157</v>
      </c>
      <c r="FL204" s="5">
        <f t="shared" ca="1" si="101"/>
        <v>489.56104421479967</v>
      </c>
      <c r="FM204" s="6">
        <f ca="1">100-FI204</f>
        <v>98.341423370345424</v>
      </c>
      <c r="FN204" s="5">
        <f ca="1">(C204*(CJ204/100))*(FM204/100)</f>
        <v>51729.870410506745</v>
      </c>
      <c r="FO204" s="5">
        <f t="shared" ca="1" si="111"/>
        <v>1420.3506051252971</v>
      </c>
      <c r="FP204" s="5">
        <f t="shared" ca="1" si="111"/>
        <v>919.17199074088944</v>
      </c>
      <c r="FQ204" s="5">
        <f t="shared" ca="1" si="111"/>
        <v>1433.335343798218</v>
      </c>
      <c r="FR204" s="7">
        <f t="shared" ca="1" si="112"/>
        <v>0.36915329996140039</v>
      </c>
      <c r="FS204" s="7">
        <f t="shared" ca="1" si="102"/>
        <v>6.4902544885187243</v>
      </c>
      <c r="FT204" s="5">
        <f t="shared" ca="1" si="113"/>
        <v>4467.514967582074</v>
      </c>
      <c r="FU204" s="10">
        <f t="shared" ca="1" si="103"/>
        <v>93.50974551148127</v>
      </c>
      <c r="FV204" s="5">
        <f ca="1">(C204/100)*FU204</f>
        <v>90803.573476378995</v>
      </c>
      <c r="FW204" s="6">
        <f t="shared" ca="1" si="114"/>
        <v>15.796331420930347</v>
      </c>
      <c r="FX204">
        <f ca="1">(C204/100)*FW204</f>
        <v>15339.185589608622</v>
      </c>
      <c r="FY204" s="4">
        <f t="shared" ca="1" si="104"/>
        <v>84.203668579069657</v>
      </c>
      <c r="FZ204" s="9">
        <f ca="1">(C204/100)*FY204</f>
        <v>81766.81441039138</v>
      </c>
      <c r="GA204" s="5">
        <f ca="1">(C204/100)*RAND()</f>
        <v>0.82416378741864715</v>
      </c>
      <c r="GB204" s="5">
        <f ca="1">(C204/100)*RAND()</f>
        <v>303.16181836696848</v>
      </c>
      <c r="GC204" s="5">
        <f ca="1">(C204/70)*RAND()</f>
        <v>377.68556544626637</v>
      </c>
      <c r="GD204" s="5">
        <f ca="1">(C204/100)*RAND()</f>
        <v>685.14174157380558</v>
      </c>
      <c r="GE204" s="5">
        <f t="shared" ca="1" si="115"/>
        <v>1020.2875762457805</v>
      </c>
      <c r="GF204" s="5">
        <f t="shared" ca="1" si="115"/>
        <v>1594.6783371422475</v>
      </c>
      <c r="GG204" s="5">
        <f t="shared" ca="1" si="115"/>
        <v>1453.8581411789278</v>
      </c>
      <c r="GH204" s="5">
        <f t="shared" ca="1" si="115"/>
        <v>1033.9311992187845</v>
      </c>
      <c r="GI204" s="6">
        <f t="shared" ca="1" si="116"/>
        <v>18.637468933376596</v>
      </c>
      <c r="GJ204">
        <f ca="1">(C204/100)*GI204</f>
        <v>18098.100582444677</v>
      </c>
      <c r="GK204" s="6">
        <f t="shared" ca="1" si="119"/>
        <v>3.6451088811286572</v>
      </c>
      <c r="GL204" s="6">
        <f t="shared" ca="1" si="117"/>
        <v>8.9824614593240533</v>
      </c>
      <c r="GM204" s="6">
        <f t="shared" ca="1" si="117"/>
        <v>10.943851290781341</v>
      </c>
      <c r="GN204">
        <f ca="1">(C203/100)*GM204</f>
        <v>14322.108745732634</v>
      </c>
      <c r="GO204" s="6">
        <f t="shared" ca="1" si="105"/>
        <v>0.13190824755144392</v>
      </c>
      <c r="GP204">
        <f ca="1">(C204/100)*GO204</f>
        <v>128.09082286730512</v>
      </c>
      <c r="GQ204" s="6">
        <f t="shared" ca="1" si="118"/>
        <v>85.84006850778141</v>
      </c>
      <c r="GR204" s="6">
        <f t="shared" ca="1" si="120"/>
        <v>89.238592194136885</v>
      </c>
      <c r="GS204" s="5">
        <f ca="1">(C204/100)*GR204</f>
        <v>86656.027336038562</v>
      </c>
      <c r="GT204" s="6">
        <f t="shared" si="106"/>
        <v>32.893333333333338</v>
      </c>
      <c r="GU204" s="5">
        <f>(C204/100)*GT204</f>
        <v>31941.400266666671</v>
      </c>
      <c r="GV204" s="10">
        <f t="shared" si="107"/>
        <v>49.34</v>
      </c>
      <c r="GW204" s="5">
        <f>(C204/100)*GV204</f>
        <v>47912.100400000003</v>
      </c>
      <c r="GX204" s="5">
        <f t="shared" ca="1" si="108"/>
        <v>1348.789115927015</v>
      </c>
      <c r="GY204" s="5">
        <f t="shared" ca="1" si="91"/>
        <v>1123.4821115384407</v>
      </c>
      <c r="GZ204" s="5">
        <f t="shared" ca="1" si="91"/>
        <v>1051.0223449264015</v>
      </c>
      <c r="HA204" s="5">
        <f t="shared" ca="1" si="91"/>
        <v>1069.8719689581351</v>
      </c>
      <c r="HB204">
        <f t="shared" ca="1" si="109"/>
        <v>5.5478467443193686</v>
      </c>
      <c r="HC204">
        <f t="shared" si="110"/>
        <v>0</v>
      </c>
      <c r="HD204">
        <f>(C204/100)*HC204</f>
        <v>0</v>
      </c>
      <c r="HE204">
        <f>N204/1.1</f>
        <v>0</v>
      </c>
      <c r="HF204">
        <f>(C204/100)*HE204</f>
        <v>0</v>
      </c>
    </row>
    <row r="205" spans="1:214" ht="15.75" x14ac:dyDescent="0.25">
      <c r="A205" t="s">
        <v>563</v>
      </c>
      <c r="B205" t="s">
        <v>564</v>
      </c>
      <c r="C205">
        <v>76813</v>
      </c>
      <c r="D205">
        <v>3.06</v>
      </c>
      <c r="E205">
        <v>39</v>
      </c>
      <c r="F205">
        <v>11.43</v>
      </c>
      <c r="G205">
        <v>24.9</v>
      </c>
      <c r="H205">
        <v>17.78</v>
      </c>
      <c r="I205">
        <v>3.06</v>
      </c>
      <c r="J205">
        <v>50.93</v>
      </c>
      <c r="K205">
        <v>0.17</v>
      </c>
      <c r="L205">
        <v>49.07</v>
      </c>
      <c r="M205">
        <v>-0.17</v>
      </c>
      <c r="R205">
        <v>6.24</v>
      </c>
      <c r="S205">
        <v>-0.2</v>
      </c>
      <c r="T205">
        <v>1.49</v>
      </c>
      <c r="U205">
        <v>0.31</v>
      </c>
      <c r="V205">
        <v>2.84</v>
      </c>
      <c r="W205">
        <v>0.44</v>
      </c>
      <c r="X205">
        <v>89.44</v>
      </c>
      <c r="Y205">
        <v>-0.53</v>
      </c>
      <c r="Z205">
        <v>0.17</v>
      </c>
      <c r="AA205">
        <v>0.08</v>
      </c>
      <c r="AB205">
        <v>63.31</v>
      </c>
      <c r="AC205">
        <v>-13.48</v>
      </c>
      <c r="AD205">
        <v>0.22</v>
      </c>
      <c r="AE205">
        <v>-0.02</v>
      </c>
      <c r="AF205">
        <v>0.01</v>
      </c>
      <c r="AG205">
        <v>-0.01</v>
      </c>
      <c r="AH205">
        <v>0.31</v>
      </c>
      <c r="AI205">
        <v>0.14000000000000001</v>
      </c>
      <c r="AJ205">
        <v>29.34</v>
      </c>
      <c r="AK205">
        <v>13.87</v>
      </c>
      <c r="AL205">
        <v>0.34</v>
      </c>
      <c r="AM205">
        <v>0.16</v>
      </c>
      <c r="AN205">
        <v>6.1</v>
      </c>
      <c r="AO205">
        <v>-0.77</v>
      </c>
      <c r="AP205">
        <v>0.2</v>
      </c>
      <c r="AQ205">
        <v>0.03</v>
      </c>
      <c r="AR205">
        <v>0.99</v>
      </c>
      <c r="AS205">
        <v>0.31</v>
      </c>
      <c r="AT205">
        <v>0.51</v>
      </c>
      <c r="AU205">
        <v>0.01</v>
      </c>
      <c r="AV205">
        <v>1.05</v>
      </c>
      <c r="AW205">
        <v>0.4</v>
      </c>
      <c r="AX205">
        <v>0.12</v>
      </c>
      <c r="AY205">
        <v>0.04</v>
      </c>
      <c r="AZ205">
        <v>97.33</v>
      </c>
      <c r="BA205">
        <v>-0.76</v>
      </c>
      <c r="BB205">
        <v>5.74</v>
      </c>
      <c r="BC205">
        <v>-2.97</v>
      </c>
      <c r="BD205">
        <v>13.43</v>
      </c>
      <c r="BE205">
        <v>-8.73</v>
      </c>
      <c r="BF205">
        <v>80.84</v>
      </c>
      <c r="BG205">
        <v>11.71</v>
      </c>
      <c r="BH205">
        <v>58.21</v>
      </c>
      <c r="BI205">
        <v>-2</v>
      </c>
      <c r="BJ205">
        <v>27.53</v>
      </c>
      <c r="BK205">
        <v>-0.21</v>
      </c>
      <c r="BL205">
        <v>7.11</v>
      </c>
      <c r="BM205">
        <v>1.2</v>
      </c>
      <c r="BN205">
        <v>2.69</v>
      </c>
      <c r="BO205">
        <v>0.11</v>
      </c>
      <c r="BP205">
        <v>4.47</v>
      </c>
      <c r="BQ205">
        <v>0.91</v>
      </c>
      <c r="BR205">
        <v>31.97</v>
      </c>
      <c r="BS205">
        <v>-3.48</v>
      </c>
      <c r="BT205">
        <v>56.73</v>
      </c>
      <c r="BU205">
        <v>3.6</v>
      </c>
      <c r="BV205">
        <v>11.3</v>
      </c>
      <c r="BW205">
        <v>-0.12</v>
      </c>
      <c r="BX205">
        <v>7.57</v>
      </c>
      <c r="BY205">
        <v>0.62</v>
      </c>
      <c r="BZ205">
        <v>11.72</v>
      </c>
      <c r="CA205">
        <v>1.56</v>
      </c>
      <c r="CB205">
        <v>11.57</v>
      </c>
      <c r="CC205">
        <v>0.76</v>
      </c>
      <c r="CD205">
        <v>37.479999999999997</v>
      </c>
      <c r="CE205">
        <v>-6.98</v>
      </c>
      <c r="CF205">
        <v>26.08</v>
      </c>
      <c r="CG205">
        <v>2.84</v>
      </c>
      <c r="CH205">
        <v>5.58</v>
      </c>
      <c r="CI205">
        <v>1.2</v>
      </c>
      <c r="CJ205">
        <v>49.11</v>
      </c>
      <c r="CK205">
        <v>-5.39</v>
      </c>
      <c r="CL205">
        <v>12.78</v>
      </c>
      <c r="CM205">
        <v>1.5</v>
      </c>
      <c r="CN205">
        <v>31.72</v>
      </c>
      <c r="CO205">
        <v>4.3</v>
      </c>
      <c r="CP205">
        <v>6.4</v>
      </c>
      <c r="CQ205">
        <v>-0.41</v>
      </c>
      <c r="CR205">
        <v>2.19</v>
      </c>
      <c r="CS205">
        <v>-0.97</v>
      </c>
      <c r="CT205">
        <v>3.76</v>
      </c>
      <c r="CU205">
        <v>-2.2999999999999998</v>
      </c>
      <c r="CV205">
        <v>78.5</v>
      </c>
      <c r="CW205">
        <v>9.9499999999999993</v>
      </c>
      <c r="CX205">
        <v>8.41</v>
      </c>
      <c r="CY205">
        <v>-1.78</v>
      </c>
      <c r="CZ205">
        <v>3.26</v>
      </c>
      <c r="DA205">
        <v>-6.33</v>
      </c>
      <c r="DB205">
        <v>0.7</v>
      </c>
      <c r="DC205">
        <v>-0.19</v>
      </c>
      <c r="DD205">
        <v>0.45</v>
      </c>
      <c r="DE205">
        <v>0.26</v>
      </c>
      <c r="DF205">
        <v>0.56999999999999995</v>
      </c>
      <c r="DG205">
        <v>-0.46</v>
      </c>
      <c r="DH205">
        <v>2.16</v>
      </c>
      <c r="DI205">
        <v>1.82</v>
      </c>
      <c r="DJ205">
        <v>6.34</v>
      </c>
      <c r="DK205">
        <v>0.13</v>
      </c>
      <c r="DL205">
        <v>15</v>
      </c>
      <c r="DM205">
        <v>1.52</v>
      </c>
      <c r="DN205">
        <v>23.42</v>
      </c>
      <c r="DO205">
        <v>0.51</v>
      </c>
      <c r="DP205">
        <v>2.4300000000000002</v>
      </c>
      <c r="DQ205">
        <v>0.1</v>
      </c>
      <c r="DR205">
        <v>2.31</v>
      </c>
      <c r="DS205">
        <v>1.05</v>
      </c>
      <c r="DT205">
        <v>4.04</v>
      </c>
      <c r="DU205">
        <v>1.69</v>
      </c>
      <c r="DV205">
        <v>36.270000000000003</v>
      </c>
      <c r="DW205">
        <v>-1.53</v>
      </c>
      <c r="DX205">
        <v>10.19</v>
      </c>
      <c r="DY205">
        <v>-3.47</v>
      </c>
      <c r="DZ205">
        <v>68.239999999999995</v>
      </c>
      <c r="EA205">
        <v>-4.67</v>
      </c>
      <c r="EB205">
        <v>0.95</v>
      </c>
      <c r="EC205">
        <v>-0.77</v>
      </c>
      <c r="ED205">
        <v>10.99</v>
      </c>
      <c r="EE205">
        <v>7.1</v>
      </c>
      <c r="EF205">
        <v>19.32</v>
      </c>
      <c r="EG205">
        <v>-1.83</v>
      </c>
      <c r="EH205">
        <v>0.5</v>
      </c>
      <c r="EI205">
        <v>0.16</v>
      </c>
      <c r="EJ205">
        <v>12.5</v>
      </c>
      <c r="EK205">
        <v>-1.03</v>
      </c>
      <c r="EL205">
        <v>12.47</v>
      </c>
      <c r="EM205">
        <v>-2.04</v>
      </c>
      <c r="EN205">
        <v>12.92</v>
      </c>
      <c r="EO205">
        <v>0.36</v>
      </c>
      <c r="EP205">
        <v>13.35</v>
      </c>
      <c r="EQ205">
        <v>-2.72</v>
      </c>
      <c r="ER205">
        <v>14.87</v>
      </c>
      <c r="ES205">
        <v>0.23</v>
      </c>
      <c r="ET205">
        <v>12.89</v>
      </c>
      <c r="EU205">
        <v>-0.23</v>
      </c>
      <c r="EV205">
        <v>11.35</v>
      </c>
      <c r="EW205">
        <v>3.61</v>
      </c>
      <c r="EX205">
        <v>3.62</v>
      </c>
      <c r="EY205">
        <v>0.67</v>
      </c>
      <c r="EZ205">
        <v>6.03</v>
      </c>
      <c r="FA205">
        <v>1.1499999999999999</v>
      </c>
      <c r="FB205">
        <f t="shared" si="92"/>
        <v>6.5789473684210531</v>
      </c>
      <c r="FC205">
        <f t="shared" si="93"/>
        <v>5.9736842105263159</v>
      </c>
      <c r="FD205">
        <f t="shared" si="94"/>
        <v>6.2350000000000003</v>
      </c>
      <c r="FE205">
        <f t="shared" si="95"/>
        <v>6.6749999999999998</v>
      </c>
      <c r="FF205" s="6">
        <f t="shared" si="96"/>
        <v>7.0263157894736841</v>
      </c>
      <c r="FG205">
        <f t="shared" si="97"/>
        <v>6.4450000000000003</v>
      </c>
      <c r="FH205" s="2">
        <f t="shared" ca="1" si="98"/>
        <v>1.7014384975660488</v>
      </c>
      <c r="FI205">
        <f t="shared" ca="1" si="99"/>
        <v>1.6159223417695954</v>
      </c>
      <c r="FJ205" s="5">
        <f ca="1">(C205*(CJ205/100))*(FI205/100)</f>
        <v>609.57219217912677</v>
      </c>
      <c r="FK205">
        <f t="shared" ca="1" si="100"/>
        <v>3.4882901839249802</v>
      </c>
      <c r="FL205" s="5">
        <f t="shared" ca="1" si="101"/>
        <v>1315.8829724722407</v>
      </c>
      <c r="FM205" s="6">
        <f ca="1">100-FI205</f>
        <v>98.38407765823041</v>
      </c>
      <c r="FN205" s="5">
        <f ca="1">(C205*(CJ205/100))*(FM205/100)</f>
        <v>37113.292107820875</v>
      </c>
      <c r="FO205" s="5">
        <f t="shared" ca="1" si="111"/>
        <v>1141.3304592199281</v>
      </c>
      <c r="FP205" s="5">
        <f t="shared" ca="1" si="111"/>
        <v>842.01388641370295</v>
      </c>
      <c r="FQ205" s="5">
        <f t="shared" ca="1" si="111"/>
        <v>1118.8057064336747</v>
      </c>
      <c r="FR205" s="7">
        <f t="shared" ca="1" si="112"/>
        <v>0.41089404498875404</v>
      </c>
      <c r="FS205" s="7">
        <f t="shared" ca="1" si="102"/>
        <v>6.2949772991984929</v>
      </c>
      <c r="FT205" s="5">
        <f t="shared" ca="1" si="113"/>
        <v>3468.6947920937832</v>
      </c>
      <c r="FU205" s="10">
        <f t="shared" ca="1" si="103"/>
        <v>93.705022700801507</v>
      </c>
      <c r="FV205" s="5">
        <f ca="1">(C205/100)*FU205</f>
        <v>71977.639087166666</v>
      </c>
      <c r="FW205" s="6">
        <f t="shared" ca="1" si="114"/>
        <v>17.639015086863662</v>
      </c>
      <c r="FX205">
        <f ca="1">(C205/100)*FW205</f>
        <v>13549.056658672584</v>
      </c>
      <c r="FY205" s="4">
        <f t="shared" ca="1" si="104"/>
        <v>82.360984913136335</v>
      </c>
      <c r="FZ205" s="9">
        <f ca="1">(C205/100)*FY205</f>
        <v>63263.943341327409</v>
      </c>
      <c r="GA205" s="5">
        <f ca="1">(C205/100)*RAND()</f>
        <v>45.231577770766108</v>
      </c>
      <c r="GB205" s="5">
        <f ca="1">(C205/100)*RAND()</f>
        <v>111.94131126941221</v>
      </c>
      <c r="GC205" s="5">
        <f ca="1">(C205/70)*RAND()</f>
        <v>573.36522769919827</v>
      </c>
      <c r="GD205" s="5">
        <f ca="1">(C205/100)*RAND()</f>
        <v>751.12145439341191</v>
      </c>
      <c r="GE205" s="5">
        <f t="shared" ca="1" si="115"/>
        <v>458.58271720463159</v>
      </c>
      <c r="GF205" s="5">
        <f t="shared" ca="1" si="115"/>
        <v>1308.1261408650957</v>
      </c>
      <c r="GG205" s="5">
        <f t="shared" ca="1" si="115"/>
        <v>1174.0569629697959</v>
      </c>
      <c r="GH205" s="5">
        <f t="shared" ca="1" si="115"/>
        <v>979.10643351354622</v>
      </c>
      <c r="GI205" s="6">
        <f t="shared" ca="1" si="116"/>
        <v>18.716526373733942</v>
      </c>
      <c r="GJ205">
        <f ca="1">(C205/100)*GI205</f>
        <v>14376.725403456252</v>
      </c>
      <c r="GK205" s="6">
        <f t="shared" ca="1" si="119"/>
        <v>4.0527674436734351</v>
      </c>
      <c r="GL205" s="6">
        <f t="shared" ca="1" si="117"/>
        <v>3.1221430504669208</v>
      </c>
      <c r="GM205" s="6">
        <f t="shared" ca="1" si="117"/>
        <v>6.0663907410337572</v>
      </c>
      <c r="GN205">
        <f ca="1">(C204/100)*GM205</f>
        <v>5890.8293929882402</v>
      </c>
      <c r="GO205" s="6">
        <f t="shared" ca="1" si="105"/>
        <v>0.47312895605781768</v>
      </c>
      <c r="GP205">
        <f ca="1">(C205/100)*GO205</f>
        <v>363.42454501669147</v>
      </c>
      <c r="GQ205" s="6">
        <f t="shared" ca="1" si="118"/>
        <v>73.804807602626411</v>
      </c>
      <c r="GR205" s="6">
        <f t="shared" ca="1" si="120"/>
        <v>81.308030559968842</v>
      </c>
      <c r="GS205" s="5">
        <f ca="1">(C205/100)*GR205</f>
        <v>62455.137514028866</v>
      </c>
      <c r="GT205" s="6">
        <f t="shared" si="106"/>
        <v>32.443333333333335</v>
      </c>
      <c r="GU205" s="5">
        <f>(C205/100)*GT205</f>
        <v>24920.697633333333</v>
      </c>
      <c r="GV205" s="10">
        <f t="shared" si="107"/>
        <v>48.664999999999999</v>
      </c>
      <c r="GW205" s="5">
        <f>(C205/100)*GV205</f>
        <v>37381.046450000002</v>
      </c>
      <c r="GX205" s="5">
        <f t="shared" ca="1" si="108"/>
        <v>1223.1126473963707</v>
      </c>
      <c r="GY205" s="5">
        <f t="shared" ca="1" si="91"/>
        <v>988.00806027417684</v>
      </c>
      <c r="GZ205" s="5">
        <f t="shared" ca="1" si="91"/>
        <v>940.84964141177352</v>
      </c>
      <c r="HA205" s="5">
        <f t="shared" ca="1" si="91"/>
        <v>851.24123802605072</v>
      </c>
      <c r="HB205">
        <f t="shared" ca="1" si="109"/>
        <v>3.2341958268001592</v>
      </c>
      <c r="HC205">
        <f t="shared" si="110"/>
        <v>0</v>
      </c>
      <c r="HD205">
        <f>(C205/100)*HC205</f>
        <v>0</v>
      </c>
      <c r="HE205">
        <f>N205/1.1</f>
        <v>0</v>
      </c>
      <c r="HF205">
        <f>(C205/100)*HE205</f>
        <v>0</v>
      </c>
    </row>
    <row r="206" spans="1:214" ht="15.75" x14ac:dyDescent="0.25">
      <c r="A206" t="s">
        <v>565</v>
      </c>
      <c r="B206" t="s">
        <v>566</v>
      </c>
      <c r="C206">
        <v>87740</v>
      </c>
      <c r="D206">
        <v>5.13</v>
      </c>
      <c r="E206">
        <v>45</v>
      </c>
      <c r="F206">
        <v>7.14</v>
      </c>
      <c r="G206">
        <v>1.48</v>
      </c>
      <c r="H206">
        <v>1.06</v>
      </c>
      <c r="I206">
        <v>4.96</v>
      </c>
      <c r="J206">
        <v>50.99</v>
      </c>
      <c r="K206">
        <v>-0.2</v>
      </c>
      <c r="L206">
        <v>49.01</v>
      </c>
      <c r="M206">
        <v>0.2</v>
      </c>
      <c r="R206">
        <v>7.77</v>
      </c>
      <c r="S206">
        <v>0.05</v>
      </c>
      <c r="T206">
        <v>1.1599999999999999</v>
      </c>
      <c r="U206">
        <v>0.23</v>
      </c>
      <c r="V206">
        <v>2.14</v>
      </c>
      <c r="W206">
        <v>0.42</v>
      </c>
      <c r="X206">
        <v>88.93</v>
      </c>
      <c r="Y206">
        <v>-0.69</v>
      </c>
      <c r="Z206">
        <v>0.24</v>
      </c>
      <c r="AA206">
        <v>0.08</v>
      </c>
      <c r="AB206">
        <v>63.22</v>
      </c>
      <c r="AC206">
        <v>-12.31</v>
      </c>
      <c r="AD206">
        <v>0.1</v>
      </c>
      <c r="AE206">
        <v>0.03</v>
      </c>
      <c r="AF206">
        <v>0.13</v>
      </c>
      <c r="AG206">
        <v>0.03</v>
      </c>
      <c r="AH206">
        <v>0.22</v>
      </c>
      <c r="AI206">
        <v>0.06</v>
      </c>
      <c r="AJ206">
        <v>28.4</v>
      </c>
      <c r="AK206">
        <v>12.06</v>
      </c>
      <c r="AL206">
        <v>0.35</v>
      </c>
      <c r="AM206">
        <v>0.08</v>
      </c>
      <c r="AN206">
        <v>7.33</v>
      </c>
      <c r="AO206">
        <v>-0.03</v>
      </c>
      <c r="AP206">
        <v>0.01</v>
      </c>
      <c r="AQ206">
        <v>0</v>
      </c>
      <c r="AR206">
        <v>0.76</v>
      </c>
      <c r="AS206">
        <v>0.36</v>
      </c>
      <c r="AT206">
        <v>0.3</v>
      </c>
      <c r="AU206">
        <v>0.11</v>
      </c>
      <c r="AV206">
        <v>0.94</v>
      </c>
      <c r="AW206">
        <v>0.36</v>
      </c>
      <c r="AX206">
        <v>0.16</v>
      </c>
      <c r="AY206">
        <v>0.05</v>
      </c>
      <c r="AZ206">
        <v>97.84</v>
      </c>
      <c r="BA206">
        <v>-0.88</v>
      </c>
      <c r="BB206">
        <v>4.34</v>
      </c>
      <c r="BC206">
        <v>-2.73</v>
      </c>
      <c r="BD206">
        <v>13.25</v>
      </c>
      <c r="BE206">
        <v>-9.24</v>
      </c>
      <c r="BF206">
        <v>82.41</v>
      </c>
      <c r="BG206">
        <v>11.97</v>
      </c>
      <c r="BH206">
        <v>52.34</v>
      </c>
      <c r="BI206">
        <v>-1.42</v>
      </c>
      <c r="BJ206">
        <v>29.69</v>
      </c>
      <c r="BK206">
        <v>-0.63</v>
      </c>
      <c r="BL206">
        <v>12.72</v>
      </c>
      <c r="BM206">
        <v>1.05</v>
      </c>
      <c r="BN206">
        <v>2.27</v>
      </c>
      <c r="BO206">
        <v>0.25</v>
      </c>
      <c r="BP206">
        <v>2.98</v>
      </c>
      <c r="BQ206">
        <v>0.75</v>
      </c>
      <c r="BR206">
        <v>26.51</v>
      </c>
      <c r="BS206">
        <v>-1.46</v>
      </c>
      <c r="BT206">
        <v>64.27</v>
      </c>
      <c r="BU206">
        <v>1.49</v>
      </c>
      <c r="BV206">
        <v>9.2200000000000006</v>
      </c>
      <c r="BW206">
        <v>-0.03</v>
      </c>
      <c r="BX206">
        <v>11.75</v>
      </c>
      <c r="BY206">
        <v>0.17</v>
      </c>
      <c r="BZ206">
        <v>9.41</v>
      </c>
      <c r="CA206">
        <v>1.1599999999999999</v>
      </c>
      <c r="CB206">
        <v>8.06</v>
      </c>
      <c r="CC206">
        <v>1.17</v>
      </c>
      <c r="CD206">
        <v>38.54</v>
      </c>
      <c r="CE206">
        <v>-3.85</v>
      </c>
      <c r="CF206">
        <v>28.17</v>
      </c>
      <c r="CG206">
        <v>1.02</v>
      </c>
      <c r="CH206">
        <v>4.07</v>
      </c>
      <c r="CI206">
        <v>0.34</v>
      </c>
      <c r="CJ206">
        <v>54.93</v>
      </c>
      <c r="CK206">
        <v>-3.3</v>
      </c>
      <c r="CL206">
        <v>11.64</v>
      </c>
      <c r="CM206">
        <v>1.64</v>
      </c>
      <c r="CN206">
        <v>25.54</v>
      </c>
      <c r="CO206">
        <v>2.23</v>
      </c>
      <c r="CP206">
        <v>7.88</v>
      </c>
      <c r="CQ206">
        <v>-0.59</v>
      </c>
      <c r="CR206">
        <v>2.0099999999999998</v>
      </c>
      <c r="CS206">
        <v>-1.47</v>
      </c>
      <c r="CT206">
        <v>2.2200000000000002</v>
      </c>
      <c r="CU206">
        <v>-0.33</v>
      </c>
      <c r="CV206">
        <v>72.53</v>
      </c>
      <c r="CW206">
        <v>7.05</v>
      </c>
      <c r="CX206">
        <v>10.28</v>
      </c>
      <c r="CY206">
        <v>-0.85</v>
      </c>
      <c r="CZ206">
        <v>7.7</v>
      </c>
      <c r="DA206">
        <v>-7.46</v>
      </c>
      <c r="DB206">
        <v>0.65</v>
      </c>
      <c r="DC206">
        <v>-0.33</v>
      </c>
      <c r="DD206">
        <v>0.62</v>
      </c>
      <c r="DE206">
        <v>0.33</v>
      </c>
      <c r="DF206">
        <v>0.21</v>
      </c>
      <c r="DG206">
        <v>-0.11</v>
      </c>
      <c r="DH206">
        <v>3.78</v>
      </c>
      <c r="DI206">
        <v>3.18</v>
      </c>
      <c r="DJ206">
        <v>8.56</v>
      </c>
      <c r="DK206">
        <v>0.52</v>
      </c>
      <c r="DL206">
        <v>15.12</v>
      </c>
      <c r="DM206">
        <v>1.64</v>
      </c>
      <c r="DN206">
        <v>19.78</v>
      </c>
      <c r="DO206">
        <v>-0.2</v>
      </c>
      <c r="DP206">
        <v>3.16</v>
      </c>
      <c r="DQ206">
        <v>-0.15</v>
      </c>
      <c r="DR206">
        <v>3.12</v>
      </c>
      <c r="DS206">
        <v>0.91</v>
      </c>
      <c r="DT206">
        <v>4.45</v>
      </c>
      <c r="DU206">
        <v>1.24</v>
      </c>
      <c r="DV206">
        <v>33.51</v>
      </c>
      <c r="DW206">
        <v>-0.91</v>
      </c>
      <c r="DX206">
        <v>12.3</v>
      </c>
      <c r="DY206">
        <v>-3.06</v>
      </c>
      <c r="DZ206">
        <v>71.91</v>
      </c>
      <c r="EA206">
        <v>-3.85</v>
      </c>
      <c r="EB206">
        <v>1.96</v>
      </c>
      <c r="EC206">
        <v>-0.96</v>
      </c>
      <c r="ED206">
        <v>12.56</v>
      </c>
      <c r="EE206">
        <v>4.7</v>
      </c>
      <c r="EF206">
        <v>13.09</v>
      </c>
      <c r="EG206">
        <v>0.05</v>
      </c>
      <c r="EH206">
        <v>0.47</v>
      </c>
      <c r="EI206">
        <v>0.04</v>
      </c>
      <c r="EJ206">
        <v>10.62</v>
      </c>
      <c r="EK206">
        <v>-0.74</v>
      </c>
      <c r="EL206">
        <v>12.08</v>
      </c>
      <c r="EM206">
        <v>-0.71</v>
      </c>
      <c r="EN206">
        <v>8.84</v>
      </c>
      <c r="EO206">
        <v>-0.47</v>
      </c>
      <c r="EP206">
        <v>10.65</v>
      </c>
      <c r="EQ206">
        <v>-2.97</v>
      </c>
      <c r="ER206">
        <v>15.09</v>
      </c>
      <c r="ES206">
        <v>1.31</v>
      </c>
      <c r="ET206">
        <v>13.38</v>
      </c>
      <c r="EU206">
        <v>-1.85</v>
      </c>
      <c r="EV206">
        <v>14.45</v>
      </c>
      <c r="EW206">
        <v>3.9</v>
      </c>
      <c r="EX206">
        <v>4.92</v>
      </c>
      <c r="EY206">
        <v>0.33</v>
      </c>
      <c r="EZ206">
        <v>9.9700000000000006</v>
      </c>
      <c r="FA206">
        <v>1.21</v>
      </c>
      <c r="FB206">
        <f t="shared" si="92"/>
        <v>5.5894736842105264</v>
      </c>
      <c r="FC206">
        <f t="shared" si="93"/>
        <v>7.6052631578947372</v>
      </c>
      <c r="FD206">
        <f t="shared" si="94"/>
        <v>6.04</v>
      </c>
      <c r="FE206">
        <f t="shared" si="95"/>
        <v>5.3250000000000002</v>
      </c>
      <c r="FF206" s="6">
        <f t="shared" si="96"/>
        <v>5.6052631578947372</v>
      </c>
      <c r="FG206">
        <f t="shared" si="97"/>
        <v>6.69</v>
      </c>
      <c r="FH206" s="2">
        <f t="shared" ca="1" si="98"/>
        <v>2.130710299174456</v>
      </c>
      <c r="FI206">
        <f t="shared" ca="1" si="99"/>
        <v>1.8599933710185561</v>
      </c>
      <c r="FJ206" s="5">
        <f ca="1">(C206*(CJ206/100))*(FI206/100)</f>
        <v>896.43463032381248</v>
      </c>
      <c r="FK206">
        <f t="shared" ca="1" si="100"/>
        <v>1.7211065251417468</v>
      </c>
      <c r="FL206" s="5">
        <f t="shared" ca="1" si="101"/>
        <v>829.49730663204127</v>
      </c>
      <c r="FM206" s="6">
        <f ca="1">100-FI206</f>
        <v>98.140006628981439</v>
      </c>
      <c r="FN206" s="5">
        <f ca="1">(C206*(CJ206/100))*(FM206/100)</f>
        <v>47299.147369676182</v>
      </c>
      <c r="FO206" s="5">
        <f t="shared" ca="1" si="111"/>
        <v>1075.4875210573725</v>
      </c>
      <c r="FP206" s="5">
        <f t="shared" ca="1" si="111"/>
        <v>862.32899892060891</v>
      </c>
      <c r="FQ206" s="5">
        <f t="shared" ca="1" si="111"/>
        <v>1406.9533189932904</v>
      </c>
      <c r="FR206" s="7">
        <f t="shared" ca="1" si="112"/>
        <v>0.37728276554289231</v>
      </c>
      <c r="FS206" s="7">
        <f t="shared" ca="1" si="102"/>
        <v>13.693169806350967</v>
      </c>
      <c r="FT206" s="5">
        <f t="shared" ca="1" si="113"/>
        <v>3981.8110987743162</v>
      </c>
      <c r="FU206" s="10">
        <f t="shared" ca="1" si="103"/>
        <v>86.306830193649034</v>
      </c>
      <c r="FV206" s="5">
        <f ca="1">(C206/100)*FU206</f>
        <v>75725.61281190766</v>
      </c>
      <c r="FW206" s="6">
        <f t="shared" ca="1" si="114"/>
        <v>15.444793565567847</v>
      </c>
      <c r="FX206">
        <f ca="1">(C206/100)*FW206</f>
        <v>13551.261874429229</v>
      </c>
      <c r="FY206" s="4">
        <f t="shared" ca="1" si="104"/>
        <v>84.555206434432151</v>
      </c>
      <c r="FZ206" s="9">
        <f ca="1">(C206/100)*FY206</f>
        <v>74188.738125570773</v>
      </c>
      <c r="GA206" s="5">
        <f ca="1">(C206/100)*RAND()</f>
        <v>666.94181181542331</v>
      </c>
      <c r="GB206" s="5">
        <f ca="1">(C206/100)*RAND()</f>
        <v>298.74741485642727</v>
      </c>
      <c r="GC206" s="5">
        <f ca="1">(C206/70)*RAND()</f>
        <v>272.09324295208592</v>
      </c>
      <c r="GD206" s="5">
        <f ca="1">(C206/100)*RAND()</f>
        <v>121.91346189262276</v>
      </c>
      <c r="GE206" s="5">
        <f t="shared" ca="1" si="115"/>
        <v>938.97229090890653</v>
      </c>
      <c r="GF206" s="5">
        <f t="shared" ca="1" si="115"/>
        <v>1591.0835553954164</v>
      </c>
      <c r="GG206" s="5">
        <f t="shared" ca="1" si="115"/>
        <v>1224.2007174241273</v>
      </c>
      <c r="GH206" s="5">
        <f t="shared" ca="1" si="115"/>
        <v>1199.2668820386591</v>
      </c>
      <c r="GI206" s="6">
        <f t="shared" ca="1" si="116"/>
        <v>20.765895456799388</v>
      </c>
      <c r="GJ206">
        <f ca="1">(C206/100)*GI206</f>
        <v>18219.996673795784</v>
      </c>
      <c r="GK206" s="6">
        <f t="shared" ca="1" si="119"/>
        <v>2.338374054506744</v>
      </c>
      <c r="GL206" s="6">
        <f t="shared" ca="1" si="117"/>
        <v>3.8784045417133939</v>
      </c>
      <c r="GM206" s="6">
        <f t="shared" ca="1" si="117"/>
        <v>5.2861684501885495</v>
      </c>
      <c r="GN206">
        <f ca="1">(C205/100)*GM206</f>
        <v>4060.4645716433306</v>
      </c>
      <c r="GO206" s="6">
        <f t="shared" ca="1" si="105"/>
        <v>0.53589830426240992</v>
      </c>
      <c r="GP206">
        <f ca="1">(C206/100)*GO206</f>
        <v>470.19717215983843</v>
      </c>
      <c r="GQ206" s="6">
        <f t="shared" ca="1" si="118"/>
        <v>94.399629373106507</v>
      </c>
      <c r="GR206" s="6">
        <f t="shared" ca="1" si="120"/>
        <v>92.982223807275787</v>
      </c>
      <c r="GS206" s="5">
        <f ca="1">(C206/100)*GR206</f>
        <v>81582.603168503774</v>
      </c>
      <c r="GT206" s="6">
        <f t="shared" si="106"/>
        <v>32.613333333333337</v>
      </c>
      <c r="GU206" s="5">
        <f>(C206/100)*GT206</f>
        <v>28614.938666666669</v>
      </c>
      <c r="GV206" s="10">
        <f t="shared" si="107"/>
        <v>48.92</v>
      </c>
      <c r="GW206" s="5">
        <f>(C206/100)*GV206</f>
        <v>42922.408000000003</v>
      </c>
      <c r="GX206" s="5">
        <f t="shared" ca="1" si="108"/>
        <v>1336.1247388028114</v>
      </c>
      <c r="GY206" s="5">
        <f t="shared" ca="1" si="91"/>
        <v>1220.3798508304651</v>
      </c>
      <c r="GZ206" s="5">
        <f t="shared" ca="1" si="91"/>
        <v>877.10701368300511</v>
      </c>
      <c r="HA206" s="5">
        <f t="shared" ca="1" si="91"/>
        <v>905.60491310382326</v>
      </c>
      <c r="HB206">
        <f t="shared" ca="1" si="109"/>
        <v>4.596279180454113</v>
      </c>
      <c r="HC206">
        <f t="shared" si="110"/>
        <v>0</v>
      </c>
      <c r="HD206">
        <f>(C206/100)*HC206</f>
        <v>0</v>
      </c>
      <c r="HE206">
        <f>N206/1.1</f>
        <v>0</v>
      </c>
      <c r="HF206">
        <f>(C206/100)*HE206</f>
        <v>0</v>
      </c>
    </row>
    <row r="207" spans="1:214" ht="15.75" x14ac:dyDescent="0.25">
      <c r="A207" t="s">
        <v>567</v>
      </c>
      <c r="B207" t="s">
        <v>568</v>
      </c>
      <c r="C207">
        <v>133384</v>
      </c>
      <c r="D207">
        <v>13.94</v>
      </c>
      <c r="E207">
        <v>36</v>
      </c>
      <c r="F207">
        <v>0</v>
      </c>
      <c r="G207">
        <v>33.840000000000003</v>
      </c>
      <c r="H207">
        <v>24.16</v>
      </c>
      <c r="I207">
        <v>13.94</v>
      </c>
      <c r="J207">
        <v>50.2</v>
      </c>
      <c r="K207">
        <v>-0.77</v>
      </c>
      <c r="L207">
        <v>49.8</v>
      </c>
      <c r="M207">
        <v>0.77</v>
      </c>
      <c r="R207">
        <v>6.14</v>
      </c>
      <c r="S207">
        <v>-0.37</v>
      </c>
      <c r="T207">
        <v>1.3</v>
      </c>
      <c r="U207">
        <v>0.22</v>
      </c>
      <c r="V207">
        <v>2.35</v>
      </c>
      <c r="W207">
        <v>0.3</v>
      </c>
      <c r="X207">
        <v>90.21</v>
      </c>
      <c r="Y207">
        <v>-0.15</v>
      </c>
      <c r="Z207">
        <v>0.37</v>
      </c>
      <c r="AA207">
        <v>0.19</v>
      </c>
      <c r="AB207">
        <v>53.08</v>
      </c>
      <c r="AC207">
        <v>-15.02</v>
      </c>
      <c r="AD207">
        <v>0.83</v>
      </c>
      <c r="AE207">
        <v>0.41</v>
      </c>
      <c r="AF207">
        <v>0.06</v>
      </c>
      <c r="AG207">
        <v>-0.03</v>
      </c>
      <c r="AH207">
        <v>2.68</v>
      </c>
      <c r="AI207">
        <v>1.43</v>
      </c>
      <c r="AJ207">
        <v>35</v>
      </c>
      <c r="AK207">
        <v>14.66</v>
      </c>
      <c r="AL207">
        <v>0.49</v>
      </c>
      <c r="AM207">
        <v>0.15</v>
      </c>
      <c r="AN207">
        <v>7.23</v>
      </c>
      <c r="AO207">
        <v>-1.84</v>
      </c>
      <c r="AP207">
        <v>0.26</v>
      </c>
      <c r="AQ207">
        <v>0.05</v>
      </c>
      <c r="AR207">
        <v>4.3</v>
      </c>
      <c r="AS207">
        <v>2.11</v>
      </c>
      <c r="AT207">
        <v>2.3199999999999998</v>
      </c>
      <c r="AU207">
        <v>0.48</v>
      </c>
      <c r="AV207">
        <v>3.61</v>
      </c>
      <c r="AW207">
        <v>1.34</v>
      </c>
      <c r="AX207">
        <v>0.85</v>
      </c>
      <c r="AY207">
        <v>0.59</v>
      </c>
      <c r="AZ207">
        <v>88.91</v>
      </c>
      <c r="BA207">
        <v>-4.5199999999999996</v>
      </c>
      <c r="BB207">
        <v>5.07</v>
      </c>
      <c r="BC207">
        <v>-3.64</v>
      </c>
      <c r="BD207">
        <v>13.53</v>
      </c>
      <c r="BE207">
        <v>-9.65</v>
      </c>
      <c r="BF207">
        <v>81.400000000000006</v>
      </c>
      <c r="BG207">
        <v>13.29</v>
      </c>
      <c r="BH207">
        <v>57.72</v>
      </c>
      <c r="BI207">
        <v>0.97</v>
      </c>
      <c r="BJ207">
        <v>26.49</v>
      </c>
      <c r="BK207">
        <v>-4.4000000000000004</v>
      </c>
      <c r="BL207">
        <v>7.31</v>
      </c>
      <c r="BM207">
        <v>0.91</v>
      </c>
      <c r="BN207">
        <v>3.11</v>
      </c>
      <c r="BO207">
        <v>0.65</v>
      </c>
      <c r="BP207">
        <v>5.36</v>
      </c>
      <c r="BQ207">
        <v>1.87</v>
      </c>
      <c r="BR207">
        <v>29.34</v>
      </c>
      <c r="BS207">
        <v>0.39</v>
      </c>
      <c r="BT207">
        <v>61.7</v>
      </c>
      <c r="BU207">
        <v>-0.54</v>
      </c>
      <c r="BV207">
        <v>8.9700000000000006</v>
      </c>
      <c r="BW207">
        <v>0.15</v>
      </c>
      <c r="BX207">
        <v>7.07</v>
      </c>
      <c r="BY207">
        <v>-2.4700000000000002</v>
      </c>
      <c r="BZ207">
        <v>12.3</v>
      </c>
      <c r="CA207">
        <v>2.76</v>
      </c>
      <c r="CB207">
        <v>10.91</v>
      </c>
      <c r="CC207">
        <v>1.53</v>
      </c>
      <c r="CD207">
        <v>30.81</v>
      </c>
      <c r="CE207">
        <v>-2.87</v>
      </c>
      <c r="CF207">
        <v>32.299999999999997</v>
      </c>
      <c r="CG207">
        <v>-0.12</v>
      </c>
      <c r="CH207">
        <v>6.61</v>
      </c>
      <c r="CI207">
        <v>1.18</v>
      </c>
      <c r="CJ207">
        <v>43.72</v>
      </c>
      <c r="CK207">
        <v>-5.31</v>
      </c>
      <c r="CL207">
        <v>12.8</v>
      </c>
      <c r="CM207">
        <v>1.75</v>
      </c>
      <c r="CN207">
        <v>37.020000000000003</v>
      </c>
      <c r="CO207">
        <v>5.51</v>
      </c>
      <c r="CP207">
        <v>6.46</v>
      </c>
      <c r="CQ207">
        <v>-1.94</v>
      </c>
      <c r="CR207">
        <v>4.6900000000000004</v>
      </c>
      <c r="CS207">
        <v>-0.14000000000000001</v>
      </c>
      <c r="CT207">
        <v>7.74</v>
      </c>
      <c r="CU207">
        <v>-2.56</v>
      </c>
      <c r="CV207">
        <v>62.98</v>
      </c>
      <c r="CW207">
        <v>-2</v>
      </c>
      <c r="CX207">
        <v>16.690000000000001</v>
      </c>
      <c r="CY207">
        <v>5.32</v>
      </c>
      <c r="CZ207">
        <v>3.38</v>
      </c>
      <c r="DA207">
        <v>-2.11</v>
      </c>
      <c r="DB207">
        <v>1.1100000000000001</v>
      </c>
      <c r="DC207">
        <v>-0.25</v>
      </c>
      <c r="DD207">
        <v>0.48</v>
      </c>
      <c r="DE207">
        <v>0.2</v>
      </c>
      <c r="DF207">
        <v>0.36</v>
      </c>
      <c r="DG207">
        <v>0.11</v>
      </c>
      <c r="DH207">
        <v>2.57</v>
      </c>
      <c r="DI207">
        <v>1.42</v>
      </c>
      <c r="DJ207">
        <v>7.12</v>
      </c>
      <c r="DK207">
        <v>-1.05</v>
      </c>
      <c r="DL207">
        <v>15.57</v>
      </c>
      <c r="DM207">
        <v>1.69</v>
      </c>
      <c r="DN207">
        <v>21.62</v>
      </c>
      <c r="DO207">
        <v>0.57999999999999996</v>
      </c>
      <c r="DP207">
        <v>2.16</v>
      </c>
      <c r="DQ207">
        <v>0.02</v>
      </c>
      <c r="DR207">
        <v>2.96</v>
      </c>
      <c r="DS207">
        <v>1.05</v>
      </c>
      <c r="DT207">
        <v>4.95</v>
      </c>
      <c r="DU207">
        <v>1.87</v>
      </c>
      <c r="DV207">
        <v>36.86</v>
      </c>
      <c r="DW207">
        <v>-0.78</v>
      </c>
      <c r="DX207">
        <v>8.76</v>
      </c>
      <c r="DY207">
        <v>-3.38</v>
      </c>
      <c r="DZ207">
        <v>56.66</v>
      </c>
      <c r="EA207">
        <v>-8.17</v>
      </c>
      <c r="EB207">
        <v>1.17</v>
      </c>
      <c r="EC207">
        <v>-1.08</v>
      </c>
      <c r="ED207">
        <v>19.93</v>
      </c>
      <c r="EE207">
        <v>9.2200000000000006</v>
      </c>
      <c r="EF207">
        <v>21.59</v>
      </c>
      <c r="EG207">
        <v>-0.28999999999999998</v>
      </c>
      <c r="EH207">
        <v>0.64</v>
      </c>
      <c r="EI207">
        <v>0.31</v>
      </c>
      <c r="EJ207">
        <v>12.66</v>
      </c>
      <c r="EK207">
        <v>-0.12</v>
      </c>
      <c r="EL207">
        <v>12.14</v>
      </c>
      <c r="EM207">
        <v>-1.18</v>
      </c>
      <c r="EN207">
        <v>15.32</v>
      </c>
      <c r="EO207">
        <v>1.68</v>
      </c>
      <c r="EP207">
        <v>14.31</v>
      </c>
      <c r="EQ207">
        <v>-0.75</v>
      </c>
      <c r="ER207">
        <v>13.81</v>
      </c>
      <c r="ES207">
        <v>1.17</v>
      </c>
      <c r="ET207">
        <v>11.55</v>
      </c>
      <c r="EU207">
        <v>0.21</v>
      </c>
      <c r="EV207">
        <v>9.2799999999999994</v>
      </c>
      <c r="EW207">
        <v>0.52</v>
      </c>
      <c r="EX207">
        <v>3.27</v>
      </c>
      <c r="EY207">
        <v>-0.88</v>
      </c>
      <c r="EZ207">
        <v>7.67</v>
      </c>
      <c r="FA207">
        <v>-0.63</v>
      </c>
      <c r="FB207">
        <f t="shared" si="92"/>
        <v>6.6631578947368428</v>
      </c>
      <c r="FC207">
        <f t="shared" si="93"/>
        <v>4.8842105263157896</v>
      </c>
      <c r="FD207">
        <f t="shared" si="94"/>
        <v>6.07</v>
      </c>
      <c r="FE207">
        <f t="shared" si="95"/>
        <v>7.1550000000000002</v>
      </c>
      <c r="FF207" s="6">
        <f t="shared" si="96"/>
        <v>7.5315789473684216</v>
      </c>
      <c r="FG207">
        <f t="shared" si="97"/>
        <v>5.7750000000000004</v>
      </c>
      <c r="FH207" s="2">
        <f t="shared" ca="1" si="98"/>
        <v>1.8329780644007787</v>
      </c>
      <c r="FI207">
        <f t="shared" ca="1" si="99"/>
        <v>2.9819563521624426</v>
      </c>
      <c r="FJ207" s="5">
        <f ca="1">(C207*(CJ207/100))*(FI207/100)</f>
        <v>1738.9423032879236</v>
      </c>
      <c r="FK207">
        <f t="shared" ca="1" si="100"/>
        <v>4.0361754330561856</v>
      </c>
      <c r="FL207" s="5">
        <f t="shared" ca="1" si="101"/>
        <v>2353.7152711652138</v>
      </c>
      <c r="FM207" s="6">
        <f ca="1">100-FI207</f>
        <v>97.018043647837558</v>
      </c>
      <c r="FN207" s="5">
        <f ca="1">(C207*(CJ207/100))*(FM207/100)</f>
        <v>56576.542496712078</v>
      </c>
      <c r="FO207" s="5">
        <f t="shared" ca="1" si="111"/>
        <v>1971.9022820082757</v>
      </c>
      <c r="FP207" s="5">
        <f t="shared" ca="1" si="111"/>
        <v>1249.1834313530701</v>
      </c>
      <c r="FQ207" s="5">
        <f t="shared" ca="1" si="111"/>
        <v>2077.739333218406</v>
      </c>
      <c r="FR207" s="7">
        <f t="shared" ca="1" si="112"/>
        <v>0.55305035386646573</v>
      </c>
      <c r="FS207" s="7">
        <f t="shared" ca="1" si="102"/>
        <v>3.4319765635566988</v>
      </c>
      <c r="FT207" s="5">
        <f t="shared" ca="1" si="113"/>
        <v>6196.0760653543539</v>
      </c>
      <c r="FU207" s="10">
        <f t="shared" ca="1" si="103"/>
        <v>96.568023436443298</v>
      </c>
      <c r="FV207" s="5">
        <f ca="1">(C207/100)*FU207</f>
        <v>128806.29238046551</v>
      </c>
      <c r="FW207" s="6">
        <f t="shared" ca="1" si="114"/>
        <v>13.466744201282825</v>
      </c>
      <c r="FX207">
        <f ca="1">(C207/100)*FW207</f>
        <v>17962.482085439082</v>
      </c>
      <c r="FY207" s="4">
        <f t="shared" ca="1" si="104"/>
        <v>86.533255798717178</v>
      </c>
      <c r="FZ207" s="9">
        <f ca="1">(C207/100)*FY207</f>
        <v>115421.51791456091</v>
      </c>
      <c r="GA207" s="5">
        <f ca="1">(C207/100)*RAND()</f>
        <v>978.64098334392372</v>
      </c>
      <c r="GB207" s="5">
        <f ca="1">(C207/100)*RAND()</f>
        <v>1080.4379189182393</v>
      </c>
      <c r="GC207" s="5">
        <f ca="1">(C207/70)*RAND()</f>
        <v>201.84004657630126</v>
      </c>
      <c r="GD207" s="5">
        <f ca="1">(C207/100)*RAND()</f>
        <v>103.0817614624163</v>
      </c>
      <c r="GE207" s="5">
        <f t="shared" ca="1" si="115"/>
        <v>1412.8629518664447</v>
      </c>
      <c r="GF207" s="5">
        <f t="shared" ca="1" si="115"/>
        <v>2567.9023667590045</v>
      </c>
      <c r="GG207" s="5">
        <f t="shared" ca="1" si="115"/>
        <v>1596.4190354605807</v>
      </c>
      <c r="GH207" s="5">
        <f t="shared" ca="1" si="115"/>
        <v>2120.9095108195274</v>
      </c>
      <c r="GI207" s="6">
        <f t="shared" ca="1" si="116"/>
        <v>18.407378795422467</v>
      </c>
      <c r="GJ207">
        <f ca="1">(C207/100)*GI207</f>
        <v>24552.4981324863</v>
      </c>
      <c r="GK207" s="6">
        <f t="shared" ca="1" si="119"/>
        <v>5.2453520338853492</v>
      </c>
      <c r="GL207" s="6">
        <f t="shared" ca="1" si="117"/>
        <v>0.51387441555811364</v>
      </c>
      <c r="GM207" s="6">
        <f t="shared" ca="1" si="117"/>
        <v>7.055161758754716</v>
      </c>
      <c r="GN207">
        <f ca="1">(C206/100)*GM207</f>
        <v>6190.1989271313878</v>
      </c>
      <c r="GO207" s="6">
        <f t="shared" ca="1" si="105"/>
        <v>0.25529474006124386</v>
      </c>
      <c r="GP207">
        <f ca="1">(C207/100)*GO207</f>
        <v>340.52233608328947</v>
      </c>
      <c r="GQ207" s="6">
        <f t="shared" ca="1" si="118"/>
        <v>88.4641924598766</v>
      </c>
      <c r="GR207" s="6">
        <f t="shared" ca="1" si="120"/>
        <v>90.410885835269212</v>
      </c>
      <c r="GS207" s="5">
        <f ca="1">(C207/100)*GR207</f>
        <v>120593.65596251548</v>
      </c>
      <c r="GT207" s="6">
        <f t="shared" si="106"/>
        <v>29.636666666666667</v>
      </c>
      <c r="GU207" s="5">
        <f>(C207/100)*GT207</f>
        <v>39530.571466666661</v>
      </c>
      <c r="GV207" s="10">
        <f t="shared" si="107"/>
        <v>44.454999999999998</v>
      </c>
      <c r="GW207" s="5">
        <f>(C207/100)*GV207</f>
        <v>59295.857199999991</v>
      </c>
      <c r="GX207" s="5">
        <f t="shared" ca="1" si="108"/>
        <v>2013.7213508084453</v>
      </c>
      <c r="GY207" s="5">
        <f t="shared" ca="1" si="91"/>
        <v>1847.1064269208055</v>
      </c>
      <c r="GZ207" s="5">
        <f t="shared" ca="1" si="91"/>
        <v>1360.9911024033104</v>
      </c>
      <c r="HA207" s="5">
        <f t="shared" ca="1" si="91"/>
        <v>1366.7992633085619</v>
      </c>
      <c r="HB207">
        <f t="shared" ca="1" si="109"/>
        <v>3.669977313351819</v>
      </c>
      <c r="HC207">
        <f t="shared" si="110"/>
        <v>0</v>
      </c>
      <c r="HD207">
        <f>(C207/100)*HC207</f>
        <v>0</v>
      </c>
      <c r="HE207">
        <f>N207/1.1</f>
        <v>0</v>
      </c>
      <c r="HF207">
        <f>(C207/100)*HE207</f>
        <v>0</v>
      </c>
    </row>
    <row r="208" spans="1:214" ht="15.75" x14ac:dyDescent="0.25">
      <c r="A208" t="s">
        <v>569</v>
      </c>
      <c r="B208" t="s">
        <v>570</v>
      </c>
      <c r="C208">
        <v>96731</v>
      </c>
      <c r="D208">
        <v>11.39</v>
      </c>
      <c r="E208">
        <v>44</v>
      </c>
      <c r="F208">
        <v>7.32</v>
      </c>
      <c r="G208">
        <v>1.1100000000000001</v>
      </c>
      <c r="H208">
        <v>0.79</v>
      </c>
      <c r="I208">
        <v>11</v>
      </c>
      <c r="J208">
        <v>50.46</v>
      </c>
      <c r="K208">
        <v>0.27</v>
      </c>
      <c r="L208">
        <v>49.54</v>
      </c>
      <c r="M208">
        <v>-0.27</v>
      </c>
      <c r="R208">
        <v>7.67</v>
      </c>
      <c r="S208">
        <v>0.21</v>
      </c>
      <c r="T208">
        <v>1.0900000000000001</v>
      </c>
      <c r="U208">
        <v>0.22</v>
      </c>
      <c r="V208">
        <v>2.06</v>
      </c>
      <c r="W208">
        <v>0.44</v>
      </c>
      <c r="X208">
        <v>89.18</v>
      </c>
      <c r="Y208">
        <v>-0.87</v>
      </c>
      <c r="Z208">
        <v>0.22</v>
      </c>
      <c r="AA208">
        <v>0.1</v>
      </c>
      <c r="AB208">
        <v>63.75</v>
      </c>
      <c r="AC208">
        <v>-13.07</v>
      </c>
      <c r="AD208">
        <v>0.11</v>
      </c>
      <c r="AE208">
        <v>7.0000000000000007E-2</v>
      </c>
      <c r="AF208">
        <v>0.08</v>
      </c>
      <c r="AG208">
        <v>0.01</v>
      </c>
      <c r="AH208">
        <v>0.16</v>
      </c>
      <c r="AI208">
        <v>0.05</v>
      </c>
      <c r="AJ208">
        <v>27.55</v>
      </c>
      <c r="AK208">
        <v>12.48</v>
      </c>
      <c r="AL208">
        <v>0.34</v>
      </c>
      <c r="AM208">
        <v>7.0000000000000007E-2</v>
      </c>
      <c r="AN208">
        <v>7.77</v>
      </c>
      <c r="AO208">
        <v>0.27</v>
      </c>
      <c r="AP208">
        <v>0.02</v>
      </c>
      <c r="AQ208">
        <v>0.01</v>
      </c>
      <c r="AR208">
        <v>0.67</v>
      </c>
      <c r="AS208">
        <v>0.41</v>
      </c>
      <c r="AT208">
        <v>0.38</v>
      </c>
      <c r="AU208">
        <v>0.27</v>
      </c>
      <c r="AV208">
        <v>0.99</v>
      </c>
      <c r="AW208">
        <v>0.47</v>
      </c>
      <c r="AX208">
        <v>0.1</v>
      </c>
      <c r="AY208">
        <v>0.01</v>
      </c>
      <c r="AZ208">
        <v>97.87</v>
      </c>
      <c r="BA208">
        <v>-1.1399999999999999</v>
      </c>
      <c r="BB208">
        <v>3.95</v>
      </c>
      <c r="BC208">
        <v>-2.71</v>
      </c>
      <c r="BD208">
        <v>12.85</v>
      </c>
      <c r="BE208">
        <v>-9</v>
      </c>
      <c r="BF208">
        <v>83.19</v>
      </c>
      <c r="BG208">
        <v>11.71</v>
      </c>
      <c r="BH208">
        <v>54.21</v>
      </c>
      <c r="BI208">
        <v>-0.41</v>
      </c>
      <c r="BJ208">
        <v>27.78</v>
      </c>
      <c r="BK208">
        <v>-1.79</v>
      </c>
      <c r="BL208">
        <v>13</v>
      </c>
      <c r="BM208">
        <v>1.2</v>
      </c>
      <c r="BN208">
        <v>2.46</v>
      </c>
      <c r="BO208">
        <v>0.46</v>
      </c>
      <c r="BP208">
        <v>2.5499999999999998</v>
      </c>
      <c r="BQ208">
        <v>0.54</v>
      </c>
      <c r="BR208">
        <v>28.1</v>
      </c>
      <c r="BS208">
        <v>-1.42</v>
      </c>
      <c r="BT208">
        <v>62.83</v>
      </c>
      <c r="BU208">
        <v>1.25</v>
      </c>
      <c r="BV208">
        <v>9.07</v>
      </c>
      <c r="BW208">
        <v>0.17</v>
      </c>
      <c r="BX208">
        <v>11.61</v>
      </c>
      <c r="BY208">
        <v>-0.09</v>
      </c>
      <c r="BZ208">
        <v>9.8800000000000008</v>
      </c>
      <c r="CA208">
        <v>1.48</v>
      </c>
      <c r="CB208">
        <v>7.61</v>
      </c>
      <c r="CC208">
        <v>1.56</v>
      </c>
      <c r="CD208">
        <v>41.46</v>
      </c>
      <c r="CE208">
        <v>-3.99</v>
      </c>
      <c r="CF208">
        <v>25.35</v>
      </c>
      <c r="CG208">
        <v>0.7</v>
      </c>
      <c r="CH208">
        <v>4.0999999999999996</v>
      </c>
      <c r="CI208">
        <v>0.35</v>
      </c>
      <c r="CJ208">
        <v>56.73</v>
      </c>
      <c r="CK208">
        <v>-3.64</v>
      </c>
      <c r="CL208">
        <v>11.33</v>
      </c>
      <c r="CM208">
        <v>2.15</v>
      </c>
      <c r="CN208">
        <v>24.92</v>
      </c>
      <c r="CO208">
        <v>2.29</v>
      </c>
      <c r="CP208">
        <v>7.02</v>
      </c>
      <c r="CQ208">
        <v>-0.8</v>
      </c>
      <c r="CR208">
        <v>2.87</v>
      </c>
      <c r="CS208">
        <v>-1.73</v>
      </c>
      <c r="CT208">
        <v>1.48</v>
      </c>
      <c r="CU208">
        <v>-1.57</v>
      </c>
      <c r="CV208">
        <v>74.209999999999994</v>
      </c>
      <c r="CW208">
        <v>8.4600000000000009</v>
      </c>
      <c r="CX208">
        <v>8.3800000000000008</v>
      </c>
      <c r="CY208">
        <v>-0.12</v>
      </c>
      <c r="CZ208">
        <v>8.57</v>
      </c>
      <c r="DA208">
        <v>-7.2</v>
      </c>
      <c r="DB208">
        <v>0.79</v>
      </c>
      <c r="DC208">
        <v>-0.45</v>
      </c>
      <c r="DD208">
        <v>0.52</v>
      </c>
      <c r="DE208">
        <v>0.1</v>
      </c>
      <c r="DF208">
        <v>0.14000000000000001</v>
      </c>
      <c r="DG208">
        <v>-0.08</v>
      </c>
      <c r="DH208">
        <v>3.05</v>
      </c>
      <c r="DI208">
        <v>2.58</v>
      </c>
      <c r="DJ208">
        <v>9.1</v>
      </c>
      <c r="DK208">
        <v>0.5</v>
      </c>
      <c r="DL208">
        <v>15.13</v>
      </c>
      <c r="DM208">
        <v>1.95</v>
      </c>
      <c r="DN208">
        <v>18.809999999999999</v>
      </c>
      <c r="DO208">
        <v>0.23</v>
      </c>
      <c r="DP208">
        <v>2.98</v>
      </c>
      <c r="DQ208">
        <v>-0.25</v>
      </c>
      <c r="DR208">
        <v>2.91</v>
      </c>
      <c r="DS208">
        <v>0.89</v>
      </c>
      <c r="DT208">
        <v>4.04</v>
      </c>
      <c r="DU208">
        <v>1.23</v>
      </c>
      <c r="DV208">
        <v>33.51</v>
      </c>
      <c r="DW208">
        <v>-0.68</v>
      </c>
      <c r="DX208">
        <v>13.53</v>
      </c>
      <c r="DY208">
        <v>-3.86</v>
      </c>
      <c r="DZ208">
        <v>75.08</v>
      </c>
      <c r="EA208">
        <v>-1.59</v>
      </c>
      <c r="EB208">
        <v>1.59</v>
      </c>
      <c r="EC208">
        <v>-1.0900000000000001</v>
      </c>
      <c r="ED208">
        <v>11.2</v>
      </c>
      <c r="EE208">
        <v>2.78</v>
      </c>
      <c r="EF208">
        <v>11.27</v>
      </c>
      <c r="EG208">
        <v>-0.66</v>
      </c>
      <c r="EH208">
        <v>0.85</v>
      </c>
      <c r="EI208">
        <v>0.55000000000000004</v>
      </c>
      <c r="EJ208">
        <v>11.02</v>
      </c>
      <c r="EK208">
        <v>-1.0900000000000001</v>
      </c>
      <c r="EL208">
        <v>11.9</v>
      </c>
      <c r="EM208">
        <v>-0.18</v>
      </c>
      <c r="EN208">
        <v>9.43</v>
      </c>
      <c r="EO208">
        <v>-0.39</v>
      </c>
      <c r="EP208">
        <v>10.85</v>
      </c>
      <c r="EQ208">
        <v>-3.52</v>
      </c>
      <c r="ER208">
        <v>15.08</v>
      </c>
      <c r="ES208">
        <v>0.79</v>
      </c>
      <c r="ET208">
        <v>13.78</v>
      </c>
      <c r="EU208">
        <v>-0.55000000000000004</v>
      </c>
      <c r="EV208">
        <v>14.04</v>
      </c>
      <c r="EW208">
        <v>3.73</v>
      </c>
      <c r="EX208">
        <v>4.76</v>
      </c>
      <c r="EY208">
        <v>0.4</v>
      </c>
      <c r="EZ208">
        <v>9.1300000000000008</v>
      </c>
      <c r="FA208">
        <v>0.8</v>
      </c>
      <c r="FB208">
        <f t="shared" si="92"/>
        <v>5.8</v>
      </c>
      <c r="FC208">
        <f t="shared" si="93"/>
        <v>7.3894736842105262</v>
      </c>
      <c r="FD208">
        <f t="shared" si="94"/>
        <v>5.95</v>
      </c>
      <c r="FE208">
        <f t="shared" si="95"/>
        <v>5.4249999999999998</v>
      </c>
      <c r="FF208" s="6">
        <f t="shared" si="96"/>
        <v>5.7105263157894735</v>
      </c>
      <c r="FG208">
        <f t="shared" si="97"/>
        <v>6.89</v>
      </c>
      <c r="FH208" s="2">
        <f t="shared" ca="1" si="98"/>
        <v>1.8377331526880871</v>
      </c>
      <c r="FI208">
        <f t="shared" ca="1" si="99"/>
        <v>1.1425539317925366</v>
      </c>
      <c r="FJ208" s="5">
        <f ca="1">(C208*(CJ208/100))*(FI208/100)</f>
        <v>626.98214056631787</v>
      </c>
      <c r="FK208">
        <f t="shared" ca="1" si="100"/>
        <v>0.9355065434090486</v>
      </c>
      <c r="FL208" s="5">
        <f t="shared" ca="1" si="101"/>
        <v>513.36385861469034</v>
      </c>
      <c r="FM208" s="6">
        <f ca="1">100-FI208</f>
        <v>98.857446068207466</v>
      </c>
      <c r="FN208" s="5">
        <f ca="1">(C208*(CJ208/100))*(FM208/100)</f>
        <v>54248.514159433675</v>
      </c>
      <c r="FO208" s="5">
        <f t="shared" ca="1" si="111"/>
        <v>1277.7756992237844</v>
      </c>
      <c r="FP208" s="5">
        <f t="shared" ca="1" si="111"/>
        <v>846.64715669751365</v>
      </c>
      <c r="FQ208" s="5">
        <f t="shared" ca="1" si="111"/>
        <v>1468.9480746387549</v>
      </c>
      <c r="FR208" s="7">
        <f t="shared" ca="1" si="112"/>
        <v>0.2251364145305903</v>
      </c>
      <c r="FS208" s="7">
        <f t="shared" ca="1" si="102"/>
        <v>4.170459202168578</v>
      </c>
      <c r="FT208" s="5">
        <f t="shared" ca="1" si="113"/>
        <v>4509.1418394252132</v>
      </c>
      <c r="FU208" s="10">
        <f t="shared" ca="1" si="103"/>
        <v>95.829540797831427</v>
      </c>
      <c r="FV208" s="5">
        <f ca="1">(C208/100)*FU208</f>
        <v>92696.873109150314</v>
      </c>
      <c r="FW208" s="6">
        <f t="shared" ca="1" si="114"/>
        <v>19.167807898699223</v>
      </c>
      <c r="FX208">
        <f ca="1">(C208/100)*FW208</f>
        <v>18541.212258490745</v>
      </c>
      <c r="FY208" s="4">
        <f t="shared" ca="1" si="104"/>
        <v>80.832192101300777</v>
      </c>
      <c r="FZ208" s="9">
        <f ca="1">(C208/100)*FY208</f>
        <v>78189.787741509252</v>
      </c>
      <c r="GA208" s="5">
        <f ca="1">(C208/100)*RAND()</f>
        <v>265.32982228368593</v>
      </c>
      <c r="GB208" s="5">
        <f ca="1">(C208/100)*RAND()</f>
        <v>385.83744409438953</v>
      </c>
      <c r="GC208" s="5">
        <f ca="1">(C208/70)*RAND()</f>
        <v>1201.9667329479644</v>
      </c>
      <c r="GD208" s="5">
        <f ca="1">(C208/100)*RAND()</f>
        <v>642.15755530209015</v>
      </c>
      <c r="GE208" s="5">
        <f t="shared" ca="1" si="115"/>
        <v>586.89518531842475</v>
      </c>
      <c r="GF208" s="5">
        <f t="shared" ca="1" si="115"/>
        <v>1493.8416590132701</v>
      </c>
      <c r="GG208" s="5">
        <f t="shared" ca="1" si="115"/>
        <v>1092.4293852005067</v>
      </c>
      <c r="GH208" s="5">
        <f t="shared" ca="1" si="115"/>
        <v>1202.6176619155819</v>
      </c>
      <c r="GI208" s="6">
        <f t="shared" ca="1" si="116"/>
        <v>22.922734025000338</v>
      </c>
      <c r="GJ208">
        <f ca="1">(C208/100)*GI208</f>
        <v>22173.389849723077</v>
      </c>
      <c r="GK208" s="6">
        <f t="shared" ca="1" si="119"/>
        <v>9.0390811555265529</v>
      </c>
      <c r="GL208" s="6">
        <f t="shared" ca="1" si="117"/>
        <v>1.577524821078554</v>
      </c>
      <c r="GM208" s="6">
        <f t="shared" ca="1" si="117"/>
        <v>4.1534648113739081</v>
      </c>
      <c r="GN208">
        <f ca="1">(C207/100)*GM208</f>
        <v>5540.0575040029735</v>
      </c>
      <c r="GO208" s="6">
        <f t="shared" ca="1" si="105"/>
        <v>1.2485747558032532</v>
      </c>
      <c r="GP208">
        <f ca="1">(C208/100)*GO208</f>
        <v>1207.7588470360447</v>
      </c>
      <c r="GQ208" s="6">
        <f t="shared" ca="1" si="118"/>
        <v>73.579654970930051</v>
      </c>
      <c r="GR208" s="6">
        <f t="shared" ca="1" si="120"/>
        <v>95.822234368710696</v>
      </c>
      <c r="GS208" s="5">
        <f ca="1">(C208/100)*GR208</f>
        <v>92689.805527197532</v>
      </c>
      <c r="GT208" s="6">
        <f t="shared" si="106"/>
        <v>32.623333333333335</v>
      </c>
      <c r="GU208" s="5">
        <f>(C208/100)*GT208</f>
        <v>31556.876566666666</v>
      </c>
      <c r="GV208" s="10">
        <f t="shared" si="107"/>
        <v>48.935000000000002</v>
      </c>
      <c r="GW208" s="5">
        <f>(C208/100)*GV208</f>
        <v>47335.314850000002</v>
      </c>
      <c r="GX208" s="5">
        <f t="shared" ca="1" si="108"/>
        <v>1214.9307599506906</v>
      </c>
      <c r="GY208" s="5">
        <f t="shared" ca="1" si="91"/>
        <v>1320.6096990459826</v>
      </c>
      <c r="GZ208" s="5">
        <f t="shared" ca="1" si="91"/>
        <v>1257.8533020161426</v>
      </c>
      <c r="HA208" s="5">
        <f t="shared" ca="1" si="91"/>
        <v>809.93534464134882</v>
      </c>
      <c r="HB208">
        <f t="shared" ca="1" si="109"/>
        <v>0.56996463252292129</v>
      </c>
      <c r="HC208">
        <f t="shared" si="110"/>
        <v>0</v>
      </c>
      <c r="HD208">
        <f>(C208/100)*HC208</f>
        <v>0</v>
      </c>
      <c r="HE208">
        <f>N208/1.1</f>
        <v>0</v>
      </c>
      <c r="HF208">
        <f>(C208/100)*HE208</f>
        <v>0</v>
      </c>
    </row>
    <row r="209" spans="1:214" ht="15.75" x14ac:dyDescent="0.25">
      <c r="A209" t="s">
        <v>571</v>
      </c>
      <c r="B209" t="s">
        <v>572</v>
      </c>
      <c r="C209">
        <v>130875</v>
      </c>
      <c r="D209">
        <v>7.33</v>
      </c>
      <c r="E209">
        <v>40</v>
      </c>
      <c r="F209">
        <v>2.56</v>
      </c>
      <c r="G209">
        <v>13.77</v>
      </c>
      <c r="H209">
        <v>9.83</v>
      </c>
      <c r="I209">
        <v>7.33</v>
      </c>
      <c r="J209">
        <v>51.51</v>
      </c>
      <c r="K209">
        <v>-0.21</v>
      </c>
      <c r="L209">
        <v>48.49</v>
      </c>
      <c r="M209">
        <v>0.21</v>
      </c>
      <c r="R209">
        <v>6.61</v>
      </c>
      <c r="S209">
        <v>-0.67</v>
      </c>
      <c r="T209">
        <v>0.84</v>
      </c>
      <c r="U209">
        <v>0.23</v>
      </c>
      <c r="V209">
        <v>1.43</v>
      </c>
      <c r="W209">
        <v>0.24</v>
      </c>
      <c r="X209">
        <v>91.11</v>
      </c>
      <c r="Y209">
        <v>0.18</v>
      </c>
      <c r="Z209">
        <v>0.52</v>
      </c>
      <c r="AA209">
        <v>0.06</v>
      </c>
      <c r="AB209">
        <v>64.16</v>
      </c>
      <c r="AC209">
        <v>-10.24</v>
      </c>
      <c r="AD209">
        <v>1.22</v>
      </c>
      <c r="AE209">
        <v>0.31</v>
      </c>
      <c r="AF209">
        <v>0.61</v>
      </c>
      <c r="AG209">
        <v>-0.16</v>
      </c>
      <c r="AH209">
        <v>1.84</v>
      </c>
      <c r="AI209">
        <v>0.52</v>
      </c>
      <c r="AJ209">
        <v>23.39</v>
      </c>
      <c r="AK209">
        <v>8.6999999999999993</v>
      </c>
      <c r="AL209">
        <v>0.34</v>
      </c>
      <c r="AM209">
        <v>0.05</v>
      </c>
      <c r="AN209">
        <v>7.53</v>
      </c>
      <c r="AO209">
        <v>0.57999999999999996</v>
      </c>
      <c r="AP209">
        <v>0.4</v>
      </c>
      <c r="AQ209">
        <v>0.18</v>
      </c>
      <c r="AR209">
        <v>5.41</v>
      </c>
      <c r="AS209">
        <v>2.48</v>
      </c>
      <c r="AT209">
        <v>0.77</v>
      </c>
      <c r="AU209">
        <v>0.36</v>
      </c>
      <c r="AV209">
        <v>2.61</v>
      </c>
      <c r="AW209">
        <v>0.94</v>
      </c>
      <c r="AX209">
        <v>0.96</v>
      </c>
      <c r="AY209">
        <v>-0.02</v>
      </c>
      <c r="AZ209">
        <v>90.26</v>
      </c>
      <c r="BA209">
        <v>-3.74</v>
      </c>
      <c r="BB209">
        <v>3.12</v>
      </c>
      <c r="BC209">
        <v>-2.54</v>
      </c>
      <c r="BD209">
        <v>9.44</v>
      </c>
      <c r="BE209">
        <v>-8.67</v>
      </c>
      <c r="BF209">
        <v>87.44</v>
      </c>
      <c r="BG209">
        <v>11.21</v>
      </c>
      <c r="BH209">
        <v>53.65</v>
      </c>
      <c r="BI209">
        <v>0.39</v>
      </c>
      <c r="BJ209">
        <v>26.63</v>
      </c>
      <c r="BK209">
        <v>-3.34</v>
      </c>
      <c r="BL209">
        <v>14.74</v>
      </c>
      <c r="BM209">
        <v>1.9</v>
      </c>
      <c r="BN209">
        <v>2.31</v>
      </c>
      <c r="BO209">
        <v>0.33</v>
      </c>
      <c r="BP209">
        <v>2.67</v>
      </c>
      <c r="BQ209">
        <v>0.72</v>
      </c>
      <c r="BR209">
        <v>33.369999999999997</v>
      </c>
      <c r="BS209">
        <v>2.6</v>
      </c>
      <c r="BT209">
        <v>57.86</v>
      </c>
      <c r="BU209">
        <v>-2.7</v>
      </c>
      <c r="BV209">
        <v>8.7799999999999994</v>
      </c>
      <c r="BW209">
        <v>0.11</v>
      </c>
      <c r="BX209">
        <v>8.6199999999999992</v>
      </c>
      <c r="BY209">
        <v>-0.71</v>
      </c>
      <c r="BZ209">
        <v>8.7899999999999991</v>
      </c>
      <c r="CA209">
        <v>1.0900000000000001</v>
      </c>
      <c r="CB209">
        <v>7.71</v>
      </c>
      <c r="CC209">
        <v>0.43</v>
      </c>
      <c r="CD209">
        <v>41.36</v>
      </c>
      <c r="CE209">
        <v>0.64</v>
      </c>
      <c r="CF209">
        <v>27.53</v>
      </c>
      <c r="CG209">
        <v>-1.47</v>
      </c>
      <c r="CH209">
        <v>6</v>
      </c>
      <c r="CI209">
        <v>0.04</v>
      </c>
      <c r="CJ209">
        <v>55.34</v>
      </c>
      <c r="CK209">
        <v>-0.33</v>
      </c>
      <c r="CL209">
        <v>10.48</v>
      </c>
      <c r="CM209">
        <v>0.59</v>
      </c>
      <c r="CN209">
        <v>27.49</v>
      </c>
      <c r="CO209">
        <v>1.1299999999999999</v>
      </c>
      <c r="CP209">
        <v>6.69</v>
      </c>
      <c r="CQ209">
        <v>-1.39</v>
      </c>
      <c r="CR209">
        <v>3.19</v>
      </c>
      <c r="CS209">
        <v>0.05</v>
      </c>
      <c r="CT209">
        <v>2.13</v>
      </c>
      <c r="CU209">
        <v>0.57999999999999996</v>
      </c>
      <c r="CV209">
        <v>54.79</v>
      </c>
      <c r="CW209">
        <v>-13.36</v>
      </c>
      <c r="CX209">
        <v>6.2</v>
      </c>
      <c r="CY209">
        <v>-0.36</v>
      </c>
      <c r="CZ209">
        <v>9.7100000000000009</v>
      </c>
      <c r="DA209">
        <v>-4.5999999999999996</v>
      </c>
      <c r="DB209">
        <v>1.18</v>
      </c>
      <c r="DC209">
        <v>0</v>
      </c>
      <c r="DD209">
        <v>0.72</v>
      </c>
      <c r="DE209">
        <v>0.28000000000000003</v>
      </c>
      <c r="DF209">
        <v>0.3</v>
      </c>
      <c r="DG209">
        <v>-0.01</v>
      </c>
      <c r="DH209">
        <v>21.78</v>
      </c>
      <c r="DI209">
        <v>17.41</v>
      </c>
      <c r="DJ209">
        <v>7.21</v>
      </c>
      <c r="DK209">
        <v>0.84</v>
      </c>
      <c r="DL209">
        <v>12.27</v>
      </c>
      <c r="DM209">
        <v>1.1399999999999999</v>
      </c>
      <c r="DN209">
        <v>21.96</v>
      </c>
      <c r="DO209">
        <v>-0.04</v>
      </c>
      <c r="DP209">
        <v>4.9400000000000004</v>
      </c>
      <c r="DQ209">
        <v>0.22</v>
      </c>
      <c r="DR209">
        <v>2.79</v>
      </c>
      <c r="DS209">
        <v>0.74</v>
      </c>
      <c r="DT209">
        <v>3.89</v>
      </c>
      <c r="DU209">
        <v>0.56999999999999995</v>
      </c>
      <c r="DV209">
        <v>30.98</v>
      </c>
      <c r="DW209">
        <v>-1.3</v>
      </c>
      <c r="DX209">
        <v>15.96</v>
      </c>
      <c r="DY209">
        <v>-2.1800000000000002</v>
      </c>
      <c r="DZ209">
        <v>73.05</v>
      </c>
      <c r="EA209">
        <v>-4.26</v>
      </c>
      <c r="EB209">
        <v>1.22</v>
      </c>
      <c r="EC209">
        <v>-0.51</v>
      </c>
      <c r="ED209">
        <v>15.13</v>
      </c>
      <c r="EE209">
        <v>4.95</v>
      </c>
      <c r="EF209">
        <v>9.86</v>
      </c>
      <c r="EG209">
        <v>-0.41</v>
      </c>
      <c r="EH209">
        <v>0.74</v>
      </c>
      <c r="EI209">
        <v>0.22</v>
      </c>
      <c r="EJ209">
        <v>13.75</v>
      </c>
      <c r="EK209">
        <v>0.37</v>
      </c>
      <c r="EL209">
        <v>11.82</v>
      </c>
      <c r="EM209">
        <v>0.59</v>
      </c>
      <c r="EN209">
        <v>8.52</v>
      </c>
      <c r="EO209">
        <v>-1.19</v>
      </c>
      <c r="EP209">
        <v>14.25</v>
      </c>
      <c r="EQ209">
        <v>-2.2799999999999998</v>
      </c>
      <c r="ER209">
        <v>16.809999999999999</v>
      </c>
      <c r="ES209">
        <v>1.99</v>
      </c>
      <c r="ET209">
        <v>12.55</v>
      </c>
      <c r="EU209">
        <v>-0.75</v>
      </c>
      <c r="EV209">
        <v>10.3</v>
      </c>
      <c r="EW209">
        <v>1.48</v>
      </c>
      <c r="EX209">
        <v>3.61</v>
      </c>
      <c r="EY209">
        <v>-0.21</v>
      </c>
      <c r="EZ209">
        <v>8.39</v>
      </c>
      <c r="FA209">
        <v>0.01</v>
      </c>
      <c r="FB209">
        <f t="shared" si="92"/>
        <v>7.2368421052631584</v>
      </c>
      <c r="FC209">
        <f t="shared" si="93"/>
        <v>5.4210526315789478</v>
      </c>
      <c r="FD209">
        <f t="shared" si="94"/>
        <v>5.91</v>
      </c>
      <c r="FE209">
        <f t="shared" si="95"/>
        <v>7.125</v>
      </c>
      <c r="FF209" s="6">
        <f t="shared" si="96"/>
        <v>7.5</v>
      </c>
      <c r="FG209">
        <f t="shared" si="97"/>
        <v>6.2750000000000004</v>
      </c>
      <c r="FH209" s="2">
        <f t="shared" ca="1" si="98"/>
        <v>1.946704207064559</v>
      </c>
      <c r="FI209">
        <f t="shared" ca="1" si="99"/>
        <v>2.283440366669347</v>
      </c>
      <c r="FJ209" s="5">
        <f ca="1">(C209*(CJ209/100))*(FI209/100)</f>
        <v>1653.8096577047666</v>
      </c>
      <c r="FK209">
        <f t="shared" ca="1" si="100"/>
        <v>4.1700983054825054</v>
      </c>
      <c r="FL209" s="5">
        <f t="shared" ca="1" si="101"/>
        <v>3020.2447814499469</v>
      </c>
      <c r="FM209" s="6">
        <f ca="1">100-FI209</f>
        <v>97.716559633330647</v>
      </c>
      <c r="FN209" s="5">
        <f ca="1">(C209*(CJ209/100))*(FM209/100)</f>
        <v>70772.415342295237</v>
      </c>
      <c r="FO209" s="5">
        <f t="shared" ca="1" si="111"/>
        <v>1932.8205807538654</v>
      </c>
      <c r="FP209" s="5">
        <f t="shared" ca="1" si="111"/>
        <v>1202.3138117869628</v>
      </c>
      <c r="FQ209" s="5">
        <f t="shared" ca="1" si="111"/>
        <v>1941.6043912954417</v>
      </c>
      <c r="FR209" s="7">
        <f t="shared" ca="1" si="112"/>
        <v>0.17030273020799794</v>
      </c>
      <c r="FS209" s="7">
        <f t="shared" ca="1" si="102"/>
        <v>0.5940384275120687</v>
      </c>
      <c r="FT209" s="5">
        <f t="shared" ca="1" si="113"/>
        <v>6049.1363088022172</v>
      </c>
      <c r="FU209" s="10">
        <f t="shared" ca="1" si="103"/>
        <v>99.405961572487925</v>
      </c>
      <c r="FV209" s="5">
        <f ca="1">(C209/100)*FU209</f>
        <v>130097.55220799358</v>
      </c>
      <c r="FW209" s="6">
        <f t="shared" ca="1" si="114"/>
        <v>18.79060165261674</v>
      </c>
      <c r="FX209">
        <f ca="1">(C209/100)*FW209</f>
        <v>24592.199912862157</v>
      </c>
      <c r="FY209" s="4">
        <f t="shared" ca="1" si="104"/>
        <v>81.209398347383257</v>
      </c>
      <c r="FZ209" s="9">
        <f ca="1">(C209/100)*FY209</f>
        <v>106282.80008713783</v>
      </c>
      <c r="GA209" s="5">
        <f ca="1">(C209/100)*RAND()</f>
        <v>666.57215523660875</v>
      </c>
      <c r="GB209" s="5">
        <f ca="1">(C209/100)*RAND()</f>
        <v>405.29500059267991</v>
      </c>
      <c r="GC209" s="5">
        <f ca="1">(C209/70)*RAND()</f>
        <v>1606.5644042369831</v>
      </c>
      <c r="GD209" s="5">
        <f ca="1">(C209/100)*RAND()</f>
        <v>446.07073060813076</v>
      </c>
      <c r="GE209" s="5">
        <f t="shared" ca="1" si="115"/>
        <v>1639.2689960269809</v>
      </c>
      <c r="GF209" s="5">
        <f t="shared" ca="1" si="115"/>
        <v>2052.5716266081326</v>
      </c>
      <c r="GG209" s="5">
        <f t="shared" ca="1" si="115"/>
        <v>1702.9729652138662</v>
      </c>
      <c r="GH209" s="5">
        <f t="shared" ca="1" si="115"/>
        <v>1481.2768535011389</v>
      </c>
      <c r="GI209" s="6">
        <f t="shared" ca="1" si="116"/>
        <v>24.921669116346507</v>
      </c>
      <c r="GJ209">
        <f ca="1">(C209/100)*GI209</f>
        <v>32616.23445601849</v>
      </c>
      <c r="GK209" s="6">
        <f t="shared" ca="1" si="119"/>
        <v>5.868941460556492</v>
      </c>
      <c r="GL209" s="6">
        <f t="shared" ca="1" si="117"/>
        <v>6.1169842136233923</v>
      </c>
      <c r="GM209" s="6">
        <f t="shared" ca="1" si="117"/>
        <v>2.8592688429293842</v>
      </c>
      <c r="GN209">
        <f ca="1">(C208/100)*GM209</f>
        <v>2765.7993444540225</v>
      </c>
      <c r="GO209" s="6">
        <f t="shared" ca="1" si="105"/>
        <v>1.2508155096541984</v>
      </c>
      <c r="GP209">
        <f ca="1">(C209/100)*GO209</f>
        <v>1637.0047982599322</v>
      </c>
      <c r="GQ209" s="6">
        <f t="shared" ca="1" si="118"/>
        <v>75.340528394839723</v>
      </c>
      <c r="GR209" s="6">
        <f t="shared" ca="1" si="120"/>
        <v>92.41362919144764</v>
      </c>
      <c r="GS209" s="5">
        <f ca="1">(C209/100)*GR209</f>
        <v>120946.3372043071</v>
      </c>
      <c r="GT209" s="6">
        <f t="shared" si="106"/>
        <v>30.08666666666667</v>
      </c>
      <c r="GU209" s="5">
        <f>(C209/100)*GT209</f>
        <v>39375.925000000003</v>
      </c>
      <c r="GV209" s="10">
        <f t="shared" si="107"/>
        <v>45.13</v>
      </c>
      <c r="GW209" s="5">
        <f>(C209/100)*GV209</f>
        <v>59063.887500000004</v>
      </c>
      <c r="GX209" s="5">
        <f t="shared" ca="1" si="108"/>
        <v>1925.7866324291911</v>
      </c>
      <c r="GY209" s="5">
        <f t="shared" ca="1" si="91"/>
        <v>1828.6533787489909</v>
      </c>
      <c r="GZ209" s="5">
        <f t="shared" ca="1" si="91"/>
        <v>1595.9162582220076</v>
      </c>
      <c r="HA209" s="5">
        <f t="shared" ca="1" si="91"/>
        <v>1356.3800932743857</v>
      </c>
      <c r="HB209">
        <f t="shared" ca="1" si="109"/>
        <v>3.9210251945791734</v>
      </c>
      <c r="HC209">
        <f t="shared" si="110"/>
        <v>0</v>
      </c>
      <c r="HD209">
        <f>(C209/100)*HC209</f>
        <v>0</v>
      </c>
      <c r="HE209">
        <f>N209/1.1</f>
        <v>0</v>
      </c>
      <c r="HF209">
        <f>(C209/100)*HE209</f>
        <v>0</v>
      </c>
    </row>
    <row r="210" spans="1:214" ht="15.75" x14ac:dyDescent="0.25">
      <c r="A210" t="s">
        <v>573</v>
      </c>
      <c r="B210" t="s">
        <v>574</v>
      </c>
      <c r="C210">
        <v>75102</v>
      </c>
      <c r="D210">
        <v>11.99</v>
      </c>
      <c r="E210">
        <v>40</v>
      </c>
      <c r="F210">
        <v>0</v>
      </c>
      <c r="G210">
        <v>22.04</v>
      </c>
      <c r="H210">
        <v>15.74</v>
      </c>
      <c r="I210">
        <v>11.99</v>
      </c>
      <c r="J210">
        <v>51.52</v>
      </c>
      <c r="K210">
        <v>-0.12</v>
      </c>
      <c r="L210">
        <v>48.48</v>
      </c>
      <c r="M210">
        <v>0.12</v>
      </c>
      <c r="R210">
        <v>7.05</v>
      </c>
      <c r="S210">
        <v>-0.5</v>
      </c>
      <c r="T210">
        <v>1.0900000000000001</v>
      </c>
      <c r="U210">
        <v>0.21</v>
      </c>
      <c r="V210">
        <v>1.62</v>
      </c>
      <c r="W210">
        <v>0.21</v>
      </c>
      <c r="X210">
        <v>90.24</v>
      </c>
      <c r="Y210">
        <v>0.08</v>
      </c>
      <c r="Z210">
        <v>0.64</v>
      </c>
      <c r="AA210">
        <v>0.14000000000000001</v>
      </c>
      <c r="AB210">
        <v>61.55</v>
      </c>
      <c r="AC210">
        <v>-11.43</v>
      </c>
      <c r="AD210">
        <v>2.5499999999999998</v>
      </c>
      <c r="AE210">
        <v>0.71</v>
      </c>
      <c r="AF210">
        <v>0.32</v>
      </c>
      <c r="AG210">
        <v>-0.03</v>
      </c>
      <c r="AH210">
        <v>3.03</v>
      </c>
      <c r="AI210">
        <v>1.1200000000000001</v>
      </c>
      <c r="AJ210">
        <v>24.31</v>
      </c>
      <c r="AK210">
        <v>9.52</v>
      </c>
      <c r="AL210">
        <v>0.35</v>
      </c>
      <c r="AM210">
        <v>0.08</v>
      </c>
      <c r="AN210">
        <v>7.09</v>
      </c>
      <c r="AO210">
        <v>-0.13</v>
      </c>
      <c r="AP210">
        <v>0.17</v>
      </c>
      <c r="AQ210">
        <v>0.05</v>
      </c>
      <c r="AR210">
        <v>8.6300000000000008</v>
      </c>
      <c r="AS210">
        <v>3.93</v>
      </c>
      <c r="AT210">
        <v>1.5</v>
      </c>
      <c r="AU210">
        <v>0.56999999999999995</v>
      </c>
      <c r="AV210">
        <v>2.56</v>
      </c>
      <c r="AW210">
        <v>0.78</v>
      </c>
      <c r="AX210">
        <v>1.42</v>
      </c>
      <c r="AY210">
        <v>0.16</v>
      </c>
      <c r="AZ210">
        <v>85.89</v>
      </c>
      <c r="BA210">
        <v>-5.44</v>
      </c>
      <c r="BB210">
        <v>3.4</v>
      </c>
      <c r="BC210">
        <v>-2.63</v>
      </c>
      <c r="BD210">
        <v>10.64</v>
      </c>
      <c r="BE210">
        <v>-9.56</v>
      </c>
      <c r="BF210">
        <v>85.97</v>
      </c>
      <c r="BG210">
        <v>12.2</v>
      </c>
      <c r="BH210">
        <v>55.56</v>
      </c>
      <c r="BI210">
        <v>0.01</v>
      </c>
      <c r="BJ210">
        <v>26.45</v>
      </c>
      <c r="BK210">
        <v>-3.03</v>
      </c>
      <c r="BL210">
        <v>11.73</v>
      </c>
      <c r="BM210">
        <v>1.39</v>
      </c>
      <c r="BN210">
        <v>3.54</v>
      </c>
      <c r="BO210">
        <v>0.69</v>
      </c>
      <c r="BP210">
        <v>2.73</v>
      </c>
      <c r="BQ210">
        <v>0.94</v>
      </c>
      <c r="BR210">
        <v>31.89</v>
      </c>
      <c r="BS210">
        <v>2.33</v>
      </c>
      <c r="BT210">
        <v>57.23</v>
      </c>
      <c r="BU210">
        <v>-3.17</v>
      </c>
      <c r="BV210">
        <v>10.87</v>
      </c>
      <c r="BW210">
        <v>0.82</v>
      </c>
      <c r="BX210">
        <v>9.14</v>
      </c>
      <c r="BY210">
        <v>-0.98</v>
      </c>
      <c r="BZ210">
        <v>8.34</v>
      </c>
      <c r="CA210">
        <v>0.86</v>
      </c>
      <c r="CB210">
        <v>8.61</v>
      </c>
      <c r="CC210">
        <v>1.1599999999999999</v>
      </c>
      <c r="CD210">
        <v>40.450000000000003</v>
      </c>
      <c r="CE210">
        <v>-1.3</v>
      </c>
      <c r="CF210">
        <v>25.95</v>
      </c>
      <c r="CG210">
        <v>-0.92</v>
      </c>
      <c r="CH210">
        <v>7.51</v>
      </c>
      <c r="CI210">
        <v>1.19</v>
      </c>
      <c r="CJ210">
        <v>53.08</v>
      </c>
      <c r="CK210">
        <v>-2.7</v>
      </c>
      <c r="CL210">
        <v>9.35</v>
      </c>
      <c r="CM210">
        <v>0.96</v>
      </c>
      <c r="CN210">
        <v>30.99</v>
      </c>
      <c r="CO210">
        <v>3.08</v>
      </c>
      <c r="CP210">
        <v>6.58</v>
      </c>
      <c r="CQ210">
        <v>-1.34</v>
      </c>
      <c r="CR210">
        <v>2.54</v>
      </c>
      <c r="CS210">
        <v>-0.34</v>
      </c>
      <c r="CT210">
        <v>3.87</v>
      </c>
      <c r="CU210">
        <v>0.92</v>
      </c>
      <c r="CV210">
        <v>55.08</v>
      </c>
      <c r="CW210">
        <v>-9.4700000000000006</v>
      </c>
      <c r="CX210">
        <v>8.2200000000000006</v>
      </c>
      <c r="CY210">
        <v>-1.38</v>
      </c>
      <c r="CZ210">
        <v>6.01</v>
      </c>
      <c r="DA210">
        <v>-5.16</v>
      </c>
      <c r="DB210">
        <v>1.32</v>
      </c>
      <c r="DC210">
        <v>0.35</v>
      </c>
      <c r="DD210">
        <v>0.59</v>
      </c>
      <c r="DE210">
        <v>0.24</v>
      </c>
      <c r="DF210">
        <v>0.56000000000000005</v>
      </c>
      <c r="DG210">
        <v>-0.06</v>
      </c>
      <c r="DH210">
        <v>21.8</v>
      </c>
      <c r="DI210">
        <v>14.88</v>
      </c>
      <c r="DJ210">
        <v>7.46</v>
      </c>
      <c r="DK210">
        <v>0.7</v>
      </c>
      <c r="DL210">
        <v>13.35</v>
      </c>
      <c r="DM210">
        <v>1.18</v>
      </c>
      <c r="DN210">
        <v>23.26</v>
      </c>
      <c r="DO210">
        <v>-0.31</v>
      </c>
      <c r="DP210">
        <v>3.43</v>
      </c>
      <c r="DQ210">
        <v>-0.1</v>
      </c>
      <c r="DR210">
        <v>3.01</v>
      </c>
      <c r="DS210">
        <v>0.88</v>
      </c>
      <c r="DT210">
        <v>4.22</v>
      </c>
      <c r="DU210">
        <v>1.04</v>
      </c>
      <c r="DV210">
        <v>33.81</v>
      </c>
      <c r="DW210">
        <v>-0.9</v>
      </c>
      <c r="DX210">
        <v>11.46</v>
      </c>
      <c r="DY210">
        <v>-2.4900000000000002</v>
      </c>
      <c r="DZ210">
        <v>76.989999999999995</v>
      </c>
      <c r="EA210">
        <v>-5.42</v>
      </c>
      <c r="EB210">
        <v>0.82</v>
      </c>
      <c r="EC210">
        <v>-0.17</v>
      </c>
      <c r="ED210">
        <v>13.3</v>
      </c>
      <c r="EE210">
        <v>5.0199999999999996</v>
      </c>
      <c r="EF210">
        <v>8.02</v>
      </c>
      <c r="EG210">
        <v>0.21</v>
      </c>
      <c r="EH210">
        <v>0.86</v>
      </c>
      <c r="EI210">
        <v>0.35</v>
      </c>
      <c r="EJ210">
        <v>12.04</v>
      </c>
      <c r="EK210">
        <v>0.13</v>
      </c>
      <c r="EL210">
        <v>12.54</v>
      </c>
      <c r="EM210">
        <v>0.65</v>
      </c>
      <c r="EN210">
        <v>10.83</v>
      </c>
      <c r="EO210">
        <v>0.18</v>
      </c>
      <c r="EP210">
        <v>13.33</v>
      </c>
      <c r="EQ210">
        <v>-2.11</v>
      </c>
      <c r="ER210">
        <v>15.86</v>
      </c>
      <c r="ES210">
        <v>1.69</v>
      </c>
      <c r="ET210">
        <v>12.31</v>
      </c>
      <c r="EU210">
        <v>-1.85</v>
      </c>
      <c r="EV210">
        <v>11.01</v>
      </c>
      <c r="EW210">
        <v>1.72</v>
      </c>
      <c r="EX210">
        <v>3.82</v>
      </c>
      <c r="EY210">
        <v>-0.18</v>
      </c>
      <c r="EZ210">
        <v>8.26</v>
      </c>
      <c r="FA210">
        <v>-0.24</v>
      </c>
      <c r="FB210">
        <f t="shared" si="92"/>
        <v>6.3368421052631581</v>
      </c>
      <c r="FC210">
        <f t="shared" si="93"/>
        <v>5.7947368421052632</v>
      </c>
      <c r="FD210">
        <f t="shared" si="94"/>
        <v>6.27</v>
      </c>
      <c r="FE210">
        <f t="shared" si="95"/>
        <v>6.665</v>
      </c>
      <c r="FF210" s="6">
        <f t="shared" si="96"/>
        <v>7.0157894736842108</v>
      </c>
      <c r="FG210">
        <f t="shared" si="97"/>
        <v>6.1550000000000002</v>
      </c>
      <c r="FH210" s="2">
        <f t="shared" ca="1" si="98"/>
        <v>2.2633426322035515</v>
      </c>
      <c r="FI210">
        <f t="shared" ca="1" si="99"/>
        <v>0.89175519417189819</v>
      </c>
      <c r="FJ210" s="5">
        <f ca="1">(C210*(CJ210/100))*(FI210/100)</f>
        <v>355.49055333004037</v>
      </c>
      <c r="FK210">
        <f t="shared" ca="1" si="100"/>
        <v>2.5829685741638442</v>
      </c>
      <c r="FL210" s="5">
        <f t="shared" ca="1" si="101"/>
        <v>1029.6782498881757</v>
      </c>
      <c r="FM210" s="6">
        <f ca="1">100-FI210</f>
        <v>99.108244805828107</v>
      </c>
      <c r="FN210" s="5">
        <f ca="1">(C210*(CJ210/100))*(FM210/100)</f>
        <v>39508.651046669955</v>
      </c>
      <c r="FO210" s="5">
        <f t="shared" ca="1" si="111"/>
        <v>1129.2898383288284</v>
      </c>
      <c r="FP210" s="5">
        <f t="shared" ca="1" si="111"/>
        <v>662.69081087698203</v>
      </c>
      <c r="FQ210" s="5">
        <f t="shared" ca="1" si="111"/>
        <v>966.07894999999837</v>
      </c>
      <c r="FR210" s="7">
        <f t="shared" ca="1" si="112"/>
        <v>0.45446386726979271</v>
      </c>
      <c r="FS210" s="7">
        <f t="shared" ca="1" si="102"/>
        <v>0.19589257701438356</v>
      </c>
      <c r="FT210" s="5">
        <f t="shared" ca="1" si="113"/>
        <v>3426.5898899797526</v>
      </c>
      <c r="FU210" s="10">
        <f t="shared" ca="1" si="103"/>
        <v>99.804107422985624</v>
      </c>
      <c r="FV210" s="5">
        <f ca="1">(C210/100)*FU210</f>
        <v>74954.880756810657</v>
      </c>
      <c r="FW210" s="6">
        <f t="shared" ca="1" si="114"/>
        <v>16.513928680497354</v>
      </c>
      <c r="FX210">
        <f ca="1">(C210/100)*FW210</f>
        <v>12402.290717627122</v>
      </c>
      <c r="FY210" s="4">
        <f t="shared" ca="1" si="104"/>
        <v>83.486071319502642</v>
      </c>
      <c r="FZ210" s="9">
        <f ca="1">(C210/100)*FY210</f>
        <v>62699.709282372874</v>
      </c>
      <c r="GA210" s="5">
        <f ca="1">(C210/100)*RAND()</f>
        <v>693.41111787210662</v>
      </c>
      <c r="GB210" s="5">
        <f ca="1">(C210/100)*RAND()</f>
        <v>236.1734479944428</v>
      </c>
      <c r="GC210" s="5">
        <f ca="1">(C210/70)*RAND()</f>
        <v>959.3634519710447</v>
      </c>
      <c r="GD210" s="5">
        <f ca="1">(C210/100)*RAND()</f>
        <v>465.1403185536621</v>
      </c>
      <c r="GE210" s="5">
        <f t="shared" ca="1" si="115"/>
        <v>572.40204763007193</v>
      </c>
      <c r="GF210" s="5">
        <f t="shared" ca="1" si="115"/>
        <v>1394.2471832733909</v>
      </c>
      <c r="GG210" s="5">
        <f t="shared" ca="1" si="115"/>
        <v>901.34487133679431</v>
      </c>
      <c r="GH210" s="5">
        <f t="shared" ca="1" si="115"/>
        <v>1060.3640244206442</v>
      </c>
      <c r="GI210" s="6">
        <f t="shared" ca="1" si="116"/>
        <v>15.429027555420314</v>
      </c>
      <c r="GJ210">
        <f ca="1">(C210/100)*GI210</f>
        <v>11587.508274671764</v>
      </c>
      <c r="GK210" s="6">
        <f t="shared" ca="1" si="119"/>
        <v>7.3271917212932296</v>
      </c>
      <c r="GL210" s="6">
        <f t="shared" ca="1" si="117"/>
        <v>6.6509747683977363</v>
      </c>
      <c r="GM210" s="6">
        <f t="shared" ca="1" si="117"/>
        <v>9.5255138999996909</v>
      </c>
      <c r="GN210">
        <f ca="1">(C209/100)*GM210</f>
        <v>12466.516316624595</v>
      </c>
      <c r="GO210" s="6">
        <f t="shared" ca="1" si="105"/>
        <v>0.35992176458888203</v>
      </c>
      <c r="GP210">
        <f ca="1">(C210/100)*GO210</f>
        <v>270.30844364154217</v>
      </c>
      <c r="GQ210" s="6">
        <f t="shared" ca="1" si="118"/>
        <v>72.101968208748076</v>
      </c>
      <c r="GR210" s="6">
        <f t="shared" ca="1" si="120"/>
        <v>95.053716463835329</v>
      </c>
      <c r="GS210" s="5">
        <f ca="1">(C210/100)*GR210</f>
        <v>71387.242138669608</v>
      </c>
      <c r="GT210" s="6">
        <f t="shared" si="106"/>
        <v>28.63</v>
      </c>
      <c r="GU210" s="5">
        <f>(C210/100)*GT210</f>
        <v>21501.702600000001</v>
      </c>
      <c r="GV210" s="10">
        <f t="shared" si="107"/>
        <v>42.945</v>
      </c>
      <c r="GW210" s="5">
        <f>(C210/100)*GV210</f>
        <v>32252.553899999999</v>
      </c>
      <c r="GX210" s="5">
        <f t="shared" ca="1" si="108"/>
        <v>992.20037145985054</v>
      </c>
      <c r="GY210" s="5">
        <f t="shared" ca="1" si="91"/>
        <v>1118.4603962373383</v>
      </c>
      <c r="GZ210" s="5">
        <f t="shared" ca="1" si="91"/>
        <v>942.85219503913868</v>
      </c>
      <c r="HA210" s="5">
        <f t="shared" ca="1" si="91"/>
        <v>701.07444667266179</v>
      </c>
      <c r="HB210">
        <f t="shared" ca="1" si="109"/>
        <v>0.15637715135732289</v>
      </c>
      <c r="HC210">
        <f t="shared" si="110"/>
        <v>0</v>
      </c>
      <c r="HD210">
        <f>(C210/100)*HC210</f>
        <v>0</v>
      </c>
      <c r="HE210">
        <f>N210/1.1</f>
        <v>0</v>
      </c>
      <c r="HF210">
        <f>(C210/100)*HE210</f>
        <v>0</v>
      </c>
    </row>
    <row r="211" spans="1:214" ht="15.75" x14ac:dyDescent="0.25">
      <c r="A211" t="s">
        <v>575</v>
      </c>
      <c r="B211" t="s">
        <v>576</v>
      </c>
      <c r="C211">
        <v>137183</v>
      </c>
      <c r="D211">
        <v>5.77</v>
      </c>
      <c r="E211">
        <v>38</v>
      </c>
      <c r="F211">
        <v>2.7</v>
      </c>
      <c r="G211">
        <v>5.0599999999999996</v>
      </c>
      <c r="H211">
        <v>3.61</v>
      </c>
      <c r="I211">
        <v>5.64</v>
      </c>
      <c r="J211">
        <v>50.49</v>
      </c>
      <c r="K211">
        <v>-0.18</v>
      </c>
      <c r="L211">
        <v>49.51</v>
      </c>
      <c r="M211">
        <v>0.18</v>
      </c>
      <c r="R211">
        <v>6.74</v>
      </c>
      <c r="S211">
        <v>-0.48</v>
      </c>
      <c r="T211">
        <v>0.89</v>
      </c>
      <c r="U211">
        <v>0.2</v>
      </c>
      <c r="V211">
        <v>1.54</v>
      </c>
      <c r="W211">
        <v>0.23</v>
      </c>
      <c r="X211">
        <v>90.83</v>
      </c>
      <c r="Y211">
        <v>0.05</v>
      </c>
      <c r="Z211">
        <v>0.61</v>
      </c>
      <c r="AA211">
        <v>0.26</v>
      </c>
      <c r="AB211">
        <v>60.23</v>
      </c>
      <c r="AC211">
        <v>-13.39</v>
      </c>
      <c r="AD211">
        <v>0.95</v>
      </c>
      <c r="AE211">
        <v>0.44</v>
      </c>
      <c r="AF211">
        <v>0.23</v>
      </c>
      <c r="AG211">
        <v>0.01</v>
      </c>
      <c r="AH211">
        <v>1.98</v>
      </c>
      <c r="AI211">
        <v>1.1299999999999999</v>
      </c>
      <c r="AJ211">
        <v>27.78</v>
      </c>
      <c r="AK211">
        <v>10.93</v>
      </c>
      <c r="AL211">
        <v>0.34</v>
      </c>
      <c r="AM211">
        <v>0.01</v>
      </c>
      <c r="AN211">
        <v>7.73</v>
      </c>
      <c r="AO211">
        <v>0.56999999999999995</v>
      </c>
      <c r="AP211">
        <v>0.15</v>
      </c>
      <c r="AQ211">
        <v>0.03</v>
      </c>
      <c r="AR211">
        <v>4.82</v>
      </c>
      <c r="AS211">
        <v>2.81</v>
      </c>
      <c r="AT211">
        <v>1.21</v>
      </c>
      <c r="AU211">
        <v>0.59</v>
      </c>
      <c r="AV211">
        <v>1.82</v>
      </c>
      <c r="AW211">
        <v>0.88</v>
      </c>
      <c r="AX211">
        <v>1.24</v>
      </c>
      <c r="AY211">
        <v>0.71</v>
      </c>
      <c r="AZ211">
        <v>90.91</v>
      </c>
      <c r="BA211">
        <v>-4.99</v>
      </c>
      <c r="BB211">
        <v>3.15</v>
      </c>
      <c r="BC211">
        <v>-2.59</v>
      </c>
      <c r="BD211">
        <v>9.8000000000000007</v>
      </c>
      <c r="BE211">
        <v>-9.2899999999999991</v>
      </c>
      <c r="BF211">
        <v>87.05</v>
      </c>
      <c r="BG211">
        <v>11.88</v>
      </c>
      <c r="BH211">
        <v>53.28</v>
      </c>
      <c r="BI211">
        <v>-2.36</v>
      </c>
      <c r="BJ211">
        <v>27.83</v>
      </c>
      <c r="BK211">
        <v>-0.97</v>
      </c>
      <c r="BL211">
        <v>11.29</v>
      </c>
      <c r="BM211">
        <v>1</v>
      </c>
      <c r="BN211">
        <v>4.9000000000000004</v>
      </c>
      <c r="BO211">
        <v>1.3</v>
      </c>
      <c r="BP211">
        <v>2.69</v>
      </c>
      <c r="BQ211">
        <v>1.02</v>
      </c>
      <c r="BR211">
        <v>28.97</v>
      </c>
      <c r="BS211">
        <v>1.86</v>
      </c>
      <c r="BT211">
        <v>62.34</v>
      </c>
      <c r="BU211">
        <v>-1.77</v>
      </c>
      <c r="BV211">
        <v>8.69</v>
      </c>
      <c r="BW211">
        <v>-0.09</v>
      </c>
      <c r="BX211">
        <v>8.81</v>
      </c>
      <c r="BY211">
        <v>-0.52</v>
      </c>
      <c r="BZ211">
        <v>9.34</v>
      </c>
      <c r="CA211">
        <v>1.1299999999999999</v>
      </c>
      <c r="CB211">
        <v>7.05</v>
      </c>
      <c r="CC211">
        <v>0.9</v>
      </c>
      <c r="CD211">
        <v>39.1</v>
      </c>
      <c r="CE211">
        <v>-0.16</v>
      </c>
      <c r="CF211">
        <v>26.72</v>
      </c>
      <c r="CG211">
        <v>-2.35</v>
      </c>
      <c r="CH211">
        <v>8.98</v>
      </c>
      <c r="CI211">
        <v>1</v>
      </c>
      <c r="CJ211">
        <v>49.58</v>
      </c>
      <c r="CK211">
        <v>-1.64</v>
      </c>
      <c r="CL211">
        <v>9.43</v>
      </c>
      <c r="CM211">
        <v>0.49</v>
      </c>
      <c r="CN211">
        <v>35.21</v>
      </c>
      <c r="CO211">
        <v>2.46</v>
      </c>
      <c r="CP211">
        <v>5.78</v>
      </c>
      <c r="CQ211">
        <v>-1.31</v>
      </c>
      <c r="CR211">
        <v>2.57</v>
      </c>
      <c r="CS211">
        <v>0.09</v>
      </c>
      <c r="CT211">
        <v>3.42</v>
      </c>
      <c r="CU211">
        <v>-0.18</v>
      </c>
      <c r="CV211">
        <v>61.01</v>
      </c>
      <c r="CW211">
        <v>-5.04</v>
      </c>
      <c r="CX211">
        <v>11.99</v>
      </c>
      <c r="CY211">
        <v>0.86</v>
      </c>
      <c r="CZ211">
        <v>7.75</v>
      </c>
      <c r="DA211">
        <v>-2.4900000000000002</v>
      </c>
      <c r="DB211">
        <v>0.77</v>
      </c>
      <c r="DC211">
        <v>-0.18</v>
      </c>
      <c r="DD211">
        <v>0.61</v>
      </c>
      <c r="DE211">
        <v>-0.01</v>
      </c>
      <c r="DF211">
        <v>0.22</v>
      </c>
      <c r="DG211">
        <v>0</v>
      </c>
      <c r="DH211">
        <v>11.66</v>
      </c>
      <c r="DI211">
        <v>6.96</v>
      </c>
      <c r="DJ211">
        <v>8.23</v>
      </c>
      <c r="DK211">
        <v>1.07</v>
      </c>
      <c r="DL211">
        <v>12.51</v>
      </c>
      <c r="DM211">
        <v>1.1100000000000001</v>
      </c>
      <c r="DN211">
        <v>21.74</v>
      </c>
      <c r="DO211">
        <v>-0.17</v>
      </c>
      <c r="DP211">
        <v>3.8</v>
      </c>
      <c r="DQ211">
        <v>-0.02</v>
      </c>
      <c r="DR211">
        <v>3.51</v>
      </c>
      <c r="DS211">
        <v>1.04</v>
      </c>
      <c r="DT211">
        <v>3.94</v>
      </c>
      <c r="DU211">
        <v>0.87</v>
      </c>
      <c r="DV211">
        <v>33.49</v>
      </c>
      <c r="DW211">
        <v>-1.05</v>
      </c>
      <c r="DX211">
        <v>12.77</v>
      </c>
      <c r="DY211">
        <v>-2.86</v>
      </c>
      <c r="DZ211">
        <v>68.83</v>
      </c>
      <c r="EA211">
        <v>-4.4000000000000004</v>
      </c>
      <c r="EB211">
        <v>1.28</v>
      </c>
      <c r="EC211">
        <v>-0.75</v>
      </c>
      <c r="ED211">
        <v>15.79</v>
      </c>
      <c r="EE211">
        <v>4.49</v>
      </c>
      <c r="EF211">
        <v>12.8</v>
      </c>
      <c r="EG211">
        <v>0.31</v>
      </c>
      <c r="EH211">
        <v>1.3</v>
      </c>
      <c r="EI211">
        <v>0.35</v>
      </c>
      <c r="EJ211">
        <v>11.4</v>
      </c>
      <c r="EK211">
        <v>0.24</v>
      </c>
      <c r="EL211">
        <v>11.96</v>
      </c>
      <c r="EM211">
        <v>-0.24</v>
      </c>
      <c r="EN211">
        <v>14.99</v>
      </c>
      <c r="EO211">
        <v>-0.01</v>
      </c>
      <c r="EP211">
        <v>13.82</v>
      </c>
      <c r="EQ211">
        <v>-1.71</v>
      </c>
      <c r="ER211">
        <v>14.48</v>
      </c>
      <c r="ES211">
        <v>0.89</v>
      </c>
      <c r="ET211">
        <v>11.98</v>
      </c>
      <c r="EU211">
        <v>-0.76</v>
      </c>
      <c r="EV211">
        <v>10.130000000000001</v>
      </c>
      <c r="EW211">
        <v>1.4</v>
      </c>
      <c r="EX211">
        <v>3.57</v>
      </c>
      <c r="EY211">
        <v>-0.23</v>
      </c>
      <c r="EZ211">
        <v>7.68</v>
      </c>
      <c r="FA211">
        <v>0.44</v>
      </c>
      <c r="FB211">
        <f t="shared" si="92"/>
        <v>6.0000000000000009</v>
      </c>
      <c r="FC211">
        <f t="shared" si="93"/>
        <v>5.3315789473684214</v>
      </c>
      <c r="FD211">
        <f t="shared" si="94"/>
        <v>5.98</v>
      </c>
      <c r="FE211">
        <f t="shared" si="95"/>
        <v>6.91</v>
      </c>
      <c r="FF211" s="6">
        <f t="shared" si="96"/>
        <v>7.2736842105263166</v>
      </c>
      <c r="FG211">
        <f t="shared" si="97"/>
        <v>5.99</v>
      </c>
      <c r="FH211" s="2">
        <f t="shared" ca="1" si="98"/>
        <v>1.6434598177274269</v>
      </c>
      <c r="FI211">
        <f t="shared" ca="1" si="99"/>
        <v>2.0967598488135093</v>
      </c>
      <c r="FJ211" s="5">
        <f ca="1">(C211*(CJ211/100))*(FI211/100)</f>
        <v>1426.1181598326471</v>
      </c>
      <c r="FK211">
        <f t="shared" ca="1" si="100"/>
        <v>1.0480849985231673</v>
      </c>
      <c r="FL211" s="5">
        <f t="shared" ca="1" si="101"/>
        <v>712.85848509921732</v>
      </c>
      <c r="FM211" s="6">
        <f ca="1">100-FI211</f>
        <v>97.903240151186495</v>
      </c>
      <c r="FN211" s="5">
        <f ca="1">(C211*(CJ211/100))*(FM211/100)</f>
        <v>66589.213240167359</v>
      </c>
      <c r="FO211" s="5">
        <f t="shared" ca="1" si="111"/>
        <v>2195.5254105448848</v>
      </c>
      <c r="FP211" s="5">
        <f t="shared" ca="1" si="111"/>
        <v>1178.880980597886</v>
      </c>
      <c r="FQ211" s="5">
        <f t="shared" ca="1" si="111"/>
        <v>1993.4820528687101</v>
      </c>
      <c r="FR211" s="7">
        <f t="shared" ca="1" si="112"/>
        <v>0.19858057240093796</v>
      </c>
      <c r="FS211" s="7">
        <f t="shared" ca="1" si="102"/>
        <v>4.312348662914264</v>
      </c>
      <c r="FT211" s="5">
        <f t="shared" ca="1" si="113"/>
        <v>6215.9570339064076</v>
      </c>
      <c r="FU211" s="10">
        <f t="shared" ca="1" si="103"/>
        <v>95.68765133708574</v>
      </c>
      <c r="FV211" s="5">
        <f ca="1">(C211/100)*FU211</f>
        <v>131267.19073375431</v>
      </c>
      <c r="FW211" s="6">
        <f t="shared" ca="1" si="114"/>
        <v>14.700459783240422</v>
      </c>
      <c r="FX211">
        <f ca="1">(C211/100)*FW211</f>
        <v>20166.531744442709</v>
      </c>
      <c r="FY211" s="4">
        <f t="shared" ca="1" si="104"/>
        <v>85.299540216759581</v>
      </c>
      <c r="FZ211" s="9">
        <f ca="1">(C211/100)*FY211</f>
        <v>117016.46825555729</v>
      </c>
      <c r="GA211" s="5">
        <f ca="1">(C211/100)*RAND()</f>
        <v>672.25605799297296</v>
      </c>
      <c r="GB211" s="5">
        <f ca="1">(C211/100)*RAND()</f>
        <v>1021.134560268183</v>
      </c>
      <c r="GC211" s="5">
        <f ca="1">(C211/70)*RAND()</f>
        <v>576.09190505790014</v>
      </c>
      <c r="GD211" s="5">
        <f ca="1">(C211/100)*RAND()</f>
        <v>481.40366211919326</v>
      </c>
      <c r="GE211" s="5">
        <f t="shared" ca="1" si="115"/>
        <v>1873.7872770396607</v>
      </c>
      <c r="GF211" s="5">
        <f t="shared" ca="1" si="115"/>
        <v>2598.43707854062</v>
      </c>
      <c r="GG211" s="5">
        <f t="shared" ca="1" si="115"/>
        <v>1786.9864905249367</v>
      </c>
      <c r="GH211" s="5">
        <f t="shared" ca="1" si="115"/>
        <v>1815.2953619299603</v>
      </c>
      <c r="GI211" s="6">
        <f t="shared" ca="1" si="116"/>
        <v>26.689683395833811</v>
      </c>
      <c r="GJ211">
        <f ca="1">(C211/100)*GI211</f>
        <v>36613.708372906694</v>
      </c>
      <c r="GK211" s="6">
        <f t="shared" ca="1" si="119"/>
        <v>6.2360705755594878</v>
      </c>
      <c r="GL211" s="6">
        <f t="shared" ca="1" si="117"/>
        <v>2.0388894733004133</v>
      </c>
      <c r="GM211" s="6">
        <f t="shared" ca="1" si="117"/>
        <v>6.0383089291580241</v>
      </c>
      <c r="GN211">
        <f ca="1">(C210/100)*GM211</f>
        <v>4534.8907719762592</v>
      </c>
      <c r="GO211" s="6">
        <f t="shared" ca="1" si="105"/>
        <v>1.1255263724180968</v>
      </c>
      <c r="GP211">
        <f ca="1">(C211/100)*GO211</f>
        <v>1544.0308434743176</v>
      </c>
      <c r="GQ211" s="6">
        <f t="shared" ca="1" si="118"/>
        <v>83.075201559239488</v>
      </c>
      <c r="GR211" s="6">
        <f t="shared" ca="1" si="120"/>
        <v>91.991049950530609</v>
      </c>
      <c r="GS211" s="5">
        <f ca="1">(C211/100)*GR211</f>
        <v>126196.0820536364</v>
      </c>
      <c r="GT211" s="6">
        <f t="shared" si="106"/>
        <v>30.303333333333331</v>
      </c>
      <c r="GU211" s="5">
        <f>(C211/100)*GT211</f>
        <v>41571.021766666658</v>
      </c>
      <c r="GV211" s="10">
        <f t="shared" si="107"/>
        <v>45.454999999999998</v>
      </c>
      <c r="GW211" s="5">
        <f>(C211/100)*GV211</f>
        <v>62356.532649999994</v>
      </c>
      <c r="GX211" s="5">
        <f t="shared" ca="1" si="108"/>
        <v>1887.724688001269</v>
      </c>
      <c r="GY211" s="5">
        <f t="shared" ca="1" si="91"/>
        <v>1945.593738640305</v>
      </c>
      <c r="GZ211" s="5">
        <f t="shared" ca="1" si="91"/>
        <v>1557.4141959682552</v>
      </c>
      <c r="HA211" s="5">
        <f t="shared" ca="1" si="91"/>
        <v>1388.7180765569376</v>
      </c>
      <c r="HB211">
        <f t="shared" ca="1" si="109"/>
        <v>1.4650952863351461</v>
      </c>
      <c r="HC211">
        <f t="shared" si="110"/>
        <v>0</v>
      </c>
      <c r="HD211">
        <f>(C211/100)*HC211</f>
        <v>0</v>
      </c>
      <c r="HE211">
        <f>N211/1.1</f>
        <v>0</v>
      </c>
      <c r="HF211">
        <f>(C211/100)*HE211</f>
        <v>0</v>
      </c>
    </row>
    <row r="212" spans="1:214" ht="15.75" x14ac:dyDescent="0.25">
      <c r="A212" t="s">
        <v>577</v>
      </c>
      <c r="B212" t="s">
        <v>578</v>
      </c>
      <c r="C212">
        <v>85375</v>
      </c>
      <c r="D212">
        <v>6.34</v>
      </c>
      <c r="E212">
        <v>44</v>
      </c>
      <c r="F212">
        <v>4.76</v>
      </c>
      <c r="G212">
        <v>3.3</v>
      </c>
      <c r="H212">
        <v>2.36</v>
      </c>
      <c r="I212">
        <v>6.11</v>
      </c>
      <c r="J212">
        <v>51.1</v>
      </c>
      <c r="K212">
        <v>-0.34</v>
      </c>
      <c r="L212">
        <v>48.9</v>
      </c>
      <c r="M212">
        <v>0.34</v>
      </c>
      <c r="R212">
        <v>7.88</v>
      </c>
      <c r="S212">
        <v>-0.38</v>
      </c>
      <c r="T212">
        <v>0.9</v>
      </c>
      <c r="U212">
        <v>0.18</v>
      </c>
      <c r="V212">
        <v>1.65</v>
      </c>
      <c r="W212">
        <v>0.32</v>
      </c>
      <c r="X212">
        <v>89.56</v>
      </c>
      <c r="Y212">
        <v>-0.13</v>
      </c>
      <c r="Z212">
        <v>0.39</v>
      </c>
      <c r="AA212">
        <v>0.16</v>
      </c>
      <c r="AB212">
        <v>64.33</v>
      </c>
      <c r="AC212">
        <v>-11.09</v>
      </c>
      <c r="AD212">
        <v>0.66</v>
      </c>
      <c r="AE212">
        <v>0.3</v>
      </c>
      <c r="AF212">
        <v>0.25</v>
      </c>
      <c r="AG212">
        <v>0</v>
      </c>
      <c r="AH212">
        <v>0.78</v>
      </c>
      <c r="AI212">
        <v>0.22</v>
      </c>
      <c r="AJ212">
        <v>25.2</v>
      </c>
      <c r="AK212">
        <v>9.6300000000000008</v>
      </c>
      <c r="AL212">
        <v>0.39</v>
      </c>
      <c r="AM212">
        <v>0.13</v>
      </c>
      <c r="AN212">
        <v>7.9</v>
      </c>
      <c r="AO212">
        <v>0.62</v>
      </c>
      <c r="AP212">
        <v>0.1</v>
      </c>
      <c r="AQ212">
        <v>0.04</v>
      </c>
      <c r="AR212">
        <v>2.5499999999999998</v>
      </c>
      <c r="AS212">
        <v>1.34</v>
      </c>
      <c r="AT212">
        <v>0.47</v>
      </c>
      <c r="AU212">
        <v>0.23</v>
      </c>
      <c r="AV212">
        <v>1.47</v>
      </c>
      <c r="AW212">
        <v>0.64</v>
      </c>
      <c r="AX212">
        <v>0.44</v>
      </c>
      <c r="AY212">
        <v>0.14000000000000001</v>
      </c>
      <c r="AZ212">
        <v>95.07</v>
      </c>
      <c r="BA212">
        <v>-2.35</v>
      </c>
      <c r="BB212">
        <v>3.56</v>
      </c>
      <c r="BC212">
        <v>-2.4700000000000002</v>
      </c>
      <c r="BD212">
        <v>11.25</v>
      </c>
      <c r="BE212">
        <v>-8.5500000000000007</v>
      </c>
      <c r="BF212">
        <v>85.19</v>
      </c>
      <c r="BG212">
        <v>11.01</v>
      </c>
      <c r="BH212">
        <v>53.02</v>
      </c>
      <c r="BI212">
        <v>0.1</v>
      </c>
      <c r="BJ212">
        <v>27.33</v>
      </c>
      <c r="BK212">
        <v>-2.88</v>
      </c>
      <c r="BL212">
        <v>14.71</v>
      </c>
      <c r="BM212">
        <v>1.38</v>
      </c>
      <c r="BN212">
        <v>2.42</v>
      </c>
      <c r="BO212">
        <v>0.49</v>
      </c>
      <c r="BP212">
        <v>2.52</v>
      </c>
      <c r="BQ212">
        <v>0.92</v>
      </c>
      <c r="BR212">
        <v>28.05</v>
      </c>
      <c r="BS212">
        <v>0.88</v>
      </c>
      <c r="BT212">
        <v>62.79</v>
      </c>
      <c r="BU212">
        <v>-1.1000000000000001</v>
      </c>
      <c r="BV212">
        <v>9.15</v>
      </c>
      <c r="BW212">
        <v>0.21</v>
      </c>
      <c r="BX212">
        <v>11.14</v>
      </c>
      <c r="BY212">
        <v>-0.7</v>
      </c>
      <c r="BZ212">
        <v>8.1999999999999993</v>
      </c>
      <c r="CA212">
        <v>0.81</v>
      </c>
      <c r="CB212">
        <v>7.03</v>
      </c>
      <c r="CC212">
        <v>1.08</v>
      </c>
      <c r="CD212">
        <v>39.25</v>
      </c>
      <c r="CE212">
        <v>-1.56</v>
      </c>
      <c r="CF212">
        <v>29.24</v>
      </c>
      <c r="CG212">
        <v>0.32</v>
      </c>
      <c r="CH212">
        <v>5.14</v>
      </c>
      <c r="CI212">
        <v>0.06</v>
      </c>
      <c r="CJ212">
        <v>55.14</v>
      </c>
      <c r="CK212">
        <v>-2.39</v>
      </c>
      <c r="CL212">
        <v>10.61</v>
      </c>
      <c r="CM212">
        <v>1.1100000000000001</v>
      </c>
      <c r="CN212">
        <v>26.67</v>
      </c>
      <c r="CO212">
        <v>2.2599999999999998</v>
      </c>
      <c r="CP212">
        <v>7.59</v>
      </c>
      <c r="CQ212">
        <v>-0.96</v>
      </c>
      <c r="CR212">
        <v>1.88</v>
      </c>
      <c r="CS212">
        <v>0.18</v>
      </c>
      <c r="CT212">
        <v>1.45</v>
      </c>
      <c r="CU212">
        <v>-0.01</v>
      </c>
      <c r="CV212">
        <v>62.18</v>
      </c>
      <c r="CW212">
        <v>-7.41</v>
      </c>
      <c r="CX212">
        <v>9.7100000000000009</v>
      </c>
      <c r="CY212">
        <v>1.25</v>
      </c>
      <c r="CZ212">
        <v>9.73</v>
      </c>
      <c r="DA212">
        <v>-2.66</v>
      </c>
      <c r="DB212">
        <v>0.87</v>
      </c>
      <c r="DC212">
        <v>0.01</v>
      </c>
      <c r="DD212">
        <v>0.65</v>
      </c>
      <c r="DE212">
        <v>0</v>
      </c>
      <c r="DF212">
        <v>0.23</v>
      </c>
      <c r="DG212">
        <v>-0.02</v>
      </c>
      <c r="DH212">
        <v>13.29</v>
      </c>
      <c r="DI212">
        <v>8.6300000000000008</v>
      </c>
      <c r="DJ212">
        <v>8.25</v>
      </c>
      <c r="DK212">
        <v>0.52</v>
      </c>
      <c r="DL212">
        <v>13.79</v>
      </c>
      <c r="DM212">
        <v>1.48</v>
      </c>
      <c r="DN212">
        <v>20.87</v>
      </c>
      <c r="DO212">
        <v>7.0000000000000007E-2</v>
      </c>
      <c r="DP212">
        <v>3.89</v>
      </c>
      <c r="DQ212">
        <v>-0.01</v>
      </c>
      <c r="DR212">
        <v>3.07</v>
      </c>
      <c r="DS212">
        <v>0.69</v>
      </c>
      <c r="DT212">
        <v>4.33</v>
      </c>
      <c r="DU212">
        <v>0.96</v>
      </c>
      <c r="DV212">
        <v>32.71</v>
      </c>
      <c r="DW212">
        <v>-0.86</v>
      </c>
      <c r="DX212">
        <v>13.1</v>
      </c>
      <c r="DY212">
        <v>-2.83</v>
      </c>
      <c r="DZ212">
        <v>73.58</v>
      </c>
      <c r="EA212">
        <v>-3.23</v>
      </c>
      <c r="EB212">
        <v>1.37</v>
      </c>
      <c r="EC212">
        <v>-0.63</v>
      </c>
      <c r="ED212">
        <v>11.92</v>
      </c>
      <c r="EE212">
        <v>3.87</v>
      </c>
      <c r="EF212">
        <v>12.21</v>
      </c>
      <c r="EG212">
        <v>-0.6</v>
      </c>
      <c r="EH212">
        <v>0.92</v>
      </c>
      <c r="EI212">
        <v>0.57999999999999996</v>
      </c>
      <c r="EJ212">
        <v>10.94</v>
      </c>
      <c r="EK212">
        <v>-0.77</v>
      </c>
      <c r="EL212">
        <v>12.13</v>
      </c>
      <c r="EM212">
        <v>0.8</v>
      </c>
      <c r="EN212">
        <v>8.56</v>
      </c>
      <c r="EO212">
        <v>-0.54</v>
      </c>
      <c r="EP212">
        <v>11.24</v>
      </c>
      <c r="EQ212">
        <v>-3.02</v>
      </c>
      <c r="ER212">
        <v>15.84</v>
      </c>
      <c r="ES212">
        <v>1.43</v>
      </c>
      <c r="ET212">
        <v>13.64</v>
      </c>
      <c r="EU212">
        <v>-1.03</v>
      </c>
      <c r="EV212">
        <v>12.75</v>
      </c>
      <c r="EW212">
        <v>2.0299999999999998</v>
      </c>
      <c r="EX212">
        <v>4.59</v>
      </c>
      <c r="EY212">
        <v>0.1</v>
      </c>
      <c r="EZ212">
        <v>10.31</v>
      </c>
      <c r="FA212">
        <v>0.99</v>
      </c>
      <c r="FB212">
        <f t="shared" si="92"/>
        <v>5.757894736842105</v>
      </c>
      <c r="FC212">
        <f t="shared" si="93"/>
        <v>6.7105263157894743</v>
      </c>
      <c r="FD212">
        <f t="shared" si="94"/>
        <v>6.0650000000000004</v>
      </c>
      <c r="FE212">
        <f t="shared" si="95"/>
        <v>5.62</v>
      </c>
      <c r="FF212" s="6">
        <f t="shared" si="96"/>
        <v>5.9157894736842112</v>
      </c>
      <c r="FG212">
        <f t="shared" si="97"/>
        <v>6.82</v>
      </c>
      <c r="FH212" s="2">
        <f t="shared" ca="1" si="98"/>
        <v>2.1852750351969585</v>
      </c>
      <c r="FI212">
        <f t="shared" ca="1" si="99"/>
        <v>2.4296139834995274</v>
      </c>
      <c r="FJ212" s="5">
        <f ca="1">(C212*(CJ212/100))*(FI212/100)</f>
        <v>1143.7596122407747</v>
      </c>
      <c r="FK212">
        <f t="shared" ca="1" si="100"/>
        <v>4.8345301642195695</v>
      </c>
      <c r="FL212" s="5">
        <f t="shared" ca="1" si="101"/>
        <v>2275.8925424151348</v>
      </c>
      <c r="FM212" s="6">
        <f ca="1">100-FI212</f>
        <v>97.570386016500478</v>
      </c>
      <c r="FN212" s="5">
        <f ca="1">(C212*(CJ212/100))*(FM212/100)</f>
        <v>45932.015387759231</v>
      </c>
      <c r="FO212" s="5">
        <f t="shared" ca="1" si="111"/>
        <v>1177.9215107721218</v>
      </c>
      <c r="FP212" s="5">
        <f t="shared" ca="1" si="111"/>
        <v>891.6193442352868</v>
      </c>
      <c r="FQ212" s="5">
        <f t="shared" ca="1" si="111"/>
        <v>1395.6473645405192</v>
      </c>
      <c r="FR212" s="7">
        <f t="shared" ca="1" si="112"/>
        <v>0.21519252034857708</v>
      </c>
      <c r="FS212" s="7">
        <f t="shared" ca="1" si="102"/>
        <v>4.1138104808958929</v>
      </c>
      <c r="FT212" s="5">
        <f t="shared" ca="1" si="113"/>
        <v>4069.4195299892913</v>
      </c>
      <c r="FU212" s="10">
        <f t="shared" ca="1" si="103"/>
        <v>95.886189519104107</v>
      </c>
      <c r="FV212" s="5">
        <f ca="1">(C212/100)*FU212</f>
        <v>81862.83430193513</v>
      </c>
      <c r="FW212" s="6">
        <f t="shared" ca="1" si="114"/>
        <v>16.497108579791661</v>
      </c>
      <c r="FX212">
        <f ca="1">(C212/100)*FW212</f>
        <v>14084.40644999713</v>
      </c>
      <c r="FY212" s="4">
        <f t="shared" ca="1" si="104"/>
        <v>83.502891420208343</v>
      </c>
      <c r="FZ212" s="9">
        <f ca="1">(C212/100)*FY212</f>
        <v>71290.593550002872</v>
      </c>
      <c r="GA212" s="5">
        <f ca="1">(C212/100)*RAND()</f>
        <v>357.04573413499804</v>
      </c>
      <c r="GB212" s="5">
        <f ca="1">(C212/100)*RAND()</f>
        <v>753.03892090966747</v>
      </c>
      <c r="GC212" s="5">
        <f ca="1">(C212/70)*RAND()</f>
        <v>63.436641320559431</v>
      </c>
      <c r="GD212" s="5">
        <f ca="1">(C212/100)*RAND()</f>
        <v>569.99639199953924</v>
      </c>
      <c r="GE212" s="5">
        <f t="shared" ca="1" si="115"/>
        <v>691.05861673627089</v>
      </c>
      <c r="GF212" s="5">
        <f t="shared" ca="1" si="115"/>
        <v>1307.0757534651964</v>
      </c>
      <c r="GG212" s="5">
        <f t="shared" ca="1" si="115"/>
        <v>984.60806084164653</v>
      </c>
      <c r="GH212" s="5">
        <f t="shared" ca="1" si="115"/>
        <v>1265.6844369076646</v>
      </c>
      <c r="GI212" s="6">
        <f t="shared" ca="1" si="116"/>
        <v>22.113548750510169</v>
      </c>
      <c r="GJ212">
        <f ca="1">(C212/100)*GI212</f>
        <v>18879.442245748058</v>
      </c>
      <c r="GK212" s="6">
        <f t="shared" ca="1" si="119"/>
        <v>2.3259221760494966</v>
      </c>
      <c r="GL212" s="6">
        <f t="shared" ca="1" si="117"/>
        <v>3.5788790283507845</v>
      </c>
      <c r="GM212" s="6">
        <f t="shared" ca="1" si="117"/>
        <v>2.5643505048890471</v>
      </c>
      <c r="GN212">
        <f ca="1">(C211/100)*GM212</f>
        <v>3517.8529531219415</v>
      </c>
      <c r="GO212" s="6">
        <f t="shared" ca="1" si="105"/>
        <v>0.33079774364373382</v>
      </c>
      <c r="GP212">
        <f ca="1">(C212/100)*GO212</f>
        <v>282.41857363583773</v>
      </c>
      <c r="GQ212" s="6">
        <f t="shared" ca="1" si="118"/>
        <v>77.669769660768324</v>
      </c>
      <c r="GR212" s="6">
        <f t="shared" ca="1" si="120"/>
        <v>90.720731143389742</v>
      </c>
      <c r="GS212" s="5">
        <f ca="1">(C212/100)*GR212</f>
        <v>77452.824213668995</v>
      </c>
      <c r="GT212" s="6">
        <f t="shared" si="106"/>
        <v>31.689999999999998</v>
      </c>
      <c r="GU212" s="5">
        <f>(C212/100)*GT212</f>
        <v>27055.337499999998</v>
      </c>
      <c r="GV212" s="10">
        <f t="shared" si="107"/>
        <v>47.534999999999997</v>
      </c>
      <c r="GW212" s="5">
        <f>(C212/100)*GV212</f>
        <v>40583.006249999999</v>
      </c>
      <c r="GX212" s="5">
        <f t="shared" ca="1" si="108"/>
        <v>1391.6372809820723</v>
      </c>
      <c r="GY212" s="5">
        <f t="shared" ca="1" si="91"/>
        <v>1283.1512014228595</v>
      </c>
      <c r="GZ212" s="5">
        <f t="shared" ca="1" si="91"/>
        <v>868.46820138620706</v>
      </c>
      <c r="HA212" s="5">
        <f t="shared" ca="1" si="91"/>
        <v>748.21411987425711</v>
      </c>
      <c r="HB212">
        <f t="shared" ca="1" si="109"/>
        <v>0.13822485418474417</v>
      </c>
      <c r="HC212">
        <f t="shared" si="110"/>
        <v>0</v>
      </c>
      <c r="HD212">
        <f>(C212/100)*HC212</f>
        <v>0</v>
      </c>
      <c r="HE212">
        <f>N212/1.1</f>
        <v>0</v>
      </c>
      <c r="HF212">
        <f>(C212/100)*HE212</f>
        <v>0</v>
      </c>
    </row>
    <row r="213" spans="1:214" ht="15.75" x14ac:dyDescent="0.25">
      <c r="A213" t="s">
        <v>579</v>
      </c>
      <c r="B213" t="s">
        <v>580</v>
      </c>
      <c r="C213">
        <v>137835</v>
      </c>
      <c r="D213">
        <v>8.94</v>
      </c>
      <c r="E213">
        <v>40</v>
      </c>
      <c r="F213">
        <v>2.56</v>
      </c>
      <c r="G213">
        <v>10.67</v>
      </c>
      <c r="H213">
        <v>7.62</v>
      </c>
      <c r="I213">
        <v>8.8800000000000008</v>
      </c>
      <c r="J213">
        <v>51.08</v>
      </c>
      <c r="K213">
        <v>0.16</v>
      </c>
      <c r="L213">
        <v>48.92</v>
      </c>
      <c r="M213">
        <v>-0.16</v>
      </c>
      <c r="R213">
        <v>6.82</v>
      </c>
      <c r="S213">
        <v>-0.51</v>
      </c>
      <c r="T213">
        <v>1.03</v>
      </c>
      <c r="U213">
        <v>0.31</v>
      </c>
      <c r="V213">
        <v>1.65</v>
      </c>
      <c r="W213">
        <v>0.31</v>
      </c>
      <c r="X213">
        <v>90.49</v>
      </c>
      <c r="Y213">
        <v>-0.12</v>
      </c>
      <c r="Z213">
        <v>0.45</v>
      </c>
      <c r="AA213">
        <v>0.2</v>
      </c>
      <c r="AB213">
        <v>61.9</v>
      </c>
      <c r="AC213">
        <v>-11.87</v>
      </c>
      <c r="AD213">
        <v>1.36</v>
      </c>
      <c r="AE213">
        <v>0.57999999999999996</v>
      </c>
      <c r="AF213">
        <v>0.21</v>
      </c>
      <c r="AG213">
        <v>-0.04</v>
      </c>
      <c r="AH213">
        <v>1.91</v>
      </c>
      <c r="AI213">
        <v>0.62</v>
      </c>
      <c r="AJ213">
        <v>26.31</v>
      </c>
      <c r="AK213">
        <v>10.19</v>
      </c>
      <c r="AL213">
        <v>0.35</v>
      </c>
      <c r="AM213">
        <v>0.04</v>
      </c>
      <c r="AN213">
        <v>7.35</v>
      </c>
      <c r="AO213">
        <v>0.22</v>
      </c>
      <c r="AP213">
        <v>0.15</v>
      </c>
      <c r="AQ213">
        <v>0.04</v>
      </c>
      <c r="AR213">
        <v>5.07</v>
      </c>
      <c r="AS213">
        <v>2.4900000000000002</v>
      </c>
      <c r="AT213">
        <v>1.57</v>
      </c>
      <c r="AU213">
        <v>0.7</v>
      </c>
      <c r="AV213">
        <v>2.2000000000000002</v>
      </c>
      <c r="AW213">
        <v>0.97</v>
      </c>
      <c r="AX213">
        <v>0.55000000000000004</v>
      </c>
      <c r="AY213">
        <v>0.2</v>
      </c>
      <c r="AZ213">
        <v>90.6</v>
      </c>
      <c r="BA213">
        <v>-4.37</v>
      </c>
      <c r="BB213">
        <v>3.63</v>
      </c>
      <c r="BC213">
        <v>-2.5299999999999998</v>
      </c>
      <c r="BD213">
        <v>10.79</v>
      </c>
      <c r="BE213">
        <v>-9.2899999999999991</v>
      </c>
      <c r="BF213">
        <v>85.58</v>
      </c>
      <c r="BG213">
        <v>11.83</v>
      </c>
      <c r="BH213">
        <v>57.52</v>
      </c>
      <c r="BI213">
        <v>-0.08</v>
      </c>
      <c r="BJ213">
        <v>24.76</v>
      </c>
      <c r="BK213">
        <v>-2.84</v>
      </c>
      <c r="BL213">
        <v>12.28</v>
      </c>
      <c r="BM213">
        <v>1.43</v>
      </c>
      <c r="BN213">
        <v>2.5099999999999998</v>
      </c>
      <c r="BO213">
        <v>0.27</v>
      </c>
      <c r="BP213">
        <v>2.92</v>
      </c>
      <c r="BQ213">
        <v>1.21</v>
      </c>
      <c r="BR213">
        <v>31.07</v>
      </c>
      <c r="BS213">
        <v>2.13</v>
      </c>
      <c r="BT213">
        <v>59.26</v>
      </c>
      <c r="BU213">
        <v>-2.85</v>
      </c>
      <c r="BV213">
        <v>9.67</v>
      </c>
      <c r="BW213">
        <v>0.71</v>
      </c>
      <c r="BX213">
        <v>8.43</v>
      </c>
      <c r="BY213">
        <v>-0.95</v>
      </c>
      <c r="BZ213">
        <v>10.38</v>
      </c>
      <c r="CA213">
        <v>1.41</v>
      </c>
      <c r="CB213">
        <v>8.2100000000000009</v>
      </c>
      <c r="CC213">
        <v>1.97</v>
      </c>
      <c r="CD213">
        <v>39.450000000000003</v>
      </c>
      <c r="CE213">
        <v>-0.94</v>
      </c>
      <c r="CF213">
        <v>27.36</v>
      </c>
      <c r="CG213">
        <v>-1.69</v>
      </c>
      <c r="CH213">
        <v>6.17</v>
      </c>
      <c r="CI213">
        <v>0.2</v>
      </c>
      <c r="CJ213">
        <v>51.7</v>
      </c>
      <c r="CK213">
        <v>-2.54</v>
      </c>
      <c r="CL213">
        <v>10.6</v>
      </c>
      <c r="CM213">
        <v>0.79</v>
      </c>
      <c r="CN213">
        <v>30.76</v>
      </c>
      <c r="CO213">
        <v>3.14</v>
      </c>
      <c r="CP213">
        <v>6.94</v>
      </c>
      <c r="CQ213">
        <v>-1.39</v>
      </c>
      <c r="CR213">
        <v>1.72</v>
      </c>
      <c r="CS213">
        <v>0.27</v>
      </c>
      <c r="CT213">
        <v>2.91</v>
      </c>
      <c r="CU213">
        <v>0.46</v>
      </c>
      <c r="CV213">
        <v>62.16</v>
      </c>
      <c r="CW213">
        <v>-6.68</v>
      </c>
      <c r="CX213">
        <v>9.02</v>
      </c>
      <c r="CY213">
        <v>-0.05</v>
      </c>
      <c r="CZ213">
        <v>6.73</v>
      </c>
      <c r="DA213">
        <v>-4.45</v>
      </c>
      <c r="DB213">
        <v>0.87</v>
      </c>
      <c r="DC213">
        <v>-0.05</v>
      </c>
      <c r="DD213">
        <v>0.54</v>
      </c>
      <c r="DE213">
        <v>0.11</v>
      </c>
      <c r="DF213">
        <v>0.49</v>
      </c>
      <c r="DG213">
        <v>-0.04</v>
      </c>
      <c r="DH213">
        <v>15.57</v>
      </c>
      <c r="DI213">
        <v>10.43</v>
      </c>
      <c r="DJ213">
        <v>6.81</v>
      </c>
      <c r="DK213">
        <v>0.25</v>
      </c>
      <c r="DL213">
        <v>12.81</v>
      </c>
      <c r="DM213">
        <v>0.88</v>
      </c>
      <c r="DN213">
        <v>23.76</v>
      </c>
      <c r="DO213">
        <v>0.35</v>
      </c>
      <c r="DP213">
        <v>3.67</v>
      </c>
      <c r="DQ213">
        <v>0.13</v>
      </c>
      <c r="DR213">
        <v>2.72</v>
      </c>
      <c r="DS213">
        <v>0.82</v>
      </c>
      <c r="DT213">
        <v>4.0599999999999996</v>
      </c>
      <c r="DU213">
        <v>0.89</v>
      </c>
      <c r="DV213">
        <v>34.22</v>
      </c>
      <c r="DW213">
        <v>-0.49</v>
      </c>
      <c r="DX213">
        <v>11.96</v>
      </c>
      <c r="DY213">
        <v>-2.81</v>
      </c>
      <c r="DZ213">
        <v>73.05</v>
      </c>
      <c r="EA213">
        <v>-5.27</v>
      </c>
      <c r="EB213">
        <v>0.88</v>
      </c>
      <c r="EC213">
        <v>-0.28000000000000003</v>
      </c>
      <c r="ED213">
        <v>12.94</v>
      </c>
      <c r="EE213">
        <v>5.41</v>
      </c>
      <c r="EF213">
        <v>11.92</v>
      </c>
      <c r="EG213">
        <v>-0.45</v>
      </c>
      <c r="EH213">
        <v>1.21</v>
      </c>
      <c r="EI213">
        <v>0.59</v>
      </c>
      <c r="EJ213">
        <v>12.51</v>
      </c>
      <c r="EK213">
        <v>0.19</v>
      </c>
      <c r="EL213">
        <v>11.53</v>
      </c>
      <c r="EM213">
        <v>-0.03</v>
      </c>
      <c r="EN213">
        <v>10.96</v>
      </c>
      <c r="EO213">
        <v>-0.47</v>
      </c>
      <c r="EP213">
        <v>14.36</v>
      </c>
      <c r="EQ213">
        <v>-1.97</v>
      </c>
      <c r="ER213">
        <v>15.71</v>
      </c>
      <c r="ES213">
        <v>1.62</v>
      </c>
      <c r="ET213">
        <v>12.29</v>
      </c>
      <c r="EU213">
        <v>-1.1100000000000001</v>
      </c>
      <c r="EV213">
        <v>10.69</v>
      </c>
      <c r="EW213">
        <v>1.9</v>
      </c>
      <c r="EX213">
        <v>3.57</v>
      </c>
      <c r="EY213">
        <v>-0.33</v>
      </c>
      <c r="EZ213">
        <v>8.3800000000000008</v>
      </c>
      <c r="FA213">
        <v>0.19</v>
      </c>
      <c r="FB213">
        <f t="shared" si="92"/>
        <v>6.5842105263157897</v>
      </c>
      <c r="FC213">
        <f t="shared" si="93"/>
        <v>5.6263157894736846</v>
      </c>
      <c r="FD213">
        <f t="shared" si="94"/>
        <v>5.7649999999999997</v>
      </c>
      <c r="FE213">
        <f t="shared" si="95"/>
        <v>7.18</v>
      </c>
      <c r="FF213" s="6">
        <f t="shared" si="96"/>
        <v>7.5578947368421057</v>
      </c>
      <c r="FG213">
        <f t="shared" si="97"/>
        <v>6.1449999999999996</v>
      </c>
      <c r="FH213" s="2">
        <f t="shared" ca="1" si="98"/>
        <v>2.1580081043789625</v>
      </c>
      <c r="FI213">
        <f t="shared" ca="1" si="99"/>
        <v>2.1197357843195705</v>
      </c>
      <c r="FJ213" s="5">
        <f ca="1">(C213*(CJ213/100))*(FI213/100)</f>
        <v>1510.5384520698271</v>
      </c>
      <c r="FK213">
        <f t="shared" ca="1" si="100"/>
        <v>3.1113838997010226</v>
      </c>
      <c r="FL213" s="5">
        <f t="shared" ca="1" si="101"/>
        <v>2217.193791045052</v>
      </c>
      <c r="FM213" s="6">
        <f ca="1">100-FI213</f>
        <v>97.880264215680427</v>
      </c>
      <c r="FN213" s="5">
        <f ca="1">(C213*(CJ213/100))*(FM213/100)</f>
        <v>69750.156547930179</v>
      </c>
      <c r="FO213" s="5">
        <f t="shared" ca="1" si="111"/>
        <v>2052.9769102342643</v>
      </c>
      <c r="FP213" s="5">
        <f t="shared" ca="1" si="111"/>
        <v>1417.7460539403935</v>
      </c>
      <c r="FQ213" s="5">
        <f t="shared" ca="1" si="111"/>
        <v>2198.1116160841334</v>
      </c>
      <c r="FR213" s="7">
        <f t="shared" ca="1" si="112"/>
        <v>0.52807282039383463</v>
      </c>
      <c r="FS213" s="7">
        <f t="shared" ca="1" si="102"/>
        <v>0.59838127493978899</v>
      </c>
      <c r="FT213" s="5">
        <f t="shared" ca="1" si="113"/>
        <v>6449.2963730498641</v>
      </c>
      <c r="FU213" s="10">
        <f t="shared" ca="1" si="103"/>
        <v>99.401618725060217</v>
      </c>
      <c r="FV213" s="5">
        <f ca="1">(C213/100)*FU213</f>
        <v>137010.22116968673</v>
      </c>
      <c r="FW213" s="6">
        <f t="shared" ca="1" si="114"/>
        <v>13.213053131904493</v>
      </c>
      <c r="FX213">
        <f ca="1">(C213/100)*FW213</f>
        <v>18212.211784360556</v>
      </c>
      <c r="FY213" s="4">
        <f t="shared" ca="1" si="104"/>
        <v>86.786946868095512</v>
      </c>
      <c r="FZ213" s="9">
        <f ca="1">(C213/100)*FY213</f>
        <v>119622.78821563945</v>
      </c>
      <c r="GA213" s="5">
        <f ca="1">(C213/100)*RAND()</f>
        <v>1202.8119469296585</v>
      </c>
      <c r="GB213" s="5">
        <f ca="1">(C213/100)*RAND()</f>
        <v>95.518384327309548</v>
      </c>
      <c r="GC213" s="5">
        <f ca="1">(C213/70)*RAND()</f>
        <v>1331.7002378918382</v>
      </c>
      <c r="GD213" s="5">
        <f ca="1">(C213/100)*RAND()</f>
        <v>822.03035917206682</v>
      </c>
      <c r="GE213" s="5">
        <f t="shared" ca="1" si="115"/>
        <v>1273.5514152243661</v>
      </c>
      <c r="GF213" s="5">
        <f t="shared" ca="1" si="115"/>
        <v>2309.949563977646</v>
      </c>
      <c r="GG213" s="5">
        <f t="shared" ca="1" si="115"/>
        <v>1701.6928390985261</v>
      </c>
      <c r="GH213" s="5">
        <f t="shared" ca="1" si="115"/>
        <v>2414.7639777932627</v>
      </c>
      <c r="GI213" s="6">
        <f t="shared" ca="1" si="116"/>
        <v>19.029620868241754</v>
      </c>
      <c r="GJ213">
        <f ca="1">(C213/100)*GI213</f>
        <v>26229.477923741018</v>
      </c>
      <c r="GK213" s="6">
        <f t="shared" ca="1" si="119"/>
        <v>6.4923833746106743</v>
      </c>
      <c r="GL213" s="6">
        <f t="shared" ca="1" si="117"/>
        <v>1.5004085454500462</v>
      </c>
      <c r="GM213" s="6">
        <f t="shared" ca="1" si="117"/>
        <v>6.3257945435597414</v>
      </c>
      <c r="GN213">
        <f ca="1">(C212/100)*GM213</f>
        <v>5400.6470915641294</v>
      </c>
      <c r="GO213" s="6">
        <f t="shared" ca="1" si="105"/>
        <v>0.11233576343491114</v>
      </c>
      <c r="GP213">
        <f ca="1">(C213/100)*GO213</f>
        <v>154.83799953050976</v>
      </c>
      <c r="GQ213" s="6">
        <f t="shared" ca="1" si="118"/>
        <v>71.216558685383475</v>
      </c>
      <c r="GR213" s="6">
        <f t="shared" ca="1" si="120"/>
        <v>96.803393308058972</v>
      </c>
      <c r="GS213" s="5">
        <f ca="1">(C213/100)*GR213</f>
        <v>133428.95716616308</v>
      </c>
      <c r="GT213" s="6">
        <f t="shared" si="106"/>
        <v>30.2</v>
      </c>
      <c r="GU213" s="5">
        <f>(C213/100)*GT213</f>
        <v>41626.17</v>
      </c>
      <c r="GV213" s="10">
        <f t="shared" si="107"/>
        <v>45.3</v>
      </c>
      <c r="GW213" s="5">
        <f>(C213/100)*GV213</f>
        <v>62439.25499999999</v>
      </c>
      <c r="GX213" s="5">
        <f t="shared" ca="1" si="108"/>
        <v>1929.3176369169823</v>
      </c>
      <c r="GY213" s="5">
        <f t="shared" ca="1" si="91"/>
        <v>1929.5808659089782</v>
      </c>
      <c r="GZ213" s="5">
        <f t="shared" ca="1" si="91"/>
        <v>1283.27566201115</v>
      </c>
      <c r="HA213" s="5">
        <f t="shared" ca="1" si="91"/>
        <v>1299.4180785359035</v>
      </c>
      <c r="HB213">
        <f t="shared" ca="1" si="109"/>
        <v>2.3845909735594004</v>
      </c>
      <c r="HC213">
        <f t="shared" si="110"/>
        <v>0</v>
      </c>
      <c r="HD213">
        <f>(C213/100)*HC213</f>
        <v>0</v>
      </c>
      <c r="HE213">
        <f>N213/1.1</f>
        <v>0</v>
      </c>
      <c r="HF213">
        <f>(C213/100)*HE213</f>
        <v>0</v>
      </c>
    </row>
    <row r="214" spans="1:214" ht="15.75" x14ac:dyDescent="0.25">
      <c r="A214" t="s">
        <v>581</v>
      </c>
      <c r="B214" t="s">
        <v>582</v>
      </c>
      <c r="C214">
        <v>80510</v>
      </c>
      <c r="D214">
        <v>3.17</v>
      </c>
      <c r="E214">
        <v>39</v>
      </c>
      <c r="F214">
        <v>5.41</v>
      </c>
      <c r="G214">
        <v>10.32</v>
      </c>
      <c r="H214">
        <v>7.37</v>
      </c>
      <c r="I214">
        <v>3.2</v>
      </c>
      <c r="J214">
        <v>51.37</v>
      </c>
      <c r="K214">
        <v>0.04</v>
      </c>
      <c r="L214">
        <v>48.63</v>
      </c>
      <c r="M214">
        <v>-0.04</v>
      </c>
      <c r="R214">
        <v>6.47</v>
      </c>
      <c r="S214">
        <v>-0.37</v>
      </c>
      <c r="T214">
        <v>1.01</v>
      </c>
      <c r="U214">
        <v>0.25</v>
      </c>
      <c r="V214">
        <v>1.72</v>
      </c>
      <c r="W214">
        <v>0.32</v>
      </c>
      <c r="X214">
        <v>90.81</v>
      </c>
      <c r="Y214">
        <v>-0.19</v>
      </c>
      <c r="Z214">
        <v>0.63</v>
      </c>
      <c r="AA214">
        <v>0.25</v>
      </c>
      <c r="AB214">
        <v>63.39</v>
      </c>
      <c r="AC214">
        <v>-11.48</v>
      </c>
      <c r="AD214">
        <v>1.47</v>
      </c>
      <c r="AE214">
        <v>0.83</v>
      </c>
      <c r="AF214">
        <v>0.31</v>
      </c>
      <c r="AG214">
        <v>-0.02</v>
      </c>
      <c r="AH214">
        <v>1.93</v>
      </c>
      <c r="AI214">
        <v>0.95</v>
      </c>
      <c r="AJ214">
        <v>23.97</v>
      </c>
      <c r="AK214">
        <v>9.64</v>
      </c>
      <c r="AL214">
        <v>0.4</v>
      </c>
      <c r="AM214">
        <v>0.08</v>
      </c>
      <c r="AN214">
        <v>7.22</v>
      </c>
      <c r="AO214">
        <v>-0.66</v>
      </c>
      <c r="AP214">
        <v>0.68</v>
      </c>
      <c r="AQ214">
        <v>0.4</v>
      </c>
      <c r="AR214">
        <v>6.91</v>
      </c>
      <c r="AS214">
        <v>4.26</v>
      </c>
      <c r="AT214">
        <v>1.07</v>
      </c>
      <c r="AU214">
        <v>0.6</v>
      </c>
      <c r="AV214">
        <v>2.08</v>
      </c>
      <c r="AW214">
        <v>0.9</v>
      </c>
      <c r="AX214">
        <v>0.97</v>
      </c>
      <c r="AY214">
        <v>0.26</v>
      </c>
      <c r="AZ214">
        <v>88.97</v>
      </c>
      <c r="BA214">
        <v>-6.02</v>
      </c>
      <c r="BB214">
        <v>3.69</v>
      </c>
      <c r="BC214">
        <v>-2.58</v>
      </c>
      <c r="BD214">
        <v>10.89</v>
      </c>
      <c r="BE214">
        <v>-9.16</v>
      </c>
      <c r="BF214">
        <v>85.42</v>
      </c>
      <c r="BG214">
        <v>11.73</v>
      </c>
      <c r="BH214">
        <v>53.41</v>
      </c>
      <c r="BI214">
        <v>-0.99</v>
      </c>
      <c r="BJ214">
        <v>28.39</v>
      </c>
      <c r="BK214">
        <v>-2.4500000000000002</v>
      </c>
      <c r="BL214">
        <v>10.68</v>
      </c>
      <c r="BM214">
        <v>1.45</v>
      </c>
      <c r="BN214">
        <v>4.79</v>
      </c>
      <c r="BO214">
        <v>0.9</v>
      </c>
      <c r="BP214">
        <v>2.73</v>
      </c>
      <c r="BQ214">
        <v>1.08</v>
      </c>
      <c r="BR214">
        <v>27.67</v>
      </c>
      <c r="BS214">
        <v>0.8</v>
      </c>
      <c r="BT214">
        <v>63.06</v>
      </c>
      <c r="BU214">
        <v>-0.56999999999999995</v>
      </c>
      <c r="BV214">
        <v>9.27</v>
      </c>
      <c r="BW214">
        <v>-0.23</v>
      </c>
      <c r="BX214">
        <v>8.3699999999999992</v>
      </c>
      <c r="BY214">
        <v>-1.1000000000000001</v>
      </c>
      <c r="BZ214">
        <v>9.17</v>
      </c>
      <c r="CA214">
        <v>0.09</v>
      </c>
      <c r="CB214">
        <v>7.93</v>
      </c>
      <c r="CC214">
        <v>0.71</v>
      </c>
      <c r="CD214">
        <v>35.840000000000003</v>
      </c>
      <c r="CE214">
        <v>-1.56</v>
      </c>
      <c r="CF214">
        <v>30.07</v>
      </c>
      <c r="CG214">
        <v>0.49</v>
      </c>
      <c r="CH214">
        <v>8.6300000000000008</v>
      </c>
      <c r="CI214">
        <v>1.37</v>
      </c>
      <c r="CJ214">
        <v>47.21</v>
      </c>
      <c r="CK214">
        <v>-2.06</v>
      </c>
      <c r="CL214">
        <v>10.67</v>
      </c>
      <c r="CM214">
        <v>0.98</v>
      </c>
      <c r="CN214">
        <v>35.49</v>
      </c>
      <c r="CO214">
        <v>2.39</v>
      </c>
      <c r="CP214">
        <v>6.63</v>
      </c>
      <c r="CQ214">
        <v>-1.31</v>
      </c>
      <c r="CR214">
        <v>2.92</v>
      </c>
      <c r="CS214">
        <v>0.2</v>
      </c>
      <c r="CT214">
        <v>1.86</v>
      </c>
      <c r="CU214">
        <v>0.34</v>
      </c>
      <c r="CV214">
        <v>68.290000000000006</v>
      </c>
      <c r="CW214">
        <v>-6.29</v>
      </c>
      <c r="CX214">
        <v>9.85</v>
      </c>
      <c r="CY214">
        <v>2.87</v>
      </c>
      <c r="CZ214">
        <v>6.09</v>
      </c>
      <c r="DA214">
        <v>-2.36</v>
      </c>
      <c r="DB214">
        <v>1.08</v>
      </c>
      <c r="DC214">
        <v>0.04</v>
      </c>
      <c r="DD214">
        <v>0.68</v>
      </c>
      <c r="DE214">
        <v>0.31</v>
      </c>
      <c r="DF214">
        <v>0.26</v>
      </c>
      <c r="DG214">
        <v>-0.02</v>
      </c>
      <c r="DH214">
        <v>8.9600000000000009</v>
      </c>
      <c r="DI214">
        <v>4.88</v>
      </c>
      <c r="DJ214">
        <v>7.71</v>
      </c>
      <c r="DK214">
        <v>1.1100000000000001</v>
      </c>
      <c r="DL214">
        <v>12.35</v>
      </c>
      <c r="DM214">
        <v>0.75</v>
      </c>
      <c r="DN214">
        <v>23.27</v>
      </c>
      <c r="DO214">
        <v>-0.03</v>
      </c>
      <c r="DP214">
        <v>3.83</v>
      </c>
      <c r="DQ214">
        <v>0.16</v>
      </c>
      <c r="DR214">
        <v>3.32</v>
      </c>
      <c r="DS214">
        <v>1.1200000000000001</v>
      </c>
      <c r="DT214">
        <v>4.18</v>
      </c>
      <c r="DU214">
        <v>1.1499999999999999</v>
      </c>
      <c r="DV214">
        <v>33.22</v>
      </c>
      <c r="DW214">
        <v>-1.61</v>
      </c>
      <c r="DX214">
        <v>12.12</v>
      </c>
      <c r="DY214">
        <v>-2.64</v>
      </c>
      <c r="DZ214">
        <v>69.48</v>
      </c>
      <c r="EA214">
        <v>-5.92</v>
      </c>
      <c r="EB214">
        <v>1.45</v>
      </c>
      <c r="EC214">
        <v>-0.47</v>
      </c>
      <c r="ED214">
        <v>15.2</v>
      </c>
      <c r="EE214">
        <v>5.28</v>
      </c>
      <c r="EF214">
        <v>12.87</v>
      </c>
      <c r="EG214">
        <v>1.04</v>
      </c>
      <c r="EH214">
        <v>1</v>
      </c>
      <c r="EI214">
        <v>7.0000000000000007E-2</v>
      </c>
      <c r="EJ214">
        <v>11.02</v>
      </c>
      <c r="EK214">
        <v>-0.27</v>
      </c>
      <c r="EL214">
        <v>11.93</v>
      </c>
      <c r="EM214">
        <v>0.4</v>
      </c>
      <c r="EN214">
        <v>14.26</v>
      </c>
      <c r="EO214">
        <v>-0.45</v>
      </c>
      <c r="EP214">
        <v>13.57</v>
      </c>
      <c r="EQ214">
        <v>-2.44</v>
      </c>
      <c r="ER214">
        <v>14.72</v>
      </c>
      <c r="ES214">
        <v>1.45</v>
      </c>
      <c r="ET214">
        <v>12.03</v>
      </c>
      <c r="EU214">
        <v>-0.45</v>
      </c>
      <c r="EV214">
        <v>10.29</v>
      </c>
      <c r="EW214">
        <v>1.36</v>
      </c>
      <c r="EX214">
        <v>3.66</v>
      </c>
      <c r="EY214">
        <v>-0.26</v>
      </c>
      <c r="EZ214">
        <v>8.52</v>
      </c>
      <c r="FA214">
        <v>0.65</v>
      </c>
      <c r="FB214">
        <f t="shared" si="92"/>
        <v>5.8</v>
      </c>
      <c r="FC214">
        <f t="shared" si="93"/>
        <v>5.4157894736842103</v>
      </c>
      <c r="FD214">
        <f t="shared" si="94"/>
        <v>5.9649999999999999</v>
      </c>
      <c r="FE214">
        <f t="shared" si="95"/>
        <v>6.7850000000000001</v>
      </c>
      <c r="FF214" s="6">
        <f t="shared" si="96"/>
        <v>7.1421052631578954</v>
      </c>
      <c r="FG214">
        <f t="shared" si="97"/>
        <v>6.0149999999999997</v>
      </c>
      <c r="FH214" s="2">
        <f t="shared" ca="1" si="98"/>
        <v>2.6799701105539415</v>
      </c>
      <c r="FI214">
        <f t="shared" ca="1" si="99"/>
        <v>2.7728641166949752</v>
      </c>
      <c r="FJ214" s="5">
        <f ca="1">(C214*(CJ214/100))*(FI214/100)</f>
        <v>1053.9315722557658</v>
      </c>
      <c r="FK214">
        <f t="shared" ca="1" si="100"/>
        <v>2.9514241102890644</v>
      </c>
      <c r="FL214" s="5">
        <f t="shared" ca="1" si="101"/>
        <v>1121.800031318558</v>
      </c>
      <c r="FM214" s="6">
        <f ca="1">100-FI214</f>
        <v>97.227135883305024</v>
      </c>
      <c r="FN214" s="5">
        <f ca="1">(C214*(CJ214/100))*(FM214/100)</f>
        <v>36954.839427744235</v>
      </c>
      <c r="FO214" s="5">
        <f t="shared" ca="1" si="111"/>
        <v>1323.7584978755031</v>
      </c>
      <c r="FP214" s="5">
        <f t="shared" ca="1" si="111"/>
        <v>868.54155683913746</v>
      </c>
      <c r="FQ214" s="5">
        <f t="shared" ca="1" si="111"/>
        <v>1356.4837776155894</v>
      </c>
      <c r="FR214" s="7">
        <f t="shared" ca="1" si="112"/>
        <v>0.42690615843349022</v>
      </c>
      <c r="FS214" s="7">
        <f t="shared" ca="1" si="102"/>
        <v>3.6663206736195981</v>
      </c>
      <c r="FT214" s="5">
        <f t="shared" ca="1" si="113"/>
        <v>3692.4714519929416</v>
      </c>
      <c r="FU214" s="10">
        <f t="shared" ca="1" si="103"/>
        <v>96.333679326380405</v>
      </c>
      <c r="FV214" s="5">
        <f ca="1">(C214/100)*FU214</f>
        <v>77558.24522566887</v>
      </c>
      <c r="FW214" s="6">
        <f t="shared" ca="1" si="114"/>
        <v>12.750584812546787</v>
      </c>
      <c r="FX214">
        <f ca="1">(C214/100)*FW214</f>
        <v>10265.495832581419</v>
      </c>
      <c r="FY214" s="4">
        <f t="shared" ca="1" si="104"/>
        <v>87.249415187453209</v>
      </c>
      <c r="FZ214" s="9">
        <f ca="1">(C214/100)*FY214</f>
        <v>70244.504167418578</v>
      </c>
      <c r="GA214" s="5">
        <f ca="1">(C214/100)*RAND()</f>
        <v>459.98943390565154</v>
      </c>
      <c r="GB214" s="5">
        <f ca="1">(C214/100)*RAND()</f>
        <v>366.74053524045365</v>
      </c>
      <c r="GC214" s="5">
        <f ca="1">(C214/70)*RAND()</f>
        <v>464.25060742134616</v>
      </c>
      <c r="GD214" s="5">
        <f ca="1">(C214/100)*RAND()</f>
        <v>694.79928747477015</v>
      </c>
      <c r="GE214" s="5">
        <f t="shared" ca="1" si="115"/>
        <v>768.82122214016863</v>
      </c>
      <c r="GF214" s="5">
        <f t="shared" ca="1" si="115"/>
        <v>1190.4908324531107</v>
      </c>
      <c r="GG214" s="5">
        <f t="shared" ca="1" si="115"/>
        <v>1026.5553071991462</v>
      </c>
      <c r="GH214" s="5">
        <f t="shared" ca="1" si="115"/>
        <v>1141.8829057719402</v>
      </c>
      <c r="GI214" s="6">
        <f t="shared" ca="1" si="116"/>
        <v>20.172356121458943</v>
      </c>
      <c r="GJ214">
        <f ca="1">(C214/100)*GI214</f>
        <v>16240.763913386596</v>
      </c>
      <c r="GK214" s="6">
        <f t="shared" ca="1" si="119"/>
        <v>6.5056043057861288</v>
      </c>
      <c r="GL214" s="6">
        <f t="shared" ca="1" si="117"/>
        <v>3.8489861127315432</v>
      </c>
      <c r="GM214" s="6">
        <f t="shared" ca="1" si="117"/>
        <v>5.3568501878154695</v>
      </c>
      <c r="GN214">
        <f ca="1">(C213/100)*GM214</f>
        <v>7383.6144563754515</v>
      </c>
      <c r="GO214" s="6">
        <f t="shared" ca="1" si="105"/>
        <v>1.7549505609928353</v>
      </c>
      <c r="GP214">
        <f ca="1">(C214/100)*GO214</f>
        <v>1412.9106966553318</v>
      </c>
      <c r="GQ214" s="6">
        <f t="shared" ca="1" si="118"/>
        <v>72.310778496205472</v>
      </c>
      <c r="GR214" s="6">
        <f t="shared" ca="1" si="120"/>
        <v>90.072342746159606</v>
      </c>
      <c r="GS214" s="5">
        <f ca="1">(C214/100)*GR214</f>
        <v>72517.243144933105</v>
      </c>
      <c r="GT214" s="6">
        <f t="shared" si="106"/>
        <v>29.656666666666666</v>
      </c>
      <c r="GU214" s="5">
        <f>(C214/100)*GT214</f>
        <v>23876.582333333332</v>
      </c>
      <c r="GV214" s="10">
        <f t="shared" si="107"/>
        <v>44.484999999999999</v>
      </c>
      <c r="GW214" s="5">
        <f>(C214/100)*GV214</f>
        <v>35814.873500000002</v>
      </c>
      <c r="GX214" s="5">
        <f t="shared" ca="1" si="108"/>
        <v>1141.1069091565055</v>
      </c>
      <c r="GY214" s="5">
        <f t="shared" ca="1" si="91"/>
        <v>1078.6500669560862</v>
      </c>
      <c r="GZ214" s="5">
        <f t="shared" ca="1" si="91"/>
        <v>788.83701331029147</v>
      </c>
      <c r="HA214" s="5">
        <f t="shared" ca="1" si="91"/>
        <v>832.78861419967666</v>
      </c>
      <c r="HB214">
        <f t="shared" ca="1" si="109"/>
        <v>4.2746980251729054</v>
      </c>
      <c r="HC214">
        <f t="shared" si="110"/>
        <v>0</v>
      </c>
      <c r="HD214">
        <f>(C214/100)*HC214</f>
        <v>0</v>
      </c>
      <c r="HE214">
        <f>N214/1.1</f>
        <v>0</v>
      </c>
      <c r="HF214">
        <f>(C214/100)*HE214</f>
        <v>0</v>
      </c>
    </row>
    <row r="215" spans="1:214" ht="15.75" x14ac:dyDescent="0.25">
      <c r="A215" t="s">
        <v>583</v>
      </c>
      <c r="B215" t="s">
        <v>584</v>
      </c>
      <c r="C215">
        <v>95598</v>
      </c>
      <c r="D215">
        <v>5.76</v>
      </c>
      <c r="E215">
        <v>41</v>
      </c>
      <c r="F215">
        <v>5.13</v>
      </c>
      <c r="G215">
        <v>21.3</v>
      </c>
      <c r="H215">
        <v>15.21</v>
      </c>
      <c r="I215">
        <v>5.76</v>
      </c>
      <c r="J215">
        <v>50.78</v>
      </c>
      <c r="K215">
        <v>-0.15</v>
      </c>
      <c r="L215">
        <v>49.22</v>
      </c>
      <c r="M215">
        <v>0.15</v>
      </c>
      <c r="R215">
        <v>7.01</v>
      </c>
      <c r="S215">
        <v>-0.35</v>
      </c>
      <c r="T215">
        <v>1.2</v>
      </c>
      <c r="U215">
        <v>0.39</v>
      </c>
      <c r="V215">
        <v>2.08</v>
      </c>
      <c r="W215">
        <v>0.55000000000000004</v>
      </c>
      <c r="X215">
        <v>89.7</v>
      </c>
      <c r="Y215">
        <v>-0.6</v>
      </c>
      <c r="Z215">
        <v>0.44</v>
      </c>
      <c r="AA215">
        <v>0.19</v>
      </c>
      <c r="AB215">
        <v>63.76</v>
      </c>
      <c r="AC215">
        <v>-11.53</v>
      </c>
      <c r="AD215">
        <v>2.44</v>
      </c>
      <c r="AE215">
        <v>1.39</v>
      </c>
      <c r="AF215">
        <v>0.22</v>
      </c>
      <c r="AG215">
        <v>-0.02</v>
      </c>
      <c r="AH215">
        <v>1.89</v>
      </c>
      <c r="AI215">
        <v>0.95</v>
      </c>
      <c r="AJ215">
        <v>22.5</v>
      </c>
      <c r="AK215">
        <v>8.43</v>
      </c>
      <c r="AL215">
        <v>0.36</v>
      </c>
      <c r="AM215">
        <v>0.12</v>
      </c>
      <c r="AN215">
        <v>7</v>
      </c>
      <c r="AO215">
        <v>-0.2</v>
      </c>
      <c r="AP215">
        <v>1.39</v>
      </c>
      <c r="AQ215">
        <v>0.67</v>
      </c>
      <c r="AR215">
        <v>7.63</v>
      </c>
      <c r="AS215">
        <v>4.4000000000000004</v>
      </c>
      <c r="AT215">
        <v>1.62</v>
      </c>
      <c r="AU215">
        <v>1.04</v>
      </c>
      <c r="AV215">
        <v>2.4900000000000002</v>
      </c>
      <c r="AW215">
        <v>1.1499999999999999</v>
      </c>
      <c r="AX215">
        <v>0.96</v>
      </c>
      <c r="AY215">
        <v>0.42</v>
      </c>
      <c r="AZ215">
        <v>87.3</v>
      </c>
      <c r="BA215">
        <v>-7.01</v>
      </c>
      <c r="BB215">
        <v>4.0999999999999996</v>
      </c>
      <c r="BC215">
        <v>-2.54</v>
      </c>
      <c r="BD215">
        <v>12.04</v>
      </c>
      <c r="BE215">
        <v>-8.7899999999999991</v>
      </c>
      <c r="BF215">
        <v>83.86</v>
      </c>
      <c r="BG215">
        <v>11.34</v>
      </c>
      <c r="BH215">
        <v>59.72</v>
      </c>
      <c r="BI215">
        <v>-0.44</v>
      </c>
      <c r="BJ215">
        <v>24.53</v>
      </c>
      <c r="BK215">
        <v>-2.75</v>
      </c>
      <c r="BL215">
        <v>10.029999999999999</v>
      </c>
      <c r="BM215">
        <v>1.46</v>
      </c>
      <c r="BN215">
        <v>2.4700000000000002</v>
      </c>
      <c r="BO215">
        <v>0.43</v>
      </c>
      <c r="BP215">
        <v>3.26</v>
      </c>
      <c r="BQ215">
        <v>1.31</v>
      </c>
      <c r="BR215">
        <v>29.45</v>
      </c>
      <c r="BS215">
        <v>1.7</v>
      </c>
      <c r="BT215">
        <v>59.33</v>
      </c>
      <c r="BU215">
        <v>-2.65</v>
      </c>
      <c r="BV215">
        <v>11.22</v>
      </c>
      <c r="BW215">
        <v>0.95</v>
      </c>
      <c r="BX215">
        <v>8.9499999999999993</v>
      </c>
      <c r="BY215">
        <v>-0.81</v>
      </c>
      <c r="BZ215">
        <v>9.64</v>
      </c>
      <c r="CA215">
        <v>1.03</v>
      </c>
      <c r="CB215">
        <v>9.27</v>
      </c>
      <c r="CC215">
        <v>1.35</v>
      </c>
      <c r="CD215">
        <v>36.090000000000003</v>
      </c>
      <c r="CE215">
        <v>-1.9</v>
      </c>
      <c r="CF215">
        <v>28.5</v>
      </c>
      <c r="CG215">
        <v>-1</v>
      </c>
      <c r="CH215">
        <v>7.55</v>
      </c>
      <c r="CI215">
        <v>1.33</v>
      </c>
      <c r="CJ215">
        <v>50.12</v>
      </c>
      <c r="CK215">
        <v>-3.24</v>
      </c>
      <c r="CL215">
        <v>11.41</v>
      </c>
      <c r="CM215">
        <v>0.98</v>
      </c>
      <c r="CN215">
        <v>31.45</v>
      </c>
      <c r="CO215">
        <v>3.31</v>
      </c>
      <c r="CP215">
        <v>7.02</v>
      </c>
      <c r="CQ215">
        <v>-1.06</v>
      </c>
      <c r="CR215">
        <v>2.67</v>
      </c>
      <c r="CS215">
        <v>-0.14000000000000001</v>
      </c>
      <c r="CT215">
        <v>5.17</v>
      </c>
      <c r="CU215">
        <v>0.97</v>
      </c>
      <c r="CV215">
        <v>69.569999999999993</v>
      </c>
      <c r="CW215">
        <v>1.1499999999999999</v>
      </c>
      <c r="CX215">
        <v>6.3</v>
      </c>
      <c r="CY215">
        <v>-1.38</v>
      </c>
      <c r="CZ215">
        <v>4.7699999999999996</v>
      </c>
      <c r="DA215">
        <v>-5.53</v>
      </c>
      <c r="DB215">
        <v>1.43</v>
      </c>
      <c r="DC215">
        <v>0.41</v>
      </c>
      <c r="DD215">
        <v>0.53</v>
      </c>
      <c r="DE215">
        <v>0.16</v>
      </c>
      <c r="DF215">
        <v>0.24</v>
      </c>
      <c r="DG215">
        <v>-7.0000000000000007E-2</v>
      </c>
      <c r="DH215">
        <v>9.33</v>
      </c>
      <c r="DI215">
        <v>4.43</v>
      </c>
      <c r="DJ215">
        <v>5.94</v>
      </c>
      <c r="DK215">
        <v>0.4</v>
      </c>
      <c r="DL215">
        <v>12.66</v>
      </c>
      <c r="DM215">
        <v>1.03</v>
      </c>
      <c r="DN215">
        <v>25.27</v>
      </c>
      <c r="DO215">
        <v>-0.11</v>
      </c>
      <c r="DP215">
        <v>3.33</v>
      </c>
      <c r="DQ215">
        <v>0.12</v>
      </c>
      <c r="DR215">
        <v>2.59</v>
      </c>
      <c r="DS215">
        <v>0.95</v>
      </c>
      <c r="DT215">
        <v>3.79</v>
      </c>
      <c r="DU215">
        <v>0.99</v>
      </c>
      <c r="DV215">
        <v>36.299999999999997</v>
      </c>
      <c r="DW215">
        <v>-0.6</v>
      </c>
      <c r="DX215">
        <v>10.130000000000001</v>
      </c>
      <c r="DY215">
        <v>-2.77</v>
      </c>
      <c r="DZ215">
        <v>72.56</v>
      </c>
      <c r="EA215">
        <v>-5.59</v>
      </c>
      <c r="EB215">
        <v>0.98</v>
      </c>
      <c r="EC215">
        <v>-0.32</v>
      </c>
      <c r="ED215">
        <v>12.66</v>
      </c>
      <c r="EE215">
        <v>5</v>
      </c>
      <c r="EF215">
        <v>12.43</v>
      </c>
      <c r="EG215">
        <v>0.75</v>
      </c>
      <c r="EH215">
        <v>1.37</v>
      </c>
      <c r="EI215">
        <v>0.16</v>
      </c>
      <c r="EJ215">
        <v>11.7</v>
      </c>
      <c r="EK215">
        <v>-0.22</v>
      </c>
      <c r="EL215">
        <v>11.06</v>
      </c>
      <c r="EM215">
        <v>0.13</v>
      </c>
      <c r="EN215">
        <v>11.63</v>
      </c>
      <c r="EO215">
        <v>-0.06</v>
      </c>
      <c r="EP215">
        <v>13.87</v>
      </c>
      <c r="EQ215">
        <v>-3.18</v>
      </c>
      <c r="ER215">
        <v>15.99</v>
      </c>
      <c r="ES215">
        <v>2.34</v>
      </c>
      <c r="ET215">
        <v>12.44</v>
      </c>
      <c r="EU215">
        <v>-0.41</v>
      </c>
      <c r="EV215">
        <v>10.62</v>
      </c>
      <c r="EW215">
        <v>0.59</v>
      </c>
      <c r="EX215">
        <v>4.1500000000000004</v>
      </c>
      <c r="EY215">
        <v>-0.17</v>
      </c>
      <c r="EZ215">
        <v>8.5500000000000007</v>
      </c>
      <c r="FA215">
        <v>1</v>
      </c>
      <c r="FB215">
        <f t="shared" si="92"/>
        <v>6.1578947368421053</v>
      </c>
      <c r="FC215">
        <f t="shared" si="93"/>
        <v>5.5894736842105264</v>
      </c>
      <c r="FD215">
        <f t="shared" si="94"/>
        <v>5.53</v>
      </c>
      <c r="FE215">
        <f t="shared" si="95"/>
        <v>6.9349999999999996</v>
      </c>
      <c r="FF215" s="6">
        <f t="shared" si="96"/>
        <v>7.3</v>
      </c>
      <c r="FG215">
        <f t="shared" si="97"/>
        <v>6.22</v>
      </c>
      <c r="FH215" s="2">
        <f t="shared" ca="1" si="98"/>
        <v>2.0653128186751641</v>
      </c>
      <c r="FI215">
        <f t="shared" ca="1" si="99"/>
        <v>1.6579026086031396</v>
      </c>
      <c r="FJ215" s="5">
        <f ca="1">(C215*(CJ215/100))*(FI215/100)</f>
        <v>794.36277396914159</v>
      </c>
      <c r="FK215">
        <f t="shared" ca="1" si="100"/>
        <v>2.3884350187650449</v>
      </c>
      <c r="FL215" s="5">
        <f t="shared" ca="1" si="101"/>
        <v>1144.3880099505905</v>
      </c>
      <c r="FM215" s="6">
        <f ca="1">100-FI215</f>
        <v>98.342097391396862</v>
      </c>
      <c r="FN215" s="5">
        <f ca="1">(C215*(CJ215/100))*(FM215/100)</f>
        <v>47119.35482603086</v>
      </c>
      <c r="FO215" s="5">
        <f t="shared" ca="1" si="111"/>
        <v>1272.9781711980474</v>
      </c>
      <c r="FP215" s="5">
        <f t="shared" ca="1" si="111"/>
        <v>627.16898122900329</v>
      </c>
      <c r="FQ215" s="5">
        <f t="shared" ca="1" si="111"/>
        <v>1357.8860600969215</v>
      </c>
      <c r="FR215" s="7">
        <f t="shared" ca="1" si="112"/>
        <v>0.42878004921867308</v>
      </c>
      <c r="FS215" s="7">
        <f t="shared" ca="1" si="102"/>
        <v>8.457817485349155</v>
      </c>
      <c r="FT215" s="5">
        <f t="shared" ca="1" si="113"/>
        <v>4479.5822745821761</v>
      </c>
      <c r="FU215" s="10">
        <f t="shared" ca="1" si="103"/>
        <v>91.542182514650847</v>
      </c>
      <c r="FV215" s="5">
        <f ca="1">(C215/100)*FU215</f>
        <v>87512.495640355919</v>
      </c>
      <c r="FW215" s="6">
        <f t="shared" ca="1" si="114"/>
        <v>16.793942422311297</v>
      </c>
      <c r="FX215">
        <f ca="1">(C215/100)*FW215</f>
        <v>16054.673076881154</v>
      </c>
      <c r="FY215" s="4">
        <f t="shared" ca="1" si="104"/>
        <v>83.206057577688711</v>
      </c>
      <c r="FZ215" s="9">
        <f ca="1">(C215/100)*FY215</f>
        <v>79543.326923118861</v>
      </c>
      <c r="GA215" s="5">
        <f ca="1">(C215/100)*RAND()</f>
        <v>293.67605261445522</v>
      </c>
      <c r="GB215" s="5">
        <f ca="1">(C215/100)*RAND()</f>
        <v>127.628224333944</v>
      </c>
      <c r="GC215" s="5">
        <f ca="1">(C215/70)*RAND()</f>
        <v>129.98372023166593</v>
      </c>
      <c r="GD215" s="5">
        <f ca="1">(C215/100)*RAND()</f>
        <v>488.30145846529723</v>
      </c>
      <c r="GE215" s="5">
        <f t="shared" ca="1" si="115"/>
        <v>993.03147911400356</v>
      </c>
      <c r="GF215" s="5">
        <f t="shared" ca="1" si="115"/>
        <v>1788.6205011815418</v>
      </c>
      <c r="GG215" s="5">
        <f t="shared" ca="1" si="115"/>
        <v>1201.3223787414599</v>
      </c>
      <c r="GH215" s="5">
        <f t="shared" ca="1" si="115"/>
        <v>1231.8101351638691</v>
      </c>
      <c r="GI215" s="6">
        <f t="shared" ca="1" si="116"/>
        <v>26.940841515333748</v>
      </c>
      <c r="GJ215">
        <f ca="1">(C215/100)*GI215</f>
        <v>25754.905671828757</v>
      </c>
      <c r="GK215" s="6">
        <f t="shared" ca="1" si="119"/>
        <v>7.861535109065235</v>
      </c>
      <c r="GL215" s="6">
        <f t="shared" ca="1" si="117"/>
        <v>5.7510105167999139</v>
      </c>
      <c r="GM215" s="6">
        <f t="shared" ca="1" si="117"/>
        <v>8.8649838376187837</v>
      </c>
      <c r="GN215">
        <f ca="1">(C214/100)*GM215</f>
        <v>7137.198487666883</v>
      </c>
      <c r="GO215" s="6">
        <f t="shared" ca="1" si="105"/>
        <v>9.6142583037327922E-2</v>
      </c>
      <c r="GP215">
        <f ca="1">(C215/100)*GO215</f>
        <v>91.910386532024745</v>
      </c>
      <c r="GQ215" s="6">
        <f t="shared" ca="1" si="118"/>
        <v>97.63934880640906</v>
      </c>
      <c r="GR215" s="6">
        <f t="shared" ca="1" si="120"/>
        <v>98.17498159775252</v>
      </c>
      <c r="GS215" s="5">
        <f ca="1">(C215/100)*GR215</f>
        <v>93853.318907819455</v>
      </c>
      <c r="GT215" s="6">
        <f t="shared" si="106"/>
        <v>29.099999999999998</v>
      </c>
      <c r="GU215" s="5">
        <f>(C215/100)*GT215</f>
        <v>27819.018</v>
      </c>
      <c r="GV215" s="10">
        <f t="shared" si="107"/>
        <v>43.65</v>
      </c>
      <c r="GW215" s="5">
        <f>(C215/100)*GV215</f>
        <v>41728.527000000002</v>
      </c>
      <c r="GX215" s="5">
        <f t="shared" ca="1" si="108"/>
        <v>1254.5972921742766</v>
      </c>
      <c r="GY215" s="5">
        <f t="shared" ca="1" si="91"/>
        <v>1257.3089237526865</v>
      </c>
      <c r="GZ215" s="5">
        <f t="shared" ca="1" si="91"/>
        <v>935.3007052877939</v>
      </c>
      <c r="HA215" s="5">
        <f t="shared" ca="1" si="91"/>
        <v>936.73399446230815</v>
      </c>
      <c r="HB215">
        <f t="shared" ca="1" si="109"/>
        <v>2.7069681790870321</v>
      </c>
      <c r="HC215">
        <f t="shared" si="110"/>
        <v>0</v>
      </c>
      <c r="HD215">
        <f>(C215/100)*HC215</f>
        <v>0</v>
      </c>
      <c r="HE215">
        <f>N215/1.1</f>
        <v>0</v>
      </c>
      <c r="HF215">
        <f>(C215/100)*HE215</f>
        <v>0</v>
      </c>
    </row>
    <row r="216" spans="1:214" ht="15.75" x14ac:dyDescent="0.25">
      <c r="A216" t="s">
        <v>585</v>
      </c>
      <c r="B216" t="s">
        <v>586</v>
      </c>
      <c r="C216">
        <v>86144</v>
      </c>
      <c r="D216">
        <v>7.26</v>
      </c>
      <c r="E216">
        <v>41</v>
      </c>
      <c r="F216">
        <v>7.89</v>
      </c>
      <c r="G216">
        <v>9.06</v>
      </c>
      <c r="H216">
        <v>6.47</v>
      </c>
      <c r="I216">
        <v>7.22</v>
      </c>
      <c r="J216">
        <v>50.24</v>
      </c>
      <c r="K216">
        <v>-0.33</v>
      </c>
      <c r="L216">
        <v>49.76</v>
      </c>
      <c r="M216">
        <v>0.33</v>
      </c>
      <c r="R216">
        <v>6.67</v>
      </c>
      <c r="S216">
        <v>-0.17</v>
      </c>
      <c r="T216">
        <v>0.96</v>
      </c>
      <c r="U216">
        <v>0.32</v>
      </c>
      <c r="V216">
        <v>1.54</v>
      </c>
      <c r="W216">
        <v>0.24</v>
      </c>
      <c r="X216">
        <v>90.84</v>
      </c>
      <c r="Y216">
        <v>-0.38</v>
      </c>
      <c r="Z216">
        <v>0.85</v>
      </c>
      <c r="AA216">
        <v>0.51</v>
      </c>
      <c r="AB216">
        <v>63.44</v>
      </c>
      <c r="AC216">
        <v>-12.91</v>
      </c>
      <c r="AD216">
        <v>1.59</v>
      </c>
      <c r="AE216">
        <v>0.94</v>
      </c>
      <c r="AF216">
        <v>0.19</v>
      </c>
      <c r="AG216">
        <v>0.01</v>
      </c>
      <c r="AH216">
        <v>1.87</v>
      </c>
      <c r="AI216">
        <v>0.7</v>
      </c>
      <c r="AJ216">
        <v>23.93</v>
      </c>
      <c r="AK216">
        <v>9.81</v>
      </c>
      <c r="AL216">
        <v>0.41</v>
      </c>
      <c r="AM216">
        <v>0.17</v>
      </c>
      <c r="AN216">
        <v>7.17</v>
      </c>
      <c r="AO216">
        <v>0.52</v>
      </c>
      <c r="AP216">
        <v>0.56000000000000005</v>
      </c>
      <c r="AQ216">
        <v>0.27</v>
      </c>
      <c r="AR216">
        <v>6.26</v>
      </c>
      <c r="AS216">
        <v>3.8</v>
      </c>
      <c r="AT216">
        <v>1</v>
      </c>
      <c r="AU216">
        <v>0.57999999999999996</v>
      </c>
      <c r="AV216">
        <v>1.89</v>
      </c>
      <c r="AW216">
        <v>0.83</v>
      </c>
      <c r="AX216">
        <v>0.67</v>
      </c>
      <c r="AY216">
        <v>-0.01</v>
      </c>
      <c r="AZ216">
        <v>90.19</v>
      </c>
      <c r="BA216">
        <v>-5.19</v>
      </c>
      <c r="BB216">
        <v>3.23</v>
      </c>
      <c r="BC216">
        <v>-2.06</v>
      </c>
      <c r="BD216">
        <v>10</v>
      </c>
      <c r="BE216">
        <v>-7.98</v>
      </c>
      <c r="BF216">
        <v>86.77</v>
      </c>
      <c r="BG216">
        <v>10.039999999999999</v>
      </c>
      <c r="BH216">
        <v>57.77</v>
      </c>
      <c r="BI216">
        <v>-1.78</v>
      </c>
      <c r="BJ216">
        <v>24.85</v>
      </c>
      <c r="BK216">
        <v>-1.3</v>
      </c>
      <c r="BL216">
        <v>11.76</v>
      </c>
      <c r="BM216">
        <v>1.63</v>
      </c>
      <c r="BN216">
        <v>2.85</v>
      </c>
      <c r="BO216">
        <v>0.28000000000000003</v>
      </c>
      <c r="BP216">
        <v>2.77</v>
      </c>
      <c r="BQ216">
        <v>1.17</v>
      </c>
      <c r="BR216">
        <v>32.159999999999997</v>
      </c>
      <c r="BS216">
        <v>0.2</v>
      </c>
      <c r="BT216">
        <v>57.23</v>
      </c>
      <c r="BU216">
        <v>-1.07</v>
      </c>
      <c r="BV216">
        <v>10.61</v>
      </c>
      <c r="BW216">
        <v>0.87</v>
      </c>
      <c r="BX216">
        <v>10.029999999999999</v>
      </c>
      <c r="BY216">
        <v>0.92</v>
      </c>
      <c r="BZ216">
        <v>9.07</v>
      </c>
      <c r="CA216">
        <v>1.28</v>
      </c>
      <c r="CB216">
        <v>7.35</v>
      </c>
      <c r="CC216">
        <v>0.67</v>
      </c>
      <c r="CD216">
        <v>43.51</v>
      </c>
      <c r="CE216">
        <v>-3.67</v>
      </c>
      <c r="CF216">
        <v>23.45</v>
      </c>
      <c r="CG216">
        <v>-0.28999999999999998</v>
      </c>
      <c r="CH216">
        <v>6.58</v>
      </c>
      <c r="CI216">
        <v>1.08</v>
      </c>
      <c r="CJ216">
        <v>56.36</v>
      </c>
      <c r="CK216">
        <v>-2.95</v>
      </c>
      <c r="CL216">
        <v>10.199999999999999</v>
      </c>
      <c r="CM216">
        <v>1.24</v>
      </c>
      <c r="CN216">
        <v>27.11</v>
      </c>
      <c r="CO216">
        <v>2</v>
      </c>
      <c r="CP216">
        <v>6.33</v>
      </c>
      <c r="CQ216">
        <v>-0.28999999999999998</v>
      </c>
      <c r="CR216">
        <v>1.74</v>
      </c>
      <c r="CS216">
        <v>-0.64</v>
      </c>
      <c r="CT216">
        <v>1.91</v>
      </c>
      <c r="CU216">
        <v>-0.65</v>
      </c>
      <c r="CV216">
        <v>73.38</v>
      </c>
      <c r="CW216">
        <v>-0.02</v>
      </c>
      <c r="CX216">
        <v>7.27</v>
      </c>
      <c r="CY216">
        <v>0.12</v>
      </c>
      <c r="CZ216">
        <v>7.68</v>
      </c>
      <c r="DA216">
        <v>-3.07</v>
      </c>
      <c r="DB216">
        <v>0.74</v>
      </c>
      <c r="DC216">
        <v>-0.22</v>
      </c>
      <c r="DD216">
        <v>0.85</v>
      </c>
      <c r="DE216">
        <v>0.41</v>
      </c>
      <c r="DF216">
        <v>0.16</v>
      </c>
      <c r="DG216">
        <v>-0.06</v>
      </c>
      <c r="DH216">
        <v>6.28</v>
      </c>
      <c r="DI216">
        <v>4.16</v>
      </c>
      <c r="DJ216">
        <v>7.1</v>
      </c>
      <c r="DK216">
        <v>0.33</v>
      </c>
      <c r="DL216">
        <v>12.83</v>
      </c>
      <c r="DM216">
        <v>0.91</v>
      </c>
      <c r="DN216">
        <v>22.62</v>
      </c>
      <c r="DO216">
        <v>0.27</v>
      </c>
      <c r="DP216">
        <v>3.71</v>
      </c>
      <c r="DQ216">
        <v>-0.17</v>
      </c>
      <c r="DR216">
        <v>2.88</v>
      </c>
      <c r="DS216">
        <v>0.78</v>
      </c>
      <c r="DT216">
        <v>3.99</v>
      </c>
      <c r="DU216">
        <v>1.32</v>
      </c>
      <c r="DV216">
        <v>33.65</v>
      </c>
      <c r="DW216">
        <v>-0.28999999999999998</v>
      </c>
      <c r="DX216">
        <v>13.22</v>
      </c>
      <c r="DY216">
        <v>-3.15</v>
      </c>
      <c r="DZ216">
        <v>76.819999999999993</v>
      </c>
      <c r="EA216">
        <v>-3.93</v>
      </c>
      <c r="EB216">
        <v>1.03</v>
      </c>
      <c r="EC216">
        <v>-0.35</v>
      </c>
      <c r="ED216">
        <v>12.14</v>
      </c>
      <c r="EE216">
        <v>3.57</v>
      </c>
      <c r="EF216">
        <v>9.2100000000000009</v>
      </c>
      <c r="EG216">
        <v>0.22</v>
      </c>
      <c r="EH216">
        <v>0.8</v>
      </c>
      <c r="EI216">
        <v>0.49</v>
      </c>
      <c r="EJ216">
        <v>11.94</v>
      </c>
      <c r="EK216">
        <v>-0.78</v>
      </c>
      <c r="EL216">
        <v>12.3</v>
      </c>
      <c r="EM216">
        <v>-0.04</v>
      </c>
      <c r="EN216">
        <v>10.199999999999999</v>
      </c>
      <c r="EO216">
        <v>-0.21</v>
      </c>
      <c r="EP216">
        <v>13.01</v>
      </c>
      <c r="EQ216">
        <v>-3.83</v>
      </c>
      <c r="ER216">
        <v>16.54</v>
      </c>
      <c r="ES216">
        <v>1.58</v>
      </c>
      <c r="ET216">
        <v>13.16</v>
      </c>
      <c r="EU216">
        <v>-0.88</v>
      </c>
      <c r="EV216">
        <v>11.09</v>
      </c>
      <c r="EW216">
        <v>1.65</v>
      </c>
      <c r="EX216">
        <v>3.95</v>
      </c>
      <c r="EY216">
        <v>0.6</v>
      </c>
      <c r="EZ216">
        <v>7.82</v>
      </c>
      <c r="FA216">
        <v>1.93</v>
      </c>
      <c r="FB216">
        <f t="shared" si="92"/>
        <v>6.2842105263157899</v>
      </c>
      <c r="FC216">
        <f t="shared" si="93"/>
        <v>5.8368421052631581</v>
      </c>
      <c r="FD216">
        <f t="shared" si="94"/>
        <v>6.15</v>
      </c>
      <c r="FE216">
        <f t="shared" si="95"/>
        <v>6.5049999999999999</v>
      </c>
      <c r="FF216" s="6">
        <f t="shared" si="96"/>
        <v>6.8473684210526322</v>
      </c>
      <c r="FG216">
        <f t="shared" si="97"/>
        <v>6.58</v>
      </c>
      <c r="FH216" s="2">
        <f t="shared" ca="1" si="98"/>
        <v>1.3722903407577587</v>
      </c>
      <c r="FI216">
        <f t="shared" ca="1" si="99"/>
        <v>2.9658289542036949</v>
      </c>
      <c r="FJ216" s="5">
        <f ca="1">(C216*(CJ216/100))*(FI216/100)</f>
        <v>1439.9324501126825</v>
      </c>
      <c r="FK216">
        <f t="shared" ca="1" si="100"/>
        <v>1.8399201069491804</v>
      </c>
      <c r="FL216" s="5">
        <f t="shared" ca="1" si="101"/>
        <v>893.29516587791818</v>
      </c>
      <c r="FM216" s="6">
        <f ca="1">100-FI216</f>
        <v>97.034171045796299</v>
      </c>
      <c r="FN216" s="5">
        <f ca="1">(C216*(CJ216/100))*(FM216/100)</f>
        <v>47110.825949887316</v>
      </c>
      <c r="FO216" s="5">
        <f t="shared" ca="1" si="111"/>
        <v>1207.0868085727652</v>
      </c>
      <c r="FP216" s="5">
        <f t="shared" ca="1" si="111"/>
        <v>991.77561841689021</v>
      </c>
      <c r="FQ216" s="5">
        <f t="shared" ca="1" si="111"/>
        <v>1191.9361294856694</v>
      </c>
      <c r="FR216" s="7">
        <f t="shared" ca="1" si="112"/>
        <v>0.32186336016199796</v>
      </c>
      <c r="FS216" s="7">
        <f t="shared" ca="1" si="102"/>
        <v>0.6447886570609036</v>
      </c>
      <c r="FT216" s="5">
        <f t="shared" ca="1" si="113"/>
        <v>3789.0769231639151</v>
      </c>
      <c r="FU216" s="10">
        <f t="shared" ca="1" si="103"/>
        <v>99.3552113429391</v>
      </c>
      <c r="FV216" s="5">
        <f ca="1">(C216/100)*FU216</f>
        <v>85588.553259261462</v>
      </c>
      <c r="FW216" s="6">
        <f t="shared" ca="1" si="114"/>
        <v>18.557651960978944</v>
      </c>
      <c r="FX216">
        <f ca="1">(C216/100)*FW216</f>
        <v>15986.303705265704</v>
      </c>
      <c r="FY216" s="4">
        <f t="shared" ca="1" si="104"/>
        <v>81.442348039021056</v>
      </c>
      <c r="FZ216" s="9">
        <f ca="1">(C216/100)*FY216</f>
        <v>70157.696294734298</v>
      </c>
      <c r="GA216" s="5">
        <f ca="1">(C216/100)*RAND()</f>
        <v>568.02960348971567</v>
      </c>
      <c r="GB216" s="5">
        <f ca="1">(C216/100)*RAND()</f>
        <v>629.55445861410237</v>
      </c>
      <c r="GC216" s="5">
        <f ca="1">(C216/70)*RAND()</f>
        <v>36.061898367131761</v>
      </c>
      <c r="GD216" s="5">
        <f ca="1">(C216/100)*RAND()</f>
        <v>713.63947469747814</v>
      </c>
      <c r="GE216" s="5">
        <f t="shared" ca="1" si="115"/>
        <v>920.43743255192669</v>
      </c>
      <c r="GF216" s="5">
        <f t="shared" ca="1" si="115"/>
        <v>1458.7287986607121</v>
      </c>
      <c r="GG216" s="5">
        <f t="shared" ca="1" si="115"/>
        <v>1269.131316026976</v>
      </c>
      <c r="GH216" s="5">
        <f t="shared" ca="1" si="115"/>
        <v>876.89286864016924</v>
      </c>
      <c r="GI216" s="6">
        <f t="shared" ca="1" si="116"/>
        <v>23.684379800852671</v>
      </c>
      <c r="GJ216">
        <f ca="1">(C216/100)*GI216</f>
        <v>20402.672135646528</v>
      </c>
      <c r="GK216" s="6">
        <f t="shared" ca="1" si="119"/>
        <v>4.562274826760202</v>
      </c>
      <c r="GL216" s="6">
        <f t="shared" ca="1" si="117"/>
        <v>5.4556674430789664</v>
      </c>
      <c r="GM216" s="6">
        <f t="shared" ca="1" si="117"/>
        <v>4.3249608270391509</v>
      </c>
      <c r="GN216">
        <f ca="1">(C215/100)*GM216</f>
        <v>4134.5760514328877</v>
      </c>
      <c r="GO216" s="6">
        <f t="shared" ca="1" si="105"/>
        <v>1.1372980383239151</v>
      </c>
      <c r="GP216">
        <f ca="1">(C216/100)*GO216</f>
        <v>979.71402213375347</v>
      </c>
      <c r="GQ216" s="6">
        <f t="shared" ca="1" si="118"/>
        <v>88.361193436360452</v>
      </c>
      <c r="GR216" s="6">
        <f t="shared" ca="1" si="120"/>
        <v>91.324070529270941</v>
      </c>
      <c r="GS216" s="5">
        <f ca="1">(C216/100)*GR216</f>
        <v>78670.207316735163</v>
      </c>
      <c r="GT216" s="6">
        <f t="shared" si="106"/>
        <v>30.063333333333333</v>
      </c>
      <c r="GU216" s="5">
        <f>(C216/100)*GT216</f>
        <v>25897.757866666667</v>
      </c>
      <c r="GV216" s="10">
        <f t="shared" si="107"/>
        <v>45.094999999999999</v>
      </c>
      <c r="GW216" s="5">
        <f>(C216/100)*GV216</f>
        <v>38846.6368</v>
      </c>
      <c r="GX216" s="5">
        <f t="shared" ca="1" si="108"/>
        <v>1118.4661581218118</v>
      </c>
      <c r="GY216" s="5">
        <f t="shared" ca="1" si="91"/>
        <v>1167.754245316308</v>
      </c>
      <c r="GZ216" s="5">
        <f t="shared" ca="1" si="91"/>
        <v>1069.1111625042888</v>
      </c>
      <c r="HA216" s="5">
        <f t="shared" ca="1" si="91"/>
        <v>623.86974510786217</v>
      </c>
      <c r="HB216">
        <f t="shared" ca="1" si="109"/>
        <v>0.83396414077718539</v>
      </c>
      <c r="HC216">
        <f t="shared" si="110"/>
        <v>0</v>
      </c>
      <c r="HD216">
        <f>(C216/100)*HC216</f>
        <v>0</v>
      </c>
      <c r="HE216">
        <f>N216/1.1</f>
        <v>0</v>
      </c>
      <c r="HF216">
        <f>(C216/100)*HE216</f>
        <v>0</v>
      </c>
    </row>
    <row r="217" spans="1:214" ht="15.75" x14ac:dyDescent="0.25">
      <c r="A217" t="s">
        <v>587</v>
      </c>
      <c r="B217" t="s">
        <v>588</v>
      </c>
      <c r="C217">
        <v>82998</v>
      </c>
      <c r="D217">
        <v>4.71</v>
      </c>
      <c r="E217">
        <v>43</v>
      </c>
      <c r="F217">
        <v>7.5</v>
      </c>
      <c r="G217">
        <v>3.34</v>
      </c>
      <c r="H217">
        <v>2.38</v>
      </c>
      <c r="I217">
        <v>4.7</v>
      </c>
      <c r="J217">
        <v>51.62</v>
      </c>
      <c r="K217">
        <v>-0.24</v>
      </c>
      <c r="L217">
        <v>48.38</v>
      </c>
      <c r="M217">
        <v>0.24</v>
      </c>
      <c r="R217">
        <v>7.52</v>
      </c>
      <c r="S217">
        <v>-0.14000000000000001</v>
      </c>
      <c r="T217">
        <v>1.03</v>
      </c>
      <c r="U217">
        <v>0.35</v>
      </c>
      <c r="V217">
        <v>1.74</v>
      </c>
      <c r="W217">
        <v>0.31</v>
      </c>
      <c r="X217">
        <v>89.72</v>
      </c>
      <c r="Y217">
        <v>-0.51</v>
      </c>
      <c r="Z217">
        <v>0.36</v>
      </c>
      <c r="AA217">
        <v>0.14000000000000001</v>
      </c>
      <c r="AB217">
        <v>64.87</v>
      </c>
      <c r="AC217">
        <v>-11.31</v>
      </c>
      <c r="AD217">
        <v>0.74</v>
      </c>
      <c r="AE217">
        <v>0.28999999999999998</v>
      </c>
      <c r="AF217">
        <v>0.16</v>
      </c>
      <c r="AG217">
        <v>-0.06</v>
      </c>
      <c r="AH217">
        <v>0.72</v>
      </c>
      <c r="AI217">
        <v>0.2</v>
      </c>
      <c r="AJ217">
        <v>25.27</v>
      </c>
      <c r="AK217">
        <v>10.33</v>
      </c>
      <c r="AL217">
        <v>0.32</v>
      </c>
      <c r="AM217">
        <v>-0.23</v>
      </c>
      <c r="AN217">
        <v>7.5</v>
      </c>
      <c r="AO217">
        <v>0.63</v>
      </c>
      <c r="AP217">
        <v>7.0000000000000007E-2</v>
      </c>
      <c r="AQ217">
        <v>0.02</v>
      </c>
      <c r="AR217">
        <v>2.61</v>
      </c>
      <c r="AS217">
        <v>1.29</v>
      </c>
      <c r="AT217">
        <v>1.06</v>
      </c>
      <c r="AU217">
        <v>0.57999999999999996</v>
      </c>
      <c r="AV217">
        <v>2.16</v>
      </c>
      <c r="AW217">
        <v>1.1000000000000001</v>
      </c>
      <c r="AX217">
        <v>0.34</v>
      </c>
      <c r="AY217">
        <v>0.14000000000000001</v>
      </c>
      <c r="AZ217">
        <v>93.83</v>
      </c>
      <c r="BA217">
        <v>-3.11</v>
      </c>
      <c r="BB217">
        <v>3.76</v>
      </c>
      <c r="BC217">
        <v>-2.4300000000000002</v>
      </c>
      <c r="BD217">
        <v>11.39</v>
      </c>
      <c r="BE217">
        <v>-8.7899999999999991</v>
      </c>
      <c r="BF217">
        <v>84.86</v>
      </c>
      <c r="BG217">
        <v>11.23</v>
      </c>
      <c r="BH217">
        <v>54.24</v>
      </c>
      <c r="BI217">
        <v>-0.3</v>
      </c>
      <c r="BJ217">
        <v>26.51</v>
      </c>
      <c r="BK217">
        <v>-2.62</v>
      </c>
      <c r="BL217">
        <v>14.25</v>
      </c>
      <c r="BM217">
        <v>1.45</v>
      </c>
      <c r="BN217">
        <v>2.23</v>
      </c>
      <c r="BO217">
        <v>0.4</v>
      </c>
      <c r="BP217">
        <v>2.77</v>
      </c>
      <c r="BQ217">
        <v>1.07</v>
      </c>
      <c r="BR217">
        <v>30.4</v>
      </c>
      <c r="BS217">
        <v>0.55000000000000004</v>
      </c>
      <c r="BT217">
        <v>59.59</v>
      </c>
      <c r="BU217">
        <v>-0.91</v>
      </c>
      <c r="BV217">
        <v>10.02</v>
      </c>
      <c r="BW217">
        <v>0.37</v>
      </c>
      <c r="BX217">
        <v>9.8000000000000007</v>
      </c>
      <c r="BY217">
        <v>-0.42</v>
      </c>
      <c r="BZ217">
        <v>9.84</v>
      </c>
      <c r="CA217">
        <v>0.69</v>
      </c>
      <c r="CB217">
        <v>8.0399999999999991</v>
      </c>
      <c r="CC217">
        <v>1.99</v>
      </c>
      <c r="CD217">
        <v>39.619999999999997</v>
      </c>
      <c r="CE217">
        <v>-2.3199999999999998</v>
      </c>
      <c r="CF217">
        <v>26.72</v>
      </c>
      <c r="CG217">
        <v>-0.24</v>
      </c>
      <c r="CH217">
        <v>5.97</v>
      </c>
      <c r="CI217">
        <v>0.28999999999999998</v>
      </c>
      <c r="CJ217">
        <v>52.99</v>
      </c>
      <c r="CK217">
        <v>-3.2</v>
      </c>
      <c r="CL217">
        <v>11.02</v>
      </c>
      <c r="CM217">
        <v>1.35</v>
      </c>
      <c r="CN217">
        <v>28.79</v>
      </c>
      <c r="CO217">
        <v>3.03</v>
      </c>
      <c r="CP217">
        <v>7.21</v>
      </c>
      <c r="CQ217">
        <v>-1.17</v>
      </c>
      <c r="CR217">
        <v>0.88</v>
      </c>
      <c r="CS217">
        <v>-0.09</v>
      </c>
      <c r="CT217">
        <v>2.37</v>
      </c>
      <c r="CU217">
        <v>-0.56000000000000005</v>
      </c>
      <c r="CV217">
        <v>60.81</v>
      </c>
      <c r="CW217">
        <v>-4.8600000000000003</v>
      </c>
      <c r="CX217">
        <v>6.97</v>
      </c>
      <c r="CY217">
        <v>-1.96</v>
      </c>
      <c r="CZ217">
        <v>8.56</v>
      </c>
      <c r="DA217">
        <v>-7.79</v>
      </c>
      <c r="DB217">
        <v>0.87</v>
      </c>
      <c r="DC217">
        <v>7.0000000000000007E-2</v>
      </c>
      <c r="DD217">
        <v>0.67</v>
      </c>
      <c r="DE217">
        <v>0.17</v>
      </c>
      <c r="DF217">
        <v>0.32</v>
      </c>
      <c r="DG217">
        <v>-0.13</v>
      </c>
      <c r="DH217">
        <v>18.559999999999999</v>
      </c>
      <c r="DI217">
        <v>15.16</v>
      </c>
      <c r="DJ217">
        <v>7.51</v>
      </c>
      <c r="DK217">
        <v>0.19</v>
      </c>
      <c r="DL217">
        <v>13.42</v>
      </c>
      <c r="DM217">
        <v>1.1599999999999999</v>
      </c>
      <c r="DN217">
        <v>22.55</v>
      </c>
      <c r="DO217">
        <v>0.1</v>
      </c>
      <c r="DP217">
        <v>3.96</v>
      </c>
      <c r="DQ217">
        <v>0.13</v>
      </c>
      <c r="DR217">
        <v>2.92</v>
      </c>
      <c r="DS217">
        <v>1</v>
      </c>
      <c r="DT217">
        <v>4.04</v>
      </c>
      <c r="DU217">
        <v>1.08</v>
      </c>
      <c r="DV217">
        <v>32.549999999999997</v>
      </c>
      <c r="DW217">
        <v>-0.49</v>
      </c>
      <c r="DX217">
        <v>13.05</v>
      </c>
      <c r="DY217">
        <v>-3.16</v>
      </c>
      <c r="DZ217">
        <v>75.89</v>
      </c>
      <c r="EA217">
        <v>-3.98</v>
      </c>
      <c r="EB217">
        <v>1.35</v>
      </c>
      <c r="EC217">
        <v>-0.34</v>
      </c>
      <c r="ED217">
        <v>11</v>
      </c>
      <c r="EE217">
        <v>4.09</v>
      </c>
      <c r="EF217">
        <v>10.83</v>
      </c>
      <c r="EG217">
        <v>-0.34</v>
      </c>
      <c r="EH217">
        <v>0.94</v>
      </c>
      <c r="EI217">
        <v>0.56999999999999995</v>
      </c>
      <c r="EJ217">
        <v>11.57</v>
      </c>
      <c r="EK217">
        <v>-0.64</v>
      </c>
      <c r="EL217">
        <v>12.5</v>
      </c>
      <c r="EM217">
        <v>0.05</v>
      </c>
      <c r="EN217">
        <v>9.52</v>
      </c>
      <c r="EO217">
        <v>0.31</v>
      </c>
      <c r="EP217">
        <v>11.87</v>
      </c>
      <c r="EQ217">
        <v>-3.16</v>
      </c>
      <c r="ER217">
        <v>15.89</v>
      </c>
      <c r="ES217">
        <v>0.87</v>
      </c>
      <c r="ET217">
        <v>13.38</v>
      </c>
      <c r="EU217">
        <v>-0.94</v>
      </c>
      <c r="EV217">
        <v>12.18</v>
      </c>
      <c r="EW217">
        <v>2.74</v>
      </c>
      <c r="EX217">
        <v>4.09</v>
      </c>
      <c r="EY217">
        <v>-0.04</v>
      </c>
      <c r="EZ217">
        <v>8.99</v>
      </c>
      <c r="FA217">
        <v>0.79</v>
      </c>
      <c r="FB217">
        <f t="shared" si="92"/>
        <v>6.0894736842105264</v>
      </c>
      <c r="FC217">
        <f t="shared" si="93"/>
        <v>6.4105263157894736</v>
      </c>
      <c r="FD217">
        <f t="shared" si="94"/>
        <v>6.25</v>
      </c>
      <c r="FE217">
        <f t="shared" si="95"/>
        <v>5.9349999999999996</v>
      </c>
      <c r="FF217" s="6">
        <f t="shared" si="96"/>
        <v>6.2473684210526317</v>
      </c>
      <c r="FG217">
        <f t="shared" si="97"/>
        <v>6.69</v>
      </c>
      <c r="FH217" s="2">
        <f t="shared" ca="1" si="98"/>
        <v>1.747805377953674</v>
      </c>
      <c r="FI217">
        <f t="shared" ca="1" si="99"/>
        <v>3.7926642317779127</v>
      </c>
      <c r="FJ217" s="5">
        <f ca="1">(C217*(CJ217/100))*(FI217/100)</f>
        <v>1668.0380097723378</v>
      </c>
      <c r="FK217">
        <f t="shared" ca="1" si="100"/>
        <v>2.3426274211015343</v>
      </c>
      <c r="FL217" s="5">
        <f t="shared" ca="1" si="101"/>
        <v>1030.3025373012049</v>
      </c>
      <c r="FM217" s="6">
        <f ca="1">100-FI217</f>
        <v>96.207335768222094</v>
      </c>
      <c r="FN217" s="5">
        <f ca="1">(C217*(CJ217/100))*(FM217/100)</f>
        <v>42312.602190227663</v>
      </c>
      <c r="FO217" s="5">
        <f t="shared" ca="1" si="111"/>
        <v>1133.3903426833947</v>
      </c>
      <c r="FP217" s="5">
        <f t="shared" ca="1" si="111"/>
        <v>724.79078571673415</v>
      </c>
      <c r="FQ217" s="5">
        <f t="shared" ca="1" si="111"/>
        <v>1451.5727294083815</v>
      </c>
      <c r="FR217" s="7">
        <f t="shared" ca="1" si="112"/>
        <v>8.5642711819511774E-2</v>
      </c>
      <c r="FS217" s="7">
        <f t="shared" ca="1" si="102"/>
        <v>2.5371610792146089</v>
      </c>
      <c r="FT217" s="5">
        <f t="shared" ca="1" si="113"/>
        <v>3881.8783953166271</v>
      </c>
      <c r="FU217" s="10">
        <f t="shared" ca="1" si="103"/>
        <v>97.462838920785387</v>
      </c>
      <c r="FV217" s="5">
        <f ca="1">(C217/100)*FU217</f>
        <v>80892.207047473465</v>
      </c>
      <c r="FW217" s="6">
        <f t="shared" ca="1" si="114"/>
        <v>16.141879386432098</v>
      </c>
      <c r="FX217">
        <f ca="1">(C217/100)*FW217</f>
        <v>13397.437053150914</v>
      </c>
      <c r="FY217" s="4">
        <f t="shared" ca="1" si="104"/>
        <v>83.858120613567905</v>
      </c>
      <c r="FZ217" s="9">
        <f ca="1">(C217/100)*FY217</f>
        <v>69600.562946849095</v>
      </c>
      <c r="GA217" s="5">
        <f ca="1">(C217/100)*RAND()</f>
        <v>802.15202514694647</v>
      </c>
      <c r="GB217" s="5">
        <f ca="1">(C217/100)*RAND()</f>
        <v>599.9180386789003</v>
      </c>
      <c r="GC217" s="5">
        <f ca="1">(C217/70)*RAND()</f>
        <v>287.15192812969383</v>
      </c>
      <c r="GD217" s="5">
        <f ca="1">(C217/100)*RAND()</f>
        <v>666.33992163087566</v>
      </c>
      <c r="GE217" s="5">
        <f t="shared" ca="1" si="115"/>
        <v>757.28239209760227</v>
      </c>
      <c r="GF217" s="5">
        <f t="shared" ca="1" si="115"/>
        <v>1631.6625999737737</v>
      </c>
      <c r="GG217" s="5">
        <f t="shared" ca="1" si="115"/>
        <v>1156.0607261309995</v>
      </c>
      <c r="GH217" s="5">
        <f t="shared" ca="1" si="115"/>
        <v>948.50658688114311</v>
      </c>
      <c r="GI217" s="6">
        <f t="shared" ca="1" si="116"/>
        <v>19.696091760286059</v>
      </c>
      <c r="GJ217">
        <f ca="1">(C217/100)*GI217</f>
        <v>16347.362239202224</v>
      </c>
      <c r="GK217" s="6">
        <f t="shared" ca="1" si="119"/>
        <v>4.6808427622498456</v>
      </c>
      <c r="GL217" s="6">
        <f t="shared" ca="1" si="117"/>
        <v>7.483043394587817</v>
      </c>
      <c r="GM217" s="6">
        <f t="shared" ca="1" si="117"/>
        <v>7.1893050692323568</v>
      </c>
      <c r="GN217">
        <f ca="1">(C216/100)*GM217</f>
        <v>6193.1549588395219</v>
      </c>
      <c r="GO217" s="6">
        <f t="shared" ca="1" si="105"/>
        <v>1.0231098639519913</v>
      </c>
      <c r="GP217">
        <f ca="1">(C217/100)*GO217</f>
        <v>849.16072488287375</v>
      </c>
      <c r="GQ217" s="6">
        <f t="shared" ca="1" si="118"/>
        <v>100.66656152179404</v>
      </c>
      <c r="GR217" s="6">
        <f t="shared" ca="1" si="120"/>
        <v>89.93442108999561</v>
      </c>
      <c r="GS217" s="5">
        <f ca="1">(C217/100)*GR217</f>
        <v>74643.770816274555</v>
      </c>
      <c r="GT217" s="6">
        <f t="shared" si="106"/>
        <v>31.276666666666667</v>
      </c>
      <c r="GU217" s="5">
        <f>(C217/100)*GT217</f>
        <v>25959.007799999999</v>
      </c>
      <c r="GV217" s="10">
        <f t="shared" si="107"/>
        <v>46.914999999999999</v>
      </c>
      <c r="GW217" s="5">
        <f>(C217/100)*GV217</f>
        <v>38938.511700000003</v>
      </c>
      <c r="GX217" s="5">
        <f t="shared" ca="1" si="108"/>
        <v>1247.609186271196</v>
      </c>
      <c r="GY217" s="5">
        <f t="shared" ca="1" si="91"/>
        <v>1068.1193702664707</v>
      </c>
      <c r="GZ217" s="5">
        <f t="shared" ca="1" si="91"/>
        <v>650.9688961899019</v>
      </c>
      <c r="HA217" s="5">
        <f t="shared" ca="1" si="91"/>
        <v>606.02922317984769</v>
      </c>
      <c r="HB217">
        <f t="shared" ca="1" si="109"/>
        <v>0.66334254633916867</v>
      </c>
      <c r="HC217">
        <f t="shared" si="110"/>
        <v>0</v>
      </c>
      <c r="HD217">
        <f>(C217/100)*HC217</f>
        <v>0</v>
      </c>
      <c r="HE217">
        <f>N217/1.1</f>
        <v>0</v>
      </c>
      <c r="HF217">
        <f>(C217/100)*HE217</f>
        <v>0</v>
      </c>
    </row>
    <row r="218" spans="1:214" ht="15.75" x14ac:dyDescent="0.25">
      <c r="A218" t="s">
        <v>589</v>
      </c>
      <c r="B218" t="s">
        <v>590</v>
      </c>
      <c r="C218">
        <v>121572</v>
      </c>
      <c r="D218">
        <v>5.1100000000000003</v>
      </c>
      <c r="E218">
        <v>42</v>
      </c>
      <c r="F218">
        <v>5</v>
      </c>
      <c r="G218">
        <v>3.52</v>
      </c>
      <c r="H218">
        <v>2.5099999999999998</v>
      </c>
      <c r="I218">
        <v>5.07</v>
      </c>
      <c r="J218">
        <v>51.2</v>
      </c>
      <c r="K218">
        <v>-0.3</v>
      </c>
      <c r="L218">
        <v>48.8</v>
      </c>
      <c r="M218">
        <v>0.3</v>
      </c>
      <c r="R218">
        <v>7.43</v>
      </c>
      <c r="S218">
        <v>-0.35</v>
      </c>
      <c r="T218">
        <v>0.91</v>
      </c>
      <c r="U218">
        <v>0.22</v>
      </c>
      <c r="V218">
        <v>1.54</v>
      </c>
      <c r="W218">
        <v>0.25</v>
      </c>
      <c r="X218">
        <v>90.13</v>
      </c>
      <c r="Y218">
        <v>-0.11</v>
      </c>
      <c r="Z218">
        <v>0.36</v>
      </c>
      <c r="AA218">
        <v>0.11</v>
      </c>
      <c r="AB218">
        <v>65.16</v>
      </c>
      <c r="AC218">
        <v>-11.18</v>
      </c>
      <c r="AD218">
        <v>0.26</v>
      </c>
      <c r="AE218">
        <v>0.05</v>
      </c>
      <c r="AF218">
        <v>0.19</v>
      </c>
      <c r="AG218">
        <v>0</v>
      </c>
      <c r="AH218">
        <v>0.65</v>
      </c>
      <c r="AI218">
        <v>0.13</v>
      </c>
      <c r="AJ218">
        <v>25.29</v>
      </c>
      <c r="AK218">
        <v>9.89</v>
      </c>
      <c r="AL218">
        <v>0.43</v>
      </c>
      <c r="AM218">
        <v>0.12</v>
      </c>
      <c r="AN218">
        <v>7.61</v>
      </c>
      <c r="AO218">
        <v>0.87</v>
      </c>
      <c r="AP218">
        <v>0.06</v>
      </c>
      <c r="AQ218">
        <v>0.02</v>
      </c>
      <c r="AR218">
        <v>1.88</v>
      </c>
      <c r="AS218">
        <v>0.72</v>
      </c>
      <c r="AT218">
        <v>0.44</v>
      </c>
      <c r="AU218">
        <v>0.13</v>
      </c>
      <c r="AV218">
        <v>1.34</v>
      </c>
      <c r="AW218">
        <v>0.51</v>
      </c>
      <c r="AX218">
        <v>0.34</v>
      </c>
      <c r="AY218">
        <v>0.04</v>
      </c>
      <c r="AZ218">
        <v>96.01</v>
      </c>
      <c r="BA218">
        <v>-1.38</v>
      </c>
      <c r="BB218">
        <v>3.26</v>
      </c>
      <c r="BC218">
        <v>-2.64</v>
      </c>
      <c r="BD218">
        <v>10.5</v>
      </c>
      <c r="BE218">
        <v>-9.1</v>
      </c>
      <c r="BF218">
        <v>86.24</v>
      </c>
      <c r="BG218">
        <v>11.74</v>
      </c>
      <c r="BH218">
        <v>52.19</v>
      </c>
      <c r="BI218">
        <v>-1.0900000000000001</v>
      </c>
      <c r="BJ218">
        <v>27.99</v>
      </c>
      <c r="BK218">
        <v>-2.1</v>
      </c>
      <c r="BL218">
        <v>14.52</v>
      </c>
      <c r="BM218">
        <v>2.19</v>
      </c>
      <c r="BN218">
        <v>2.88</v>
      </c>
      <c r="BO218">
        <v>0.19</v>
      </c>
      <c r="BP218">
        <v>2.42</v>
      </c>
      <c r="BQ218">
        <v>0.8</v>
      </c>
      <c r="BR218">
        <v>29.26</v>
      </c>
      <c r="BS218">
        <v>1.69</v>
      </c>
      <c r="BT218">
        <v>62.12</v>
      </c>
      <c r="BU218">
        <v>-1.27</v>
      </c>
      <c r="BV218">
        <v>8.6300000000000008</v>
      </c>
      <c r="BW218">
        <v>-0.41</v>
      </c>
      <c r="BX218">
        <v>10.78</v>
      </c>
      <c r="BY218">
        <v>0.14000000000000001</v>
      </c>
      <c r="BZ218">
        <v>8.16</v>
      </c>
      <c r="CA218">
        <v>0.95</v>
      </c>
      <c r="CB218">
        <v>6.93</v>
      </c>
      <c r="CC218">
        <v>0.54</v>
      </c>
      <c r="CD218">
        <v>40.880000000000003</v>
      </c>
      <c r="CE218">
        <v>-0.78</v>
      </c>
      <c r="CF218">
        <v>27.8</v>
      </c>
      <c r="CG218">
        <v>-0.36</v>
      </c>
      <c r="CH218">
        <v>5.45</v>
      </c>
      <c r="CI218">
        <v>-0.5</v>
      </c>
      <c r="CJ218">
        <v>55.43</v>
      </c>
      <c r="CK218">
        <v>-0.57999999999999996</v>
      </c>
      <c r="CL218">
        <v>10.23</v>
      </c>
      <c r="CM218">
        <v>1</v>
      </c>
      <c r="CN218">
        <v>26.9</v>
      </c>
      <c r="CO218">
        <v>0.6</v>
      </c>
      <c r="CP218">
        <v>7.44</v>
      </c>
      <c r="CQ218">
        <v>-1.03</v>
      </c>
      <c r="CR218">
        <v>1.55</v>
      </c>
      <c r="CS218">
        <v>-0.5</v>
      </c>
      <c r="CT218">
        <v>1.69</v>
      </c>
      <c r="CU218">
        <v>-0.27</v>
      </c>
      <c r="CV218">
        <v>64.260000000000005</v>
      </c>
      <c r="CW218">
        <v>-2.75</v>
      </c>
      <c r="CX218">
        <v>9.24</v>
      </c>
      <c r="CY218">
        <v>-0.89</v>
      </c>
      <c r="CZ218">
        <v>10.19</v>
      </c>
      <c r="DA218">
        <v>-4.72</v>
      </c>
      <c r="DB218">
        <v>0.71</v>
      </c>
      <c r="DC218">
        <v>-0.18</v>
      </c>
      <c r="DD218">
        <v>0.67</v>
      </c>
      <c r="DE218">
        <v>0.15</v>
      </c>
      <c r="DF218">
        <v>0.15</v>
      </c>
      <c r="DG218">
        <v>-0.02</v>
      </c>
      <c r="DH218">
        <v>11.54</v>
      </c>
      <c r="DI218">
        <v>9.18</v>
      </c>
      <c r="DJ218">
        <v>8.66</v>
      </c>
      <c r="DK218">
        <v>0.63</v>
      </c>
      <c r="DL218">
        <v>13.82</v>
      </c>
      <c r="DM218">
        <v>1.26</v>
      </c>
      <c r="DN218">
        <v>20.02</v>
      </c>
      <c r="DO218">
        <v>-0.09</v>
      </c>
      <c r="DP218">
        <v>4.03</v>
      </c>
      <c r="DQ218">
        <v>-0.08</v>
      </c>
      <c r="DR218">
        <v>3.23</v>
      </c>
      <c r="DS218">
        <v>0.63</v>
      </c>
      <c r="DT218">
        <v>4.1500000000000004</v>
      </c>
      <c r="DU218">
        <v>0.82</v>
      </c>
      <c r="DV218">
        <v>32.15</v>
      </c>
      <c r="DW218">
        <v>-0.75</v>
      </c>
      <c r="DX218">
        <v>13.94</v>
      </c>
      <c r="DY218">
        <v>-2.4300000000000002</v>
      </c>
      <c r="DZ218">
        <v>73.650000000000006</v>
      </c>
      <c r="EA218">
        <v>-2.2599999999999998</v>
      </c>
      <c r="EB218">
        <v>1.72</v>
      </c>
      <c r="EC218">
        <v>-0.65</v>
      </c>
      <c r="ED218">
        <v>11.32</v>
      </c>
      <c r="EE218">
        <v>3.25</v>
      </c>
      <c r="EF218">
        <v>12.31</v>
      </c>
      <c r="EG218">
        <v>-0.61</v>
      </c>
      <c r="EH218">
        <v>1</v>
      </c>
      <c r="EI218">
        <v>0.27</v>
      </c>
      <c r="EJ218">
        <v>12.07</v>
      </c>
      <c r="EK218">
        <v>0.41</v>
      </c>
      <c r="EL218">
        <v>12.86</v>
      </c>
      <c r="EM218">
        <v>0.33</v>
      </c>
      <c r="EN218">
        <v>8.51</v>
      </c>
      <c r="EO218">
        <v>-1.52</v>
      </c>
      <c r="EP218">
        <v>12.12</v>
      </c>
      <c r="EQ218">
        <v>-2.3199999999999998</v>
      </c>
      <c r="ER218">
        <v>15.44</v>
      </c>
      <c r="ES218">
        <v>1.3</v>
      </c>
      <c r="ET218">
        <v>12.79</v>
      </c>
      <c r="EU218">
        <v>-1.68</v>
      </c>
      <c r="EV218">
        <v>12.13</v>
      </c>
      <c r="EW218">
        <v>2.39</v>
      </c>
      <c r="EX218">
        <v>4.32</v>
      </c>
      <c r="EY218">
        <v>0.38</v>
      </c>
      <c r="EZ218">
        <v>9.76</v>
      </c>
      <c r="FA218">
        <v>0.7</v>
      </c>
      <c r="FB218">
        <f t="shared" si="92"/>
        <v>6.3526315789473689</v>
      </c>
      <c r="FC218">
        <f t="shared" si="93"/>
        <v>6.3842105263157904</v>
      </c>
      <c r="FD218">
        <f t="shared" si="94"/>
        <v>6.43</v>
      </c>
      <c r="FE218">
        <f t="shared" si="95"/>
        <v>6.06</v>
      </c>
      <c r="FF218" s="6">
        <f t="shared" si="96"/>
        <v>6.3789473684210529</v>
      </c>
      <c r="FG218">
        <f t="shared" si="97"/>
        <v>6.3949999999999996</v>
      </c>
      <c r="FH218" s="2">
        <f t="shared" ca="1" si="98"/>
        <v>1.9364715595371307</v>
      </c>
      <c r="FI218">
        <f t="shared" ca="1" si="99"/>
        <v>2.1403452140491743</v>
      </c>
      <c r="FJ218" s="5">
        <f ca="1">(C218*(CJ218/100))*(FI218/100)</f>
        <v>1442.3221260727066</v>
      </c>
      <c r="FK218">
        <f t="shared" ca="1" si="100"/>
        <v>1.8276382056897238</v>
      </c>
      <c r="FL218" s="5">
        <f t="shared" ca="1" si="101"/>
        <v>1231.5971298551217</v>
      </c>
      <c r="FM218" s="6">
        <f ca="1">100-FI218</f>
        <v>97.859654785950823</v>
      </c>
      <c r="FN218" s="5">
        <f ca="1">(C218*(CJ218/100))*(FM218/100)</f>
        <v>65945.037473927281</v>
      </c>
      <c r="FO218" s="5">
        <f t="shared" ca="1" si="111"/>
        <v>1945.8089666418143</v>
      </c>
      <c r="FP218" s="5">
        <f t="shared" ca="1" si="111"/>
        <v>1091.9615118787876</v>
      </c>
      <c r="FQ218" s="5">
        <f t="shared" ca="1" si="111"/>
        <v>1948.2932375241835</v>
      </c>
      <c r="FR218" s="7">
        <f t="shared" ca="1" si="112"/>
        <v>0.35983593467882385</v>
      </c>
      <c r="FS218" s="7">
        <f t="shared" ca="1" si="102"/>
        <v>6.266118723056227</v>
      </c>
      <c r="FT218" s="5">
        <f t="shared" ca="1" si="113"/>
        <v>5464.9752075275492</v>
      </c>
      <c r="FU218" s="10">
        <f t="shared" ca="1" si="103"/>
        <v>93.733881276943777</v>
      </c>
      <c r="FV218" s="5">
        <f ca="1">(C218/100)*FU218</f>
        <v>113954.15414600608</v>
      </c>
      <c r="FW218" s="6">
        <f t="shared" ca="1" si="114"/>
        <v>18.650260696028752</v>
      </c>
      <c r="FX218">
        <f ca="1">(C218/100)*FW218</f>
        <v>22673.494933376074</v>
      </c>
      <c r="FY218" s="4">
        <f t="shared" ca="1" si="104"/>
        <v>81.349739303971248</v>
      </c>
      <c r="FZ218" s="9">
        <f ca="1">(C218/100)*FY218</f>
        <v>98898.505066623926</v>
      </c>
      <c r="GA218" s="5">
        <f ca="1">(C218/100)*RAND()</f>
        <v>921.48276522936624</v>
      </c>
      <c r="GB218" s="5">
        <f ca="1">(C218/100)*RAND()</f>
        <v>1084.3503078178874</v>
      </c>
      <c r="GC218" s="5">
        <f ca="1">(C218/70)*RAND()</f>
        <v>772.04290516592698</v>
      </c>
      <c r="GD218" s="5">
        <f ca="1">(C218/100)*RAND()</f>
        <v>105.60126749102471</v>
      </c>
      <c r="GE218" s="5">
        <f t="shared" ca="1" si="115"/>
        <v>1359.6520980658483</v>
      </c>
      <c r="GF218" s="5">
        <f t="shared" ca="1" si="115"/>
        <v>2151.3934617729478</v>
      </c>
      <c r="GG218" s="5">
        <f t="shared" ca="1" si="115"/>
        <v>2009.3272352671615</v>
      </c>
      <c r="GH218" s="5">
        <f t="shared" ca="1" si="115"/>
        <v>1504.5297218026155</v>
      </c>
      <c r="GI218" s="6">
        <f t="shared" ca="1" si="116"/>
        <v>20.921624845775341</v>
      </c>
      <c r="GJ218">
        <f ca="1">(C218/100)*GI218</f>
        <v>25434.837757505997</v>
      </c>
      <c r="GK218" s="6">
        <f t="shared" ca="1" si="119"/>
        <v>5.0150712617758995</v>
      </c>
      <c r="GL218" s="6">
        <f t="shared" ca="1" si="117"/>
        <v>2.7235686002957991</v>
      </c>
      <c r="GM218" s="6">
        <f t="shared" ca="1" si="117"/>
        <v>1.5515802148730575</v>
      </c>
      <c r="GN218">
        <f ca="1">(C217/100)*GM218</f>
        <v>1287.7805467403402</v>
      </c>
      <c r="GO218" s="6">
        <f t="shared" ca="1" si="105"/>
        <v>0.95316378558453652</v>
      </c>
      <c r="GP218">
        <f ca="1">(C218/100)*GO218</f>
        <v>1158.7802774108327</v>
      </c>
      <c r="GQ218" s="6">
        <f t="shared" ca="1" si="118"/>
        <v>77.173045289114512</v>
      </c>
      <c r="GR218" s="6">
        <f t="shared" ca="1" si="120"/>
        <v>92.347498227770799</v>
      </c>
      <c r="GS218" s="5">
        <f ca="1">(C218/100)*GR218</f>
        <v>112268.70054546552</v>
      </c>
      <c r="GT218" s="6">
        <f t="shared" si="106"/>
        <v>32.003333333333337</v>
      </c>
      <c r="GU218" s="5">
        <f>(C218/100)*GT218</f>
        <v>38907.092400000009</v>
      </c>
      <c r="GV218" s="10">
        <f t="shared" si="107"/>
        <v>48.005000000000003</v>
      </c>
      <c r="GW218" s="5">
        <f>(C218/100)*GV218</f>
        <v>58360.638600000006</v>
      </c>
      <c r="GX218" s="5">
        <f t="shared" ca="1" si="108"/>
        <v>1704.0722767089862</v>
      </c>
      <c r="GY218" s="5">
        <f t="shared" ca="1" si="91"/>
        <v>1720.2048899847225</v>
      </c>
      <c r="GZ218" s="5">
        <f t="shared" ca="1" si="91"/>
        <v>1400.5613863790136</v>
      </c>
      <c r="HA218" s="5">
        <f t="shared" ca="1" si="91"/>
        <v>1112.7546424496009</v>
      </c>
      <c r="HB218">
        <f t="shared" ca="1" si="109"/>
        <v>0.7869098065229313</v>
      </c>
      <c r="HC218">
        <f t="shared" si="110"/>
        <v>0</v>
      </c>
      <c r="HD218">
        <f>(C218/100)*HC218</f>
        <v>0</v>
      </c>
      <c r="HE218">
        <f>N218/1.1</f>
        <v>0</v>
      </c>
      <c r="HF218">
        <f>(C218/100)*HE218</f>
        <v>0</v>
      </c>
    </row>
    <row r="219" spans="1:214" ht="15.75" x14ac:dyDescent="0.25">
      <c r="A219" t="s">
        <v>591</v>
      </c>
      <c r="B219" t="s">
        <v>592</v>
      </c>
      <c r="C219">
        <v>99198</v>
      </c>
      <c r="D219">
        <v>10.42</v>
      </c>
      <c r="E219">
        <v>38</v>
      </c>
      <c r="F219">
        <v>2.7</v>
      </c>
      <c r="G219">
        <v>15.6</v>
      </c>
      <c r="H219">
        <v>11.14</v>
      </c>
      <c r="I219">
        <v>10.4</v>
      </c>
      <c r="J219">
        <v>50.46</v>
      </c>
      <c r="K219">
        <v>-0.71</v>
      </c>
      <c r="L219">
        <v>49.54</v>
      </c>
      <c r="M219">
        <v>0.71</v>
      </c>
      <c r="R219">
        <v>6.72</v>
      </c>
      <c r="S219">
        <v>-0.33</v>
      </c>
      <c r="T219">
        <v>0.98</v>
      </c>
      <c r="U219">
        <v>0.25</v>
      </c>
      <c r="V219">
        <v>1.58</v>
      </c>
      <c r="W219">
        <v>0.28000000000000003</v>
      </c>
      <c r="X219">
        <v>90.72</v>
      </c>
      <c r="Y219">
        <v>-0.2</v>
      </c>
      <c r="Z219">
        <v>0.68</v>
      </c>
      <c r="AA219">
        <v>0.39</v>
      </c>
      <c r="AB219">
        <v>58.82</v>
      </c>
      <c r="AC219">
        <v>-12.52</v>
      </c>
      <c r="AD219">
        <v>1.97</v>
      </c>
      <c r="AE219">
        <v>1.29</v>
      </c>
      <c r="AF219">
        <v>0.22</v>
      </c>
      <c r="AG219">
        <v>-0.04</v>
      </c>
      <c r="AH219">
        <v>7.38</v>
      </c>
      <c r="AI219">
        <v>2.3199999999999998</v>
      </c>
      <c r="AJ219">
        <v>23.12</v>
      </c>
      <c r="AK219">
        <v>8</v>
      </c>
      <c r="AL219">
        <v>0.34</v>
      </c>
      <c r="AM219">
        <v>0.05</v>
      </c>
      <c r="AN219">
        <v>7.33</v>
      </c>
      <c r="AO219">
        <v>0.49</v>
      </c>
      <c r="AP219">
        <v>0.15</v>
      </c>
      <c r="AQ219">
        <v>0.04</v>
      </c>
      <c r="AR219">
        <v>11.55</v>
      </c>
      <c r="AS219">
        <v>5.27</v>
      </c>
      <c r="AT219">
        <v>1.39</v>
      </c>
      <c r="AU219">
        <v>0.89</v>
      </c>
      <c r="AV219">
        <v>2.35</v>
      </c>
      <c r="AW219">
        <v>0.98</v>
      </c>
      <c r="AX219">
        <v>1.1000000000000001</v>
      </c>
      <c r="AY219">
        <v>0.52</v>
      </c>
      <c r="AZ219">
        <v>83.6</v>
      </c>
      <c r="BA219">
        <v>-7.67</v>
      </c>
      <c r="BB219">
        <v>3.39</v>
      </c>
      <c r="BC219">
        <v>-2.52</v>
      </c>
      <c r="BD219">
        <v>10.27</v>
      </c>
      <c r="BE219">
        <v>-9.39</v>
      </c>
      <c r="BF219">
        <v>86.34</v>
      </c>
      <c r="BG219">
        <v>11.92</v>
      </c>
      <c r="BH219">
        <v>57.6</v>
      </c>
      <c r="BI219">
        <v>-1.57</v>
      </c>
      <c r="BJ219">
        <v>24.64</v>
      </c>
      <c r="BK219">
        <v>-2.15</v>
      </c>
      <c r="BL219">
        <v>11.52</v>
      </c>
      <c r="BM219">
        <v>1.89</v>
      </c>
      <c r="BN219">
        <v>3.02</v>
      </c>
      <c r="BO219">
        <v>0.43</v>
      </c>
      <c r="BP219">
        <v>3.22</v>
      </c>
      <c r="BQ219">
        <v>1.4</v>
      </c>
      <c r="BR219">
        <v>31.91</v>
      </c>
      <c r="BS219">
        <v>1.33</v>
      </c>
      <c r="BT219">
        <v>58.62</v>
      </c>
      <c r="BU219">
        <v>-2.04</v>
      </c>
      <c r="BV219">
        <v>9.4700000000000006</v>
      </c>
      <c r="BW219">
        <v>0.72</v>
      </c>
      <c r="BX219">
        <v>7.89</v>
      </c>
      <c r="BY219">
        <v>-0.67</v>
      </c>
      <c r="BZ219">
        <v>9.44</v>
      </c>
      <c r="CA219">
        <v>1.1499999999999999</v>
      </c>
      <c r="CB219">
        <v>7.44</v>
      </c>
      <c r="CC219">
        <v>0.09</v>
      </c>
      <c r="CD219">
        <v>40.47</v>
      </c>
      <c r="CE219">
        <v>-0.93</v>
      </c>
      <c r="CF219">
        <v>26.6</v>
      </c>
      <c r="CG219">
        <v>-1.69</v>
      </c>
      <c r="CH219">
        <v>8.16</v>
      </c>
      <c r="CI219">
        <v>2.04</v>
      </c>
      <c r="CJ219">
        <v>53.82</v>
      </c>
      <c r="CK219">
        <v>-1.55</v>
      </c>
      <c r="CL219">
        <v>10.130000000000001</v>
      </c>
      <c r="CM219">
        <v>0.66</v>
      </c>
      <c r="CN219">
        <v>29.93</v>
      </c>
      <c r="CO219">
        <v>1.88</v>
      </c>
      <c r="CP219">
        <v>6.13</v>
      </c>
      <c r="CQ219">
        <v>-0.98</v>
      </c>
      <c r="CR219">
        <v>2.66</v>
      </c>
      <c r="CS219">
        <v>-0.23</v>
      </c>
      <c r="CT219">
        <v>2.33</v>
      </c>
      <c r="CU219">
        <v>-0.42</v>
      </c>
      <c r="CV219">
        <v>61.54</v>
      </c>
      <c r="CW219">
        <v>-4.95</v>
      </c>
      <c r="CX219">
        <v>8.9</v>
      </c>
      <c r="CY219">
        <v>-0.13</v>
      </c>
      <c r="CZ219">
        <v>6.62</v>
      </c>
      <c r="DA219">
        <v>-3.86</v>
      </c>
      <c r="DB219">
        <v>0.77</v>
      </c>
      <c r="DC219">
        <v>-0.13</v>
      </c>
      <c r="DD219">
        <v>0.52</v>
      </c>
      <c r="DE219">
        <v>0.19</v>
      </c>
      <c r="DF219">
        <v>0.36</v>
      </c>
      <c r="DG219">
        <v>-0.04</v>
      </c>
      <c r="DH219">
        <v>16.3</v>
      </c>
      <c r="DI219">
        <v>9.58</v>
      </c>
      <c r="DJ219">
        <v>6.62</v>
      </c>
      <c r="DK219">
        <v>0.15</v>
      </c>
      <c r="DL219">
        <v>11.82</v>
      </c>
      <c r="DM219">
        <v>0.62</v>
      </c>
      <c r="DN219">
        <v>23.38</v>
      </c>
      <c r="DO219">
        <v>0.1</v>
      </c>
      <c r="DP219">
        <v>3.6</v>
      </c>
      <c r="DQ219">
        <v>-0.19</v>
      </c>
      <c r="DR219">
        <v>2.88</v>
      </c>
      <c r="DS219">
        <v>0.85</v>
      </c>
      <c r="DT219">
        <v>4.21</v>
      </c>
      <c r="DU219">
        <v>1.49</v>
      </c>
      <c r="DV219">
        <v>35.25</v>
      </c>
      <c r="DW219">
        <v>-0.54</v>
      </c>
      <c r="DX219">
        <v>12.24</v>
      </c>
      <c r="DY219">
        <v>-2.4900000000000002</v>
      </c>
      <c r="DZ219">
        <v>70.510000000000005</v>
      </c>
      <c r="EA219">
        <v>-5.67</v>
      </c>
      <c r="EB219">
        <v>0.96</v>
      </c>
      <c r="EC219">
        <v>-0.39</v>
      </c>
      <c r="ED219">
        <v>15.67</v>
      </c>
      <c r="EE219">
        <v>6.27</v>
      </c>
      <c r="EF219">
        <v>11.92</v>
      </c>
      <c r="EG219">
        <v>-0.24</v>
      </c>
      <c r="EH219">
        <v>0.93</v>
      </c>
      <c r="EI219">
        <v>0.01</v>
      </c>
      <c r="EJ219">
        <v>13.39</v>
      </c>
      <c r="EK219">
        <v>0.36</v>
      </c>
      <c r="EL219">
        <v>10.99</v>
      </c>
      <c r="EM219">
        <v>-0.92</v>
      </c>
      <c r="EN219">
        <v>11.87</v>
      </c>
      <c r="EO219">
        <v>-0.46</v>
      </c>
      <c r="EP219">
        <v>16.03</v>
      </c>
      <c r="EQ219">
        <v>-1.1599999999999999</v>
      </c>
      <c r="ER219">
        <v>15.23</v>
      </c>
      <c r="ES219">
        <v>1</v>
      </c>
      <c r="ET219">
        <v>12.03</v>
      </c>
      <c r="EU219">
        <v>-0.31</v>
      </c>
      <c r="EV219">
        <v>9.6199999999999992</v>
      </c>
      <c r="EW219">
        <v>1.18</v>
      </c>
      <c r="EX219">
        <v>3.32</v>
      </c>
      <c r="EY219">
        <v>-0.19</v>
      </c>
      <c r="EZ219">
        <v>7.52</v>
      </c>
      <c r="FA219">
        <v>0.5</v>
      </c>
      <c r="FB219">
        <f t="shared" si="92"/>
        <v>7.0473684210526324</v>
      </c>
      <c r="FC219">
        <f t="shared" si="93"/>
        <v>5.0631578947368423</v>
      </c>
      <c r="FD219">
        <f t="shared" si="94"/>
        <v>5.4950000000000001</v>
      </c>
      <c r="FE219">
        <f t="shared" si="95"/>
        <v>8.0150000000000006</v>
      </c>
      <c r="FF219" s="6">
        <f t="shared" si="96"/>
        <v>8.4368421052631586</v>
      </c>
      <c r="FG219">
        <f t="shared" si="97"/>
        <v>6.0149999999999997</v>
      </c>
      <c r="FH219" s="2">
        <f t="shared" ca="1" si="98"/>
        <v>2.4505880536667135</v>
      </c>
      <c r="FI219">
        <f t="shared" ca="1" si="99"/>
        <v>2.7000344733019102</v>
      </c>
      <c r="FJ219" s="5">
        <f ca="1">(C219*(CJ219/100))*(FI219/100)</f>
        <v>1441.5042219317688</v>
      </c>
      <c r="FK219">
        <f t="shared" ca="1" si="100"/>
        <v>1.2425754755185994</v>
      </c>
      <c r="FL219" s="5">
        <f t="shared" ca="1" si="101"/>
        <v>663.39071287429886</v>
      </c>
      <c r="FM219" s="6">
        <f ca="1">100-FI219</f>
        <v>97.299965526698088</v>
      </c>
      <c r="FN219" s="5">
        <f ca="1">(C219*(CJ219/100))*(FM219/100)</f>
        <v>51946.859378068235</v>
      </c>
      <c r="FO219" s="5">
        <f t="shared" ca="1" si="111"/>
        <v>1293.8072275033905</v>
      </c>
      <c r="FP219" s="5">
        <f t="shared" ca="1" si="111"/>
        <v>810.21854120512967</v>
      </c>
      <c r="FQ219" s="5">
        <f t="shared" ca="1" si="111"/>
        <v>1823.4911369169733</v>
      </c>
      <c r="FR219" s="7">
        <f t="shared" ca="1" si="112"/>
        <v>0.5207959376823883</v>
      </c>
      <c r="FS219" s="7">
        <f t="shared" ca="1" si="102"/>
        <v>7.1445391732485701</v>
      </c>
      <c r="FT219" s="5">
        <f t="shared" ca="1" si="113"/>
        <v>4451.1239515008383</v>
      </c>
      <c r="FU219" s="10">
        <f t="shared" ca="1" si="103"/>
        <v>92.855460826751425</v>
      </c>
      <c r="FV219" s="5">
        <f ca="1">(C219/100)*FU219</f>
        <v>92110.760030920879</v>
      </c>
      <c r="FW219" s="6">
        <f t="shared" ca="1" si="114"/>
        <v>18.79044714092128</v>
      </c>
      <c r="FX219">
        <f ca="1">(C219/100)*FW219</f>
        <v>18639.747754851091</v>
      </c>
      <c r="FY219" s="4">
        <f t="shared" ca="1" si="104"/>
        <v>81.209552859078713</v>
      </c>
      <c r="FZ219" s="9">
        <f ca="1">(C219/100)*FY219</f>
        <v>80558.252245148906</v>
      </c>
      <c r="GA219" s="5">
        <f ca="1">(C219/100)*RAND()</f>
        <v>534.60471152809907</v>
      </c>
      <c r="GB219" s="5">
        <f ca="1">(C219/100)*RAND()</f>
        <v>354.81189995054558</v>
      </c>
      <c r="GC219" s="5">
        <f ca="1">(C219/70)*RAND()</f>
        <v>318.9286095432667</v>
      </c>
      <c r="GD219" s="5">
        <f ca="1">(C219/100)*RAND()</f>
        <v>714.84225838739542</v>
      </c>
      <c r="GE219" s="5">
        <f t="shared" ca="1" si="115"/>
        <v>764.08305941416597</v>
      </c>
      <c r="GF219" s="5">
        <f t="shared" ca="1" si="115"/>
        <v>1948.1387346703073</v>
      </c>
      <c r="GG219" s="5">
        <f t="shared" ca="1" si="115"/>
        <v>1357.3043564724733</v>
      </c>
      <c r="GH219" s="5">
        <f t="shared" ca="1" si="115"/>
        <v>973.00534816794323</v>
      </c>
      <c r="GI219" s="6">
        <f t="shared" ca="1" si="116"/>
        <v>20.994387146407337</v>
      </c>
      <c r="GJ219">
        <f ca="1">(C219/100)*GI219</f>
        <v>20826.012161493152</v>
      </c>
      <c r="GK219" s="6">
        <f t="shared" ca="1" si="119"/>
        <v>4.7370861515717761</v>
      </c>
      <c r="GL219" s="6">
        <f t="shared" ca="1" si="117"/>
        <v>0.44566155512859673</v>
      </c>
      <c r="GM219" s="6">
        <f t="shared" ca="1" si="117"/>
        <v>7.717295716413358</v>
      </c>
      <c r="GN219">
        <f ca="1">(C218/100)*GM219</f>
        <v>9382.0707483580481</v>
      </c>
      <c r="GO219" s="6">
        <f t="shared" ca="1" si="105"/>
        <v>1.6888852165924906</v>
      </c>
      <c r="GP219">
        <f ca="1">(C219/100)*GO219</f>
        <v>1675.3403571554188</v>
      </c>
      <c r="GQ219" s="6">
        <f t="shared" ca="1" si="118"/>
        <v>91.338818356149943</v>
      </c>
      <c r="GR219" s="6">
        <f t="shared" ca="1" si="120"/>
        <v>93.344313530790572</v>
      </c>
      <c r="GS219" s="5">
        <f ca="1">(C219/100)*GR219</f>
        <v>92595.692136273632</v>
      </c>
      <c r="GT219" s="6">
        <f t="shared" si="106"/>
        <v>27.866666666666664</v>
      </c>
      <c r="GU219" s="5">
        <f>(C219/100)*GT219</f>
        <v>27643.175999999996</v>
      </c>
      <c r="GV219" s="10">
        <f t="shared" si="107"/>
        <v>41.8</v>
      </c>
      <c r="GW219" s="5">
        <f>(C219/100)*GV219</f>
        <v>41464.763999999996</v>
      </c>
      <c r="GX219" s="5">
        <f t="shared" ca="1" si="108"/>
        <v>1487.7457709333362</v>
      </c>
      <c r="GY219" s="5">
        <f t="shared" ca="1" si="91"/>
        <v>1276.7193078556127</v>
      </c>
      <c r="GZ219" s="5">
        <f t="shared" ca="1" si="91"/>
        <v>1005.4739935848673</v>
      </c>
      <c r="HA219" s="5">
        <f t="shared" ca="1" si="91"/>
        <v>1041.2124282920086</v>
      </c>
      <c r="HB219">
        <f t="shared" ca="1" si="109"/>
        <v>0.38324428864991189</v>
      </c>
      <c r="HC219">
        <f t="shared" si="110"/>
        <v>0</v>
      </c>
      <c r="HD219">
        <f>(C219/100)*HC219</f>
        <v>0</v>
      </c>
      <c r="HE219">
        <f>N219/1.1</f>
        <v>0</v>
      </c>
      <c r="HF219">
        <f>(C219/100)*HE219</f>
        <v>0</v>
      </c>
    </row>
    <row r="220" spans="1:214" ht="15.75" x14ac:dyDescent="0.25">
      <c r="A220" t="s">
        <v>593</v>
      </c>
      <c r="B220" t="s">
        <v>594</v>
      </c>
      <c r="C220">
        <v>62014</v>
      </c>
      <c r="D220">
        <v>0.25</v>
      </c>
      <c r="E220">
        <v>43</v>
      </c>
      <c r="F220">
        <v>10.26</v>
      </c>
      <c r="G220">
        <v>2.1800000000000002</v>
      </c>
      <c r="H220">
        <v>1.56</v>
      </c>
      <c r="I220">
        <v>0</v>
      </c>
      <c r="J220">
        <v>50.65</v>
      </c>
      <c r="K220">
        <v>-0.11</v>
      </c>
      <c r="L220">
        <v>49.35</v>
      </c>
      <c r="M220">
        <v>0.11</v>
      </c>
      <c r="R220">
        <v>7.74</v>
      </c>
      <c r="S220">
        <v>-0.16</v>
      </c>
      <c r="T220">
        <v>1.49</v>
      </c>
      <c r="U220">
        <v>0.28999999999999998</v>
      </c>
      <c r="V220">
        <v>2.9</v>
      </c>
      <c r="W220">
        <v>0.56999999999999995</v>
      </c>
      <c r="X220">
        <v>87.88</v>
      </c>
      <c r="Y220">
        <v>-0.69</v>
      </c>
      <c r="Z220">
        <v>0.15</v>
      </c>
      <c r="AA220">
        <v>0.05</v>
      </c>
      <c r="AB220">
        <v>70.290000000000006</v>
      </c>
      <c r="AC220">
        <v>-10.81</v>
      </c>
      <c r="AD220">
        <v>0.24</v>
      </c>
      <c r="AE220">
        <v>0.08</v>
      </c>
      <c r="AF220">
        <v>0.02</v>
      </c>
      <c r="AG220">
        <v>-0.03</v>
      </c>
      <c r="AH220">
        <v>0.18</v>
      </c>
      <c r="AI220">
        <v>0.04</v>
      </c>
      <c r="AJ220">
        <v>21.91</v>
      </c>
      <c r="AK220">
        <v>10.72</v>
      </c>
      <c r="AL220">
        <v>0.37</v>
      </c>
      <c r="AM220">
        <v>0.23</v>
      </c>
      <c r="AN220">
        <v>6.45</v>
      </c>
      <c r="AO220">
        <v>-0.47</v>
      </c>
      <c r="AP220">
        <v>0.39</v>
      </c>
      <c r="AQ220">
        <v>0.18</v>
      </c>
      <c r="AR220">
        <v>0.94</v>
      </c>
      <c r="AS220">
        <v>0.37</v>
      </c>
      <c r="AT220">
        <v>0.28000000000000003</v>
      </c>
      <c r="AU220">
        <v>0.09</v>
      </c>
      <c r="AV220">
        <v>0.82</v>
      </c>
      <c r="AW220">
        <v>0.3</v>
      </c>
      <c r="AX220">
        <v>0.08</v>
      </c>
      <c r="AY220">
        <v>0</v>
      </c>
      <c r="AZ220">
        <v>97.9</v>
      </c>
      <c r="BA220">
        <v>-0.74</v>
      </c>
      <c r="BB220">
        <v>5.98</v>
      </c>
      <c r="BC220">
        <v>-3.19</v>
      </c>
      <c r="BD220">
        <v>14.07</v>
      </c>
      <c r="BE220">
        <v>-8.91</v>
      </c>
      <c r="BF220">
        <v>79.95</v>
      </c>
      <c r="BG220">
        <v>12.1</v>
      </c>
      <c r="BH220">
        <v>55.69</v>
      </c>
      <c r="BI220">
        <v>-0.83</v>
      </c>
      <c r="BJ220">
        <v>28.2</v>
      </c>
      <c r="BK220">
        <v>-1.86</v>
      </c>
      <c r="BL220">
        <v>10.17</v>
      </c>
      <c r="BM220">
        <v>1.17</v>
      </c>
      <c r="BN220">
        <v>2.34</v>
      </c>
      <c r="BO220">
        <v>0.51</v>
      </c>
      <c r="BP220">
        <v>3.6</v>
      </c>
      <c r="BQ220">
        <v>1</v>
      </c>
      <c r="BR220">
        <v>28.37</v>
      </c>
      <c r="BS220">
        <v>-2.12</v>
      </c>
      <c r="BT220">
        <v>59.67</v>
      </c>
      <c r="BU220">
        <v>1.63</v>
      </c>
      <c r="BV220">
        <v>11.95</v>
      </c>
      <c r="BW220">
        <v>0.48</v>
      </c>
      <c r="BX220">
        <v>9.64</v>
      </c>
      <c r="BY220">
        <v>0.61</v>
      </c>
      <c r="BZ220">
        <v>11.28</v>
      </c>
      <c r="CA220">
        <v>1.87</v>
      </c>
      <c r="CB220">
        <v>9.33</v>
      </c>
      <c r="CC220">
        <v>1.35</v>
      </c>
      <c r="CD220">
        <v>38.369999999999997</v>
      </c>
      <c r="CE220">
        <v>-5.61</v>
      </c>
      <c r="CF220">
        <v>26.25</v>
      </c>
      <c r="CG220">
        <v>1.32</v>
      </c>
      <c r="CH220">
        <v>5.14</v>
      </c>
      <c r="CI220">
        <v>0.47</v>
      </c>
      <c r="CJ220">
        <v>51.84</v>
      </c>
      <c r="CK220">
        <v>-4.79</v>
      </c>
      <c r="CL220">
        <v>11.63</v>
      </c>
      <c r="CM220">
        <v>1.6</v>
      </c>
      <c r="CN220">
        <v>29.13</v>
      </c>
      <c r="CO220">
        <v>3.76</v>
      </c>
      <c r="CP220">
        <v>7.4</v>
      </c>
      <c r="CQ220">
        <v>-0.56999999999999995</v>
      </c>
      <c r="CR220">
        <v>1.1599999999999999</v>
      </c>
      <c r="CS220">
        <v>-0.31</v>
      </c>
      <c r="CT220">
        <v>2.88</v>
      </c>
      <c r="CU220">
        <v>-0.68</v>
      </c>
      <c r="CV220">
        <v>79.92</v>
      </c>
      <c r="CW220">
        <v>5.16</v>
      </c>
      <c r="CX220">
        <v>7.22</v>
      </c>
      <c r="CY220">
        <v>-0.52</v>
      </c>
      <c r="CZ220">
        <v>5.43</v>
      </c>
      <c r="DA220">
        <v>-4.59</v>
      </c>
      <c r="DB220">
        <v>0.79</v>
      </c>
      <c r="DC220">
        <v>-0.4</v>
      </c>
      <c r="DD220">
        <v>0.45</v>
      </c>
      <c r="DE220">
        <v>0.21</v>
      </c>
      <c r="DF220">
        <v>0.41</v>
      </c>
      <c r="DG220">
        <v>-0.25</v>
      </c>
      <c r="DH220">
        <v>1.74</v>
      </c>
      <c r="DI220">
        <v>1.38</v>
      </c>
      <c r="DJ220">
        <v>6.35</v>
      </c>
      <c r="DK220">
        <v>0.28999999999999998</v>
      </c>
      <c r="DL220">
        <v>14.77</v>
      </c>
      <c r="DM220">
        <v>1.51</v>
      </c>
      <c r="DN220">
        <v>22.85</v>
      </c>
      <c r="DO220">
        <v>0.04</v>
      </c>
      <c r="DP220">
        <v>3.32</v>
      </c>
      <c r="DQ220">
        <v>0.14000000000000001</v>
      </c>
      <c r="DR220">
        <v>2.25</v>
      </c>
      <c r="DS220">
        <v>0.98</v>
      </c>
      <c r="DT220">
        <v>4.24</v>
      </c>
      <c r="DU220">
        <v>1.4</v>
      </c>
      <c r="DV220">
        <v>35.07</v>
      </c>
      <c r="DW220">
        <v>-0.81</v>
      </c>
      <c r="DX220">
        <v>11.15</v>
      </c>
      <c r="DY220">
        <v>-3.54</v>
      </c>
      <c r="DZ220">
        <v>72.39</v>
      </c>
      <c r="EA220">
        <v>-2.54</v>
      </c>
      <c r="EB220">
        <v>1.23</v>
      </c>
      <c r="EC220">
        <v>-0.7</v>
      </c>
      <c r="ED220">
        <v>11.29</v>
      </c>
      <c r="EE220">
        <v>4.2699999999999996</v>
      </c>
      <c r="EF220">
        <v>14.41</v>
      </c>
      <c r="EG220">
        <v>-1.06</v>
      </c>
      <c r="EH220">
        <v>0.68</v>
      </c>
      <c r="EI220">
        <v>0.03</v>
      </c>
      <c r="EJ220">
        <v>10.47</v>
      </c>
      <c r="EK220">
        <v>-1.34</v>
      </c>
      <c r="EL220">
        <v>11.91</v>
      </c>
      <c r="EM220">
        <v>-0.6</v>
      </c>
      <c r="EN220">
        <v>10.48</v>
      </c>
      <c r="EO220">
        <v>-0.14000000000000001</v>
      </c>
      <c r="EP220">
        <v>11.62</v>
      </c>
      <c r="EQ220">
        <v>-4.07</v>
      </c>
      <c r="ER220">
        <v>15.92</v>
      </c>
      <c r="ES220">
        <v>1.6</v>
      </c>
      <c r="ET220">
        <v>13.99</v>
      </c>
      <c r="EU220">
        <v>-0.79</v>
      </c>
      <c r="EV220">
        <v>13.25</v>
      </c>
      <c r="EW220">
        <v>3.51</v>
      </c>
      <c r="EX220">
        <v>4.5</v>
      </c>
      <c r="EY220">
        <v>0.56000000000000005</v>
      </c>
      <c r="EZ220">
        <v>7.87</v>
      </c>
      <c r="FA220">
        <v>1.27</v>
      </c>
      <c r="FB220">
        <f t="shared" si="92"/>
        <v>5.5105263157894742</v>
      </c>
      <c r="FC220">
        <f t="shared" si="93"/>
        <v>6.9736842105263159</v>
      </c>
      <c r="FD220">
        <f t="shared" si="94"/>
        <v>5.9550000000000001</v>
      </c>
      <c r="FE220">
        <f t="shared" si="95"/>
        <v>5.81</v>
      </c>
      <c r="FF220" s="6">
        <f t="shared" si="96"/>
        <v>6.1157894736842104</v>
      </c>
      <c r="FG220">
        <f t="shared" si="97"/>
        <v>6.9950000000000001</v>
      </c>
      <c r="FH220" s="2">
        <f t="shared" ca="1" si="98"/>
        <v>2.5802381263118335</v>
      </c>
      <c r="FI220">
        <f t="shared" ca="1" si="99"/>
        <v>1.7565928960765957</v>
      </c>
      <c r="FJ220" s="5">
        <f ca="1">(C220*(CJ220/100))*(FI220/100)</f>
        <v>564.71049602821222</v>
      </c>
      <c r="FK220">
        <f t="shared" ca="1" si="100"/>
        <v>3.1867005761802822</v>
      </c>
      <c r="FL220" s="5">
        <f t="shared" ca="1" si="101"/>
        <v>1024.4623367699689</v>
      </c>
      <c r="FM220" s="6">
        <f ca="1">100-FI220</f>
        <v>98.243407103923403</v>
      </c>
      <c r="FN220" s="5">
        <f ca="1">(C220*(CJ220/100))*(FM220/100)</f>
        <v>31583.347103971792</v>
      </c>
      <c r="FO220" s="5">
        <f t="shared" ca="1" si="111"/>
        <v>930.91323987746796</v>
      </c>
      <c r="FP220" s="5">
        <f t="shared" ca="1" si="111"/>
        <v>662.99663362476326</v>
      </c>
      <c r="FQ220" s="5">
        <f t="shared" ca="1" si="111"/>
        <v>920.08978036062706</v>
      </c>
      <c r="FR220" s="7">
        <f t="shared" ca="1" si="112"/>
        <v>0.41934090911716199</v>
      </c>
      <c r="FS220" s="7">
        <f t="shared" ca="1" si="102"/>
        <v>3.0114958838041419</v>
      </c>
      <c r="FT220" s="5">
        <f t="shared" ca="1" si="113"/>
        <v>2851.0715254423808</v>
      </c>
      <c r="FU220" s="10">
        <f t="shared" ca="1" si="103"/>
        <v>96.988504116195855</v>
      </c>
      <c r="FV220" s="5">
        <f ca="1">(C220/100)*FU220</f>
        <v>60146.450942617696</v>
      </c>
      <c r="FW220" s="6">
        <f t="shared" ca="1" si="114"/>
        <v>15.571715066052953</v>
      </c>
      <c r="FX220">
        <f ca="1">(C220/100)*FW220</f>
        <v>9656.6433810620783</v>
      </c>
      <c r="FY220" s="4">
        <f t="shared" ca="1" si="104"/>
        <v>84.428284933947054</v>
      </c>
      <c r="FZ220" s="9">
        <f ca="1">(C220/100)*FY220</f>
        <v>52357.356618937927</v>
      </c>
      <c r="GA220" s="5">
        <f ca="1">(C220/100)*RAND()</f>
        <v>5.7066439889422105</v>
      </c>
      <c r="GB220" s="5">
        <f ca="1">(C220/100)*RAND()</f>
        <v>501.26767881466583</v>
      </c>
      <c r="GC220" s="5">
        <f ca="1">(C220/70)*RAND()</f>
        <v>94.746447758351721</v>
      </c>
      <c r="GD220" s="5">
        <f ca="1">(C220/100)*RAND()</f>
        <v>344.68612135396671</v>
      </c>
      <c r="GE220" s="5">
        <f t="shared" ca="1" si="115"/>
        <v>874.09973200817569</v>
      </c>
      <c r="GF220" s="5">
        <f t="shared" ca="1" si="115"/>
        <v>1024.7012190209643</v>
      </c>
      <c r="GG220" s="5">
        <f t="shared" ca="1" si="115"/>
        <v>859.21276436153198</v>
      </c>
      <c r="GH220" s="5">
        <f t="shared" ca="1" si="115"/>
        <v>811.64861942180357</v>
      </c>
      <c r="GI220" s="6">
        <f t="shared" ca="1" si="116"/>
        <v>18.679317162086932</v>
      </c>
      <c r="GJ220">
        <f ca="1">(C220/100)*GI220</f>
        <v>11583.791744896589</v>
      </c>
      <c r="GK220" s="6">
        <f t="shared" ca="1" si="119"/>
        <v>6.4197546192753405</v>
      </c>
      <c r="GL220" s="6">
        <f t="shared" ca="1" si="117"/>
        <v>3.9712114246370542</v>
      </c>
      <c r="GM220" s="6">
        <f t="shared" ca="1" si="117"/>
        <v>5.1598784657295305</v>
      </c>
      <c r="GN220">
        <f ca="1">(C219/100)*GM220</f>
        <v>5118.4962404343796</v>
      </c>
      <c r="GO220" s="6">
        <f t="shared" ca="1" si="105"/>
        <v>2.850139789406144</v>
      </c>
      <c r="GP220">
        <f ca="1">(C220/100)*GO220</f>
        <v>1767.4856890023261</v>
      </c>
      <c r="GQ220" s="6">
        <f t="shared" ca="1" si="118"/>
        <v>84.924308964502416</v>
      </c>
      <c r="GR220" s="6">
        <f t="shared" ca="1" si="120"/>
        <v>89.208794521465549</v>
      </c>
      <c r="GS220" s="5">
        <f ca="1">(C220/100)*GR220</f>
        <v>55321.941834541642</v>
      </c>
      <c r="GT220" s="6">
        <f t="shared" si="106"/>
        <v>32.633333333333333</v>
      </c>
      <c r="GU220" s="5">
        <f>(C220/100)*GT220</f>
        <v>20237.235333333334</v>
      </c>
      <c r="GV220" s="10">
        <f t="shared" si="107"/>
        <v>48.95</v>
      </c>
      <c r="GW220" s="5">
        <f>(C220/100)*GV220</f>
        <v>30355.853000000003</v>
      </c>
      <c r="GX220" s="5">
        <f t="shared" ca="1" si="108"/>
        <v>725.80849742786745</v>
      </c>
      <c r="GY220" s="5">
        <f t="shared" ca="1" si="91"/>
        <v>746.84558801326023</v>
      </c>
      <c r="GZ220" s="5">
        <f t="shared" ca="1" si="91"/>
        <v>727.10922253833883</v>
      </c>
      <c r="HA220" s="5">
        <f t="shared" ca="1" si="91"/>
        <v>679.9763212817295</v>
      </c>
      <c r="HB220">
        <f t="shared" ca="1" si="109"/>
        <v>1.5607604748432611</v>
      </c>
      <c r="HC220">
        <f t="shared" si="110"/>
        <v>0</v>
      </c>
      <c r="HD220">
        <f>(C220/100)*HC220</f>
        <v>0</v>
      </c>
      <c r="HE220">
        <f>N220/1.1</f>
        <v>0</v>
      </c>
      <c r="HF220">
        <f>(C220/100)*HE220</f>
        <v>0</v>
      </c>
    </row>
    <row r="221" spans="1:214" ht="15.75" x14ac:dyDescent="0.25">
      <c r="A221" t="s">
        <v>595</v>
      </c>
      <c r="B221" t="s">
        <v>596</v>
      </c>
      <c r="C221">
        <v>125252</v>
      </c>
      <c r="D221">
        <v>5.14</v>
      </c>
      <c r="E221">
        <v>40</v>
      </c>
      <c r="F221">
        <v>5.26</v>
      </c>
      <c r="G221">
        <v>15.86</v>
      </c>
      <c r="H221">
        <v>11.32</v>
      </c>
      <c r="I221">
        <v>5.0999999999999996</v>
      </c>
      <c r="J221">
        <v>50.95</v>
      </c>
      <c r="K221">
        <v>7.0000000000000007E-2</v>
      </c>
      <c r="L221">
        <v>49.05</v>
      </c>
      <c r="M221">
        <v>-7.0000000000000007E-2</v>
      </c>
      <c r="R221">
        <v>6.83</v>
      </c>
      <c r="S221">
        <v>-0.45</v>
      </c>
      <c r="T221">
        <v>1.59</v>
      </c>
      <c r="U221">
        <v>0.22</v>
      </c>
      <c r="V221">
        <v>2.94</v>
      </c>
      <c r="W221">
        <v>0.5</v>
      </c>
      <c r="X221">
        <v>88.64</v>
      </c>
      <c r="Y221">
        <v>-0.27</v>
      </c>
      <c r="Z221">
        <v>0.34</v>
      </c>
      <c r="AA221">
        <v>0.25</v>
      </c>
      <c r="AB221">
        <v>63.57</v>
      </c>
      <c r="AC221">
        <v>-13.37</v>
      </c>
      <c r="AD221">
        <v>1.1000000000000001</v>
      </c>
      <c r="AE221">
        <v>0.5</v>
      </c>
      <c r="AF221">
        <v>0.01</v>
      </c>
      <c r="AG221">
        <v>-0.01</v>
      </c>
      <c r="AH221">
        <v>2.31</v>
      </c>
      <c r="AI221">
        <v>0.73</v>
      </c>
      <c r="AJ221">
        <v>24.05</v>
      </c>
      <c r="AK221">
        <v>12.33</v>
      </c>
      <c r="AL221">
        <v>0.38</v>
      </c>
      <c r="AM221">
        <v>0.2</v>
      </c>
      <c r="AN221">
        <v>6.05</v>
      </c>
      <c r="AO221">
        <v>-1.31</v>
      </c>
      <c r="AP221">
        <v>2.19</v>
      </c>
      <c r="AQ221">
        <v>0.69</v>
      </c>
      <c r="AR221">
        <v>6.29</v>
      </c>
      <c r="AS221">
        <v>2.34</v>
      </c>
      <c r="AT221">
        <v>0.84</v>
      </c>
      <c r="AU221">
        <v>0.56000000000000005</v>
      </c>
      <c r="AV221">
        <v>1.1100000000000001</v>
      </c>
      <c r="AW221">
        <v>0.5</v>
      </c>
      <c r="AX221">
        <v>0.43</v>
      </c>
      <c r="AY221">
        <v>0.35</v>
      </c>
      <c r="AZ221">
        <v>91.33</v>
      </c>
      <c r="BA221">
        <v>-3.75</v>
      </c>
      <c r="BB221">
        <v>6.21</v>
      </c>
      <c r="BC221">
        <v>-3.54</v>
      </c>
      <c r="BD221">
        <v>14.48</v>
      </c>
      <c r="BE221">
        <v>-8.39</v>
      </c>
      <c r="BF221">
        <v>79.31</v>
      </c>
      <c r="BG221">
        <v>11.93</v>
      </c>
      <c r="BH221">
        <v>56.48</v>
      </c>
      <c r="BI221">
        <v>-1.54</v>
      </c>
      <c r="BJ221">
        <v>29.23</v>
      </c>
      <c r="BK221">
        <v>-1.91</v>
      </c>
      <c r="BL221">
        <v>6.82</v>
      </c>
      <c r="BM221">
        <v>0.98</v>
      </c>
      <c r="BN221">
        <v>2.73</v>
      </c>
      <c r="BO221">
        <v>0.67</v>
      </c>
      <c r="BP221">
        <v>4.74</v>
      </c>
      <c r="BQ221">
        <v>1.8</v>
      </c>
      <c r="BR221">
        <v>30.24</v>
      </c>
      <c r="BS221">
        <v>-1.63</v>
      </c>
      <c r="BT221">
        <v>58.99</v>
      </c>
      <c r="BU221">
        <v>1.61</v>
      </c>
      <c r="BV221">
        <v>10.77</v>
      </c>
      <c r="BW221">
        <v>0.02</v>
      </c>
      <c r="BX221">
        <v>8.69</v>
      </c>
      <c r="BY221">
        <v>-0.44</v>
      </c>
      <c r="BZ221">
        <v>10.42</v>
      </c>
      <c r="CA221">
        <v>1.98</v>
      </c>
      <c r="CB221">
        <v>10.83</v>
      </c>
      <c r="CC221">
        <v>1.62</v>
      </c>
      <c r="CD221">
        <v>35.93</v>
      </c>
      <c r="CE221">
        <v>-6.14</v>
      </c>
      <c r="CF221">
        <v>28.63</v>
      </c>
      <c r="CG221">
        <v>1.99</v>
      </c>
      <c r="CH221">
        <v>5.5</v>
      </c>
      <c r="CI221">
        <v>0.99</v>
      </c>
      <c r="CJ221">
        <v>49.83</v>
      </c>
      <c r="CK221">
        <v>-6.05</v>
      </c>
      <c r="CL221">
        <v>12.05</v>
      </c>
      <c r="CM221">
        <v>1.61</v>
      </c>
      <c r="CN221">
        <v>30.7</v>
      </c>
      <c r="CO221">
        <v>5.28</v>
      </c>
      <c r="CP221">
        <v>7.42</v>
      </c>
      <c r="CQ221">
        <v>-0.84</v>
      </c>
      <c r="CR221">
        <v>2.13</v>
      </c>
      <c r="CS221">
        <v>-1.21</v>
      </c>
      <c r="CT221">
        <v>4.45</v>
      </c>
      <c r="CU221">
        <v>-0.95</v>
      </c>
      <c r="CV221">
        <v>77.84</v>
      </c>
      <c r="CW221">
        <v>10.08</v>
      </c>
      <c r="CX221">
        <v>9.3000000000000007</v>
      </c>
      <c r="CY221">
        <v>-2.97</v>
      </c>
      <c r="CZ221">
        <v>3.24</v>
      </c>
      <c r="DA221">
        <v>-6.14</v>
      </c>
      <c r="DB221">
        <v>0.89</v>
      </c>
      <c r="DC221">
        <v>-0.08</v>
      </c>
      <c r="DD221">
        <v>0.44</v>
      </c>
      <c r="DE221">
        <v>0.18</v>
      </c>
      <c r="DF221">
        <v>0.37</v>
      </c>
      <c r="DG221">
        <v>-0.01</v>
      </c>
      <c r="DH221">
        <v>1.35</v>
      </c>
      <c r="DI221">
        <v>1.0900000000000001</v>
      </c>
      <c r="DJ221">
        <v>5.95</v>
      </c>
      <c r="DK221">
        <v>-0.38</v>
      </c>
      <c r="DL221">
        <v>15.38</v>
      </c>
      <c r="DM221">
        <v>1.04</v>
      </c>
      <c r="DN221">
        <v>23.63</v>
      </c>
      <c r="DO221">
        <v>1.1499999999999999</v>
      </c>
      <c r="DP221">
        <v>2.23</v>
      </c>
      <c r="DQ221">
        <v>0.04</v>
      </c>
      <c r="DR221">
        <v>2.3199999999999998</v>
      </c>
      <c r="DS221">
        <v>1.0900000000000001</v>
      </c>
      <c r="DT221">
        <v>4.37</v>
      </c>
      <c r="DU221">
        <v>1.72</v>
      </c>
      <c r="DV221">
        <v>37.659999999999997</v>
      </c>
      <c r="DW221">
        <v>-2.02</v>
      </c>
      <c r="DX221">
        <v>8.4600000000000009</v>
      </c>
      <c r="DY221">
        <v>-2.65</v>
      </c>
      <c r="DZ221">
        <v>71.36</v>
      </c>
      <c r="EA221">
        <v>-5.4</v>
      </c>
      <c r="EB221">
        <v>0.96</v>
      </c>
      <c r="EC221">
        <v>-0.8</v>
      </c>
      <c r="ED221">
        <v>12.68</v>
      </c>
      <c r="EE221">
        <v>6.94</v>
      </c>
      <c r="EF221">
        <v>14.48</v>
      </c>
      <c r="EG221">
        <v>-0.82</v>
      </c>
      <c r="EH221">
        <v>0.51</v>
      </c>
      <c r="EI221">
        <v>0.06</v>
      </c>
      <c r="EJ221">
        <v>11.93</v>
      </c>
      <c r="EK221">
        <v>-0.72</v>
      </c>
      <c r="EL221">
        <v>12.22</v>
      </c>
      <c r="EM221">
        <v>-0.99</v>
      </c>
      <c r="EN221">
        <v>12.31</v>
      </c>
      <c r="EO221">
        <v>0.76</v>
      </c>
      <c r="EP221">
        <v>12.83</v>
      </c>
      <c r="EQ221">
        <v>-2.77</v>
      </c>
      <c r="ER221">
        <v>15.01</v>
      </c>
      <c r="ES221">
        <v>1.37</v>
      </c>
      <c r="ET221">
        <v>12.59</v>
      </c>
      <c r="EU221">
        <v>-0.98</v>
      </c>
      <c r="EV221">
        <v>11.76</v>
      </c>
      <c r="EW221">
        <v>2.44</v>
      </c>
      <c r="EX221">
        <v>4.04</v>
      </c>
      <c r="EY221">
        <v>0.14000000000000001</v>
      </c>
      <c r="EZ221">
        <v>7.31</v>
      </c>
      <c r="FA221">
        <v>0.74</v>
      </c>
      <c r="FB221">
        <f t="shared" si="92"/>
        <v>6.2789473684210524</v>
      </c>
      <c r="FC221">
        <f t="shared" si="93"/>
        <v>6.1894736842105269</v>
      </c>
      <c r="FD221">
        <f t="shared" si="94"/>
        <v>6.11</v>
      </c>
      <c r="FE221">
        <f t="shared" si="95"/>
        <v>6.415</v>
      </c>
      <c r="FF221" s="6">
        <f t="shared" si="96"/>
        <v>6.7526315789473692</v>
      </c>
      <c r="FG221">
        <f t="shared" si="97"/>
        <v>6.2949999999999999</v>
      </c>
      <c r="FH221" s="2">
        <f t="shared" ca="1" si="98"/>
        <v>2.1035704525609944</v>
      </c>
      <c r="FI221">
        <f t="shared" ca="1" si="99"/>
        <v>1.8671601463046426</v>
      </c>
      <c r="FJ221" s="5">
        <f ca="1">(C221*(CJ221/100))*(FI221/100)</f>
        <v>1165.3519989997812</v>
      </c>
      <c r="FK221">
        <f t="shared" ca="1" si="100"/>
        <v>2.5906569991583517</v>
      </c>
      <c r="FL221" s="5">
        <f t="shared" ca="1" si="101"/>
        <v>1616.9086077951133</v>
      </c>
      <c r="FM221" s="6">
        <f ca="1">100-FI221</f>
        <v>98.132839853695359</v>
      </c>
      <c r="FN221" s="5">
        <f ca="1">(C221*(CJ221/100))*(FM221/100)</f>
        <v>61247.719601000215</v>
      </c>
      <c r="FO221" s="5">
        <f t="shared" ca="1" si="111"/>
        <v>1881.3397702520656</v>
      </c>
      <c r="FP221" s="5">
        <f t="shared" ca="1" si="111"/>
        <v>1031.3585369025432</v>
      </c>
      <c r="FQ221" s="5">
        <f t="shared" ca="1" si="111"/>
        <v>1911.9318123376704</v>
      </c>
      <c r="FR221" s="7">
        <f t="shared" ca="1" si="112"/>
        <v>0.73596922615635108</v>
      </c>
      <c r="FS221" s="7">
        <f t="shared" ca="1" si="102"/>
        <v>5.1213003720862647</v>
      </c>
      <c r="FT221" s="5">
        <f t="shared" ca="1" si="113"/>
        <v>5790.4004365297915</v>
      </c>
      <c r="FU221" s="10">
        <f t="shared" ca="1" si="103"/>
        <v>94.878699627913733</v>
      </c>
      <c r="FV221" s="5">
        <f ca="1">(C221/100)*FU221</f>
        <v>118837.4688579545</v>
      </c>
      <c r="FW221" s="6">
        <f t="shared" ca="1" si="114"/>
        <v>16.681742973528713</v>
      </c>
      <c r="FX221">
        <f ca="1">(C221/100)*FW221</f>
        <v>20894.216709204185</v>
      </c>
      <c r="FY221" s="4">
        <f t="shared" ca="1" si="104"/>
        <v>83.318257026471287</v>
      </c>
      <c r="FZ221" s="9">
        <f ca="1">(C221/100)*FY221</f>
        <v>104357.78329079581</v>
      </c>
      <c r="GA221" s="5">
        <f ca="1">(C221/100)*RAND()</f>
        <v>659.16319542379881</v>
      </c>
      <c r="GB221" s="5">
        <f ca="1">(C221/100)*RAND()</f>
        <v>1175.5205312207765</v>
      </c>
      <c r="GC221" s="5">
        <f ca="1">(C221/70)*RAND()</f>
        <v>872.10704817864632</v>
      </c>
      <c r="GD221" s="5">
        <f ca="1">(C221/100)*RAND()</f>
        <v>882.62587508398906</v>
      </c>
      <c r="GE221" s="5">
        <f t="shared" ca="1" si="115"/>
        <v>857.23226004751518</v>
      </c>
      <c r="GF221" s="5">
        <f t="shared" ca="1" si="115"/>
        <v>1890.6021684152342</v>
      </c>
      <c r="GG221" s="5">
        <f t="shared" ca="1" si="115"/>
        <v>1891.5651265512308</v>
      </c>
      <c r="GH221" s="5">
        <f t="shared" ca="1" si="115"/>
        <v>1727.1323977005231</v>
      </c>
      <c r="GI221" s="6">
        <f t="shared" ca="1" si="116"/>
        <v>22.919629264540308</v>
      </c>
      <c r="GJ221">
        <f ca="1">(C221/100)*GI221</f>
        <v>28707.294046422026</v>
      </c>
      <c r="GK221" s="6">
        <f t="shared" ca="1" si="119"/>
        <v>5.1749230491344003</v>
      </c>
      <c r="GL221" s="6">
        <f t="shared" ca="1" si="117"/>
        <v>2.4272776217286385</v>
      </c>
      <c r="GM221" s="6">
        <f t="shared" ca="1" si="117"/>
        <v>6.6223843997505654</v>
      </c>
      <c r="GN221">
        <f ca="1">(C220/100)*GM221</f>
        <v>4106.8054616613153</v>
      </c>
      <c r="GO221" s="6">
        <f t="shared" ca="1" si="105"/>
        <v>1.0090207736211165</v>
      </c>
      <c r="GP221">
        <f ca="1">(C221/100)*GO221</f>
        <v>1263.8186993759209</v>
      </c>
      <c r="GQ221" s="6">
        <f t="shared" ca="1" si="118"/>
        <v>73.923687092196346</v>
      </c>
      <c r="GR221" s="6">
        <f t="shared" ca="1" si="120"/>
        <v>94.376358457793046</v>
      </c>
      <c r="GS221" s="5">
        <f ca="1">(C221/100)*GR221</f>
        <v>118208.27649555495</v>
      </c>
      <c r="GT221" s="6">
        <f t="shared" si="106"/>
        <v>30.443333333333332</v>
      </c>
      <c r="GU221" s="5">
        <f>(C221/100)*GT221</f>
        <v>38130.883866666663</v>
      </c>
      <c r="GV221" s="10">
        <f t="shared" si="107"/>
        <v>45.664999999999999</v>
      </c>
      <c r="GW221" s="5">
        <f>(C221/100)*GV221</f>
        <v>57196.325799999999</v>
      </c>
      <c r="GX221" s="5">
        <f t="shared" ca="1" si="108"/>
        <v>1590.6692373961605</v>
      </c>
      <c r="GY221" s="5">
        <f t="shared" ca="1" si="91"/>
        <v>1633.1156423624197</v>
      </c>
      <c r="GZ221" s="5">
        <f t="shared" ca="1" si="91"/>
        <v>1476.8291706799562</v>
      </c>
      <c r="HA221" s="5">
        <f t="shared" ca="1" si="91"/>
        <v>1005.4717483860575</v>
      </c>
      <c r="HB221">
        <f t="shared" ca="1" si="109"/>
        <v>0.27042278477060266</v>
      </c>
      <c r="HC221">
        <f t="shared" si="110"/>
        <v>0</v>
      </c>
      <c r="HD221">
        <f>(C221/100)*HC221</f>
        <v>0</v>
      </c>
      <c r="HE221">
        <f>N221/1.1</f>
        <v>0</v>
      </c>
      <c r="HF221">
        <f>(C221/100)*HE221</f>
        <v>0</v>
      </c>
    </row>
    <row r="222" spans="1:214" ht="15.75" x14ac:dyDescent="0.25">
      <c r="A222" t="s">
        <v>597</v>
      </c>
      <c r="B222" t="s">
        <v>598</v>
      </c>
      <c r="C222">
        <v>100075</v>
      </c>
      <c r="D222">
        <v>14.43</v>
      </c>
      <c r="E222">
        <v>40</v>
      </c>
      <c r="F222">
        <v>2.56</v>
      </c>
      <c r="G222">
        <v>2.85</v>
      </c>
      <c r="H222">
        <v>2.0299999999999998</v>
      </c>
      <c r="I222">
        <v>14.46</v>
      </c>
      <c r="J222">
        <v>50.15</v>
      </c>
      <c r="K222">
        <v>-0.28000000000000003</v>
      </c>
      <c r="L222">
        <v>49.85</v>
      </c>
      <c r="M222">
        <v>0.28000000000000003</v>
      </c>
      <c r="R222">
        <v>7.11</v>
      </c>
      <c r="S222">
        <v>-0.5</v>
      </c>
      <c r="T222">
        <v>1.21</v>
      </c>
      <c r="U222">
        <v>0.22</v>
      </c>
      <c r="V222">
        <v>2.06</v>
      </c>
      <c r="W222">
        <v>0.31</v>
      </c>
      <c r="X222">
        <v>89.62</v>
      </c>
      <c r="Y222">
        <v>-0.02</v>
      </c>
      <c r="Z222">
        <v>0.37</v>
      </c>
      <c r="AA222">
        <v>0.18</v>
      </c>
      <c r="AB222">
        <v>63.74</v>
      </c>
      <c r="AC222">
        <v>-11.09</v>
      </c>
      <c r="AD222">
        <v>2.29</v>
      </c>
      <c r="AE222">
        <v>0.25</v>
      </c>
      <c r="AF222">
        <v>0.06</v>
      </c>
      <c r="AG222">
        <v>0.01</v>
      </c>
      <c r="AH222">
        <v>1.24</v>
      </c>
      <c r="AI222">
        <v>0.6</v>
      </c>
      <c r="AJ222">
        <v>24.26</v>
      </c>
      <c r="AK222">
        <v>10.49</v>
      </c>
      <c r="AL222">
        <v>0.35</v>
      </c>
      <c r="AM222">
        <v>0.15</v>
      </c>
      <c r="AN222">
        <v>6.85</v>
      </c>
      <c r="AO222">
        <v>-0.87</v>
      </c>
      <c r="AP222">
        <v>0.84</v>
      </c>
      <c r="AQ222">
        <v>0.27</v>
      </c>
      <c r="AR222">
        <v>5.22</v>
      </c>
      <c r="AS222">
        <v>1.48</v>
      </c>
      <c r="AT222">
        <v>1.99</v>
      </c>
      <c r="AU222">
        <v>1.02</v>
      </c>
      <c r="AV222">
        <v>1.98</v>
      </c>
      <c r="AW222">
        <v>0.83</v>
      </c>
      <c r="AX222">
        <v>0.31</v>
      </c>
      <c r="AY222">
        <v>0.14000000000000001</v>
      </c>
      <c r="AZ222">
        <v>90.5</v>
      </c>
      <c r="BA222">
        <v>-3.47</v>
      </c>
      <c r="BB222">
        <v>4.47</v>
      </c>
      <c r="BC222">
        <v>-3.22</v>
      </c>
      <c r="BD222">
        <v>12.57</v>
      </c>
      <c r="BE222">
        <v>-9.42</v>
      </c>
      <c r="BF222">
        <v>82.95</v>
      </c>
      <c r="BG222">
        <v>12.63</v>
      </c>
      <c r="BH222">
        <v>58.43</v>
      </c>
      <c r="BI222">
        <v>-0.48</v>
      </c>
      <c r="BJ222">
        <v>26.53</v>
      </c>
      <c r="BK222">
        <v>-2</v>
      </c>
      <c r="BL222">
        <v>8.94</v>
      </c>
      <c r="BM222">
        <v>1.1000000000000001</v>
      </c>
      <c r="BN222">
        <v>2.5099999999999998</v>
      </c>
      <c r="BO222">
        <v>0.43</v>
      </c>
      <c r="BP222">
        <v>3.59</v>
      </c>
      <c r="BQ222">
        <v>0.95</v>
      </c>
      <c r="BR222">
        <v>29.8</v>
      </c>
      <c r="BS222">
        <v>0.15</v>
      </c>
      <c r="BT222">
        <v>61.56</v>
      </c>
      <c r="BU222">
        <v>0.3</v>
      </c>
      <c r="BV222">
        <v>8.64</v>
      </c>
      <c r="BW222">
        <v>-0.45</v>
      </c>
      <c r="BX222">
        <v>9.4</v>
      </c>
      <c r="BY222">
        <v>-0.19</v>
      </c>
      <c r="BZ222">
        <v>10.63</v>
      </c>
      <c r="CA222">
        <v>2.16</v>
      </c>
      <c r="CB222">
        <v>9.23</v>
      </c>
      <c r="CC222">
        <v>1.23</v>
      </c>
      <c r="CD222">
        <v>36.4</v>
      </c>
      <c r="CE222">
        <v>-4.76</v>
      </c>
      <c r="CF222">
        <v>28.14</v>
      </c>
      <c r="CG222">
        <v>0.08</v>
      </c>
      <c r="CH222">
        <v>6.2</v>
      </c>
      <c r="CI222">
        <v>1.48</v>
      </c>
      <c r="CJ222">
        <v>51.04</v>
      </c>
      <c r="CK222">
        <v>-4.62</v>
      </c>
      <c r="CL222">
        <v>12.04</v>
      </c>
      <c r="CM222">
        <v>1.73</v>
      </c>
      <c r="CN222">
        <v>29.96</v>
      </c>
      <c r="CO222">
        <v>4.25</v>
      </c>
      <c r="CP222">
        <v>6.96</v>
      </c>
      <c r="CQ222">
        <v>-1.37</v>
      </c>
      <c r="CR222">
        <v>3.08</v>
      </c>
      <c r="CS222">
        <v>-0.98</v>
      </c>
      <c r="CT222">
        <v>2.2799999999999998</v>
      </c>
      <c r="CU222">
        <v>-0.79</v>
      </c>
      <c r="CV222">
        <v>74.52</v>
      </c>
      <c r="CW222">
        <v>3.08</v>
      </c>
      <c r="CX222">
        <v>10.38</v>
      </c>
      <c r="CY222">
        <v>0.44</v>
      </c>
      <c r="CZ222">
        <v>5.48</v>
      </c>
      <c r="DA222">
        <v>-3.39</v>
      </c>
      <c r="DB222">
        <v>0.79</v>
      </c>
      <c r="DC222">
        <v>-0.44</v>
      </c>
      <c r="DD222">
        <v>0.5</v>
      </c>
      <c r="DE222">
        <v>0.17</v>
      </c>
      <c r="DF222">
        <v>0.35</v>
      </c>
      <c r="DG222">
        <v>-0.18</v>
      </c>
      <c r="DH222">
        <v>2.62</v>
      </c>
      <c r="DI222">
        <v>2.08</v>
      </c>
      <c r="DJ222">
        <v>5.93</v>
      </c>
      <c r="DK222">
        <v>-0.54</v>
      </c>
      <c r="DL222">
        <v>14.03</v>
      </c>
      <c r="DM222">
        <v>0.45</v>
      </c>
      <c r="DN222">
        <v>23.44</v>
      </c>
      <c r="DO222">
        <v>1.31</v>
      </c>
      <c r="DP222">
        <v>3.22</v>
      </c>
      <c r="DQ222">
        <v>0.09</v>
      </c>
      <c r="DR222">
        <v>2.4</v>
      </c>
      <c r="DS222">
        <v>0.85</v>
      </c>
      <c r="DT222">
        <v>3.64</v>
      </c>
      <c r="DU222">
        <v>1.33</v>
      </c>
      <c r="DV222">
        <v>36.35</v>
      </c>
      <c r="DW222">
        <v>-1.48</v>
      </c>
      <c r="DX222">
        <v>10.99</v>
      </c>
      <c r="DY222">
        <v>-2.02</v>
      </c>
      <c r="DZ222">
        <v>69.459999999999994</v>
      </c>
      <c r="EA222">
        <v>-6.61</v>
      </c>
      <c r="EB222">
        <v>1.17</v>
      </c>
      <c r="EC222">
        <v>-0.88</v>
      </c>
      <c r="ED222">
        <v>14.1</v>
      </c>
      <c r="EE222">
        <v>7.26</v>
      </c>
      <c r="EF222">
        <v>14.31</v>
      </c>
      <c r="EG222">
        <v>-0.11</v>
      </c>
      <c r="EH222">
        <v>0.96</v>
      </c>
      <c r="EI222">
        <v>0.35</v>
      </c>
      <c r="EJ222">
        <v>11.91</v>
      </c>
      <c r="EK222">
        <v>-0.39</v>
      </c>
      <c r="EL222">
        <v>12.31</v>
      </c>
      <c r="EM222">
        <v>-0.41</v>
      </c>
      <c r="EN222">
        <v>11.5</v>
      </c>
      <c r="EO222">
        <v>0.72</v>
      </c>
      <c r="EP222">
        <v>13.24</v>
      </c>
      <c r="EQ222">
        <v>-2.35</v>
      </c>
      <c r="ER222">
        <v>15.44</v>
      </c>
      <c r="ES222">
        <v>1.99</v>
      </c>
      <c r="ET222">
        <v>12.23</v>
      </c>
      <c r="EU222">
        <v>-1.68</v>
      </c>
      <c r="EV222">
        <v>11.45</v>
      </c>
      <c r="EW222">
        <v>1.93</v>
      </c>
      <c r="EX222">
        <v>4</v>
      </c>
      <c r="EY222">
        <v>0.01</v>
      </c>
      <c r="EZ222">
        <v>7.92</v>
      </c>
      <c r="FA222">
        <v>0.17</v>
      </c>
      <c r="FB222">
        <f t="shared" si="92"/>
        <v>6.2684210526315791</v>
      </c>
      <c r="FC222">
        <f t="shared" si="93"/>
        <v>6.0263157894736841</v>
      </c>
      <c r="FD222">
        <f t="shared" si="94"/>
        <v>6.1550000000000002</v>
      </c>
      <c r="FE222">
        <f t="shared" si="95"/>
        <v>6.62</v>
      </c>
      <c r="FF222" s="6">
        <f t="shared" si="96"/>
        <v>6.9684210526315793</v>
      </c>
      <c r="FG222">
        <f t="shared" si="97"/>
        <v>6.1150000000000002</v>
      </c>
      <c r="FH222" s="2">
        <f t="shared" ca="1" si="98"/>
        <v>2.3098963237349626</v>
      </c>
      <c r="FI222">
        <f t="shared" ca="1" si="99"/>
        <v>2.8327503280290487</v>
      </c>
      <c r="FJ222" s="5">
        <f ca="1">(C222*(CJ222/100))*(FI222/100)</f>
        <v>1446.920144251596</v>
      </c>
      <c r="FK222">
        <f t="shared" ca="1" si="100"/>
        <v>3.5919019622505659</v>
      </c>
      <c r="FL222" s="5">
        <f t="shared" ca="1" si="101"/>
        <v>1834.6817416038384</v>
      </c>
      <c r="FM222" s="6">
        <f ca="1">100-FI222</f>
        <v>97.16724967197095</v>
      </c>
      <c r="FN222" s="5">
        <f ca="1">(C222*(CJ222/100))*(FM222/100)</f>
        <v>49631.3598557484</v>
      </c>
      <c r="FO222" s="5">
        <f t="shared" ca="1" si="111"/>
        <v>1507.5266272425883</v>
      </c>
      <c r="FP222" s="5">
        <f t="shared" ca="1" si="111"/>
        <v>1032.8547095742078</v>
      </c>
      <c r="FQ222" s="5">
        <f t="shared" ca="1" si="111"/>
        <v>1739.5778421350681</v>
      </c>
      <c r="FR222" s="7">
        <f t="shared" ca="1" si="112"/>
        <v>0.54208775252622321</v>
      </c>
      <c r="FS222" s="7">
        <f t="shared" ca="1" si="102"/>
        <v>4.7173194291979277</v>
      </c>
      <c r="FT222" s="5">
        <f t="shared" ca="1" si="113"/>
        <v>4540.1997879537776</v>
      </c>
      <c r="FU222" s="10">
        <f t="shared" ca="1" si="103"/>
        <v>95.282680570802071</v>
      </c>
      <c r="FV222" s="5">
        <f ca="1">(C222/100)*FU222</f>
        <v>95354.142581230175</v>
      </c>
      <c r="FW222" s="6">
        <f t="shared" ca="1" si="114"/>
        <v>15.663901413065556</v>
      </c>
      <c r="FX222">
        <f ca="1">(C222/100)*FW222</f>
        <v>15675.649339125355</v>
      </c>
      <c r="FY222" s="4">
        <f t="shared" ca="1" si="104"/>
        <v>84.33609858693444</v>
      </c>
      <c r="FZ222" s="9">
        <f ca="1">(C222/100)*FY222</f>
        <v>84399.350660874639</v>
      </c>
      <c r="GA222" s="5">
        <f ca="1">(C222/100)*RAND()</f>
        <v>86.956928689385279</v>
      </c>
      <c r="GB222" s="5">
        <f ca="1">(C222/100)*RAND()</f>
        <v>170.95408856494686</v>
      </c>
      <c r="GC222" s="5">
        <f ca="1">(C222/70)*RAND()</f>
        <v>1299.4108948991118</v>
      </c>
      <c r="GD222" s="5">
        <f ca="1">(C222/100)*RAND()</f>
        <v>881.31630850635679</v>
      </c>
      <c r="GE222" s="5">
        <f t="shared" ca="1" si="115"/>
        <v>854.92186527462627</v>
      </c>
      <c r="GF222" s="5">
        <f t="shared" ca="1" si="115"/>
        <v>1718.3160597819353</v>
      </c>
      <c r="GG222" s="5">
        <f t="shared" ca="1" si="115"/>
        <v>1159.3734533320492</v>
      </c>
      <c r="GH222" s="5">
        <f t="shared" ca="1" si="115"/>
        <v>1472.0716218401692</v>
      </c>
      <c r="GI222" s="6">
        <f t="shared" ca="1" si="116"/>
        <v>20.510260687062065</v>
      </c>
      <c r="GJ222">
        <f ca="1">(C222/100)*GI222</f>
        <v>20525.64338257736</v>
      </c>
      <c r="GK222" s="6">
        <f t="shared" ca="1" si="119"/>
        <v>4.3270485915590982</v>
      </c>
      <c r="GL222" s="6">
        <f t="shared" ca="1" si="117"/>
        <v>6.3382830151267076</v>
      </c>
      <c r="GM222" s="6">
        <f t="shared" ca="1" si="117"/>
        <v>7.8390973950326206</v>
      </c>
      <c r="GN222">
        <f ca="1">(C221/100)*GM222</f>
        <v>9818.6262692262571</v>
      </c>
      <c r="GO222" s="6">
        <f t="shared" ca="1" si="105"/>
        <v>1.4226091606382916</v>
      </c>
      <c r="GP222">
        <f ca="1">(C222/100)*GO222</f>
        <v>1423.6761175087702</v>
      </c>
      <c r="GQ222" s="6">
        <f t="shared" ca="1" si="118"/>
        <v>77.615230651059136</v>
      </c>
      <c r="GR222" s="6">
        <f t="shared" ca="1" si="120"/>
        <v>93.736485987332131</v>
      </c>
      <c r="GS222" s="5">
        <f ca="1">(C222/100)*GR222</f>
        <v>93806.78835182263</v>
      </c>
      <c r="GT222" s="6">
        <f t="shared" si="106"/>
        <v>30.166666666666668</v>
      </c>
      <c r="GU222" s="5">
        <f>(C222/100)*GT222</f>
        <v>30189.291666666668</v>
      </c>
      <c r="GV222" s="10">
        <f t="shared" si="107"/>
        <v>45.25</v>
      </c>
      <c r="GW222" s="5">
        <f>(C222/100)*GV222</f>
        <v>45283.9375</v>
      </c>
      <c r="GX222" s="5">
        <f t="shared" ca="1" si="108"/>
        <v>1355.0593678095881</v>
      </c>
      <c r="GY222" s="5">
        <f t="shared" ca="1" si="91"/>
        <v>1380.2136365781123</v>
      </c>
      <c r="GZ222" s="5">
        <f t="shared" ca="1" si="91"/>
        <v>1170.0202217847345</v>
      </c>
      <c r="HA222" s="5">
        <f t="shared" ca="1" si="91"/>
        <v>803.88403068834475</v>
      </c>
      <c r="HB222">
        <f t="shared" ca="1" si="109"/>
        <v>1.5341778933369596</v>
      </c>
      <c r="HC222">
        <f t="shared" si="110"/>
        <v>0</v>
      </c>
      <c r="HD222">
        <f>(C222/100)*HC222</f>
        <v>0</v>
      </c>
      <c r="HE222">
        <f>N222/1.1</f>
        <v>0</v>
      </c>
      <c r="HF222">
        <f>(C222/100)*HE222</f>
        <v>0</v>
      </c>
    </row>
    <row r="223" spans="1:214" ht="15.75" x14ac:dyDescent="0.25">
      <c r="A223" t="s">
        <v>599</v>
      </c>
      <c r="B223" t="s">
        <v>600</v>
      </c>
      <c r="C223">
        <v>120485</v>
      </c>
      <c r="D223">
        <v>8.07</v>
      </c>
      <c r="E223">
        <v>46</v>
      </c>
      <c r="F223">
        <v>9.52</v>
      </c>
      <c r="G223">
        <v>1.23</v>
      </c>
      <c r="H223">
        <v>0.88</v>
      </c>
      <c r="I223">
        <v>7.89</v>
      </c>
      <c r="J223">
        <v>51.45</v>
      </c>
      <c r="K223">
        <v>-0.13</v>
      </c>
      <c r="L223">
        <v>48.55</v>
      </c>
      <c r="M223">
        <v>0.13</v>
      </c>
      <c r="R223">
        <v>8.0399999999999991</v>
      </c>
      <c r="S223">
        <v>0.1</v>
      </c>
      <c r="T223">
        <v>1.17</v>
      </c>
      <c r="U223">
        <v>0.31</v>
      </c>
      <c r="V223">
        <v>2.12</v>
      </c>
      <c r="W223">
        <v>0.57999999999999996</v>
      </c>
      <c r="X223">
        <v>88.67</v>
      </c>
      <c r="Y223">
        <v>-0.99</v>
      </c>
      <c r="Z223">
        <v>0.27</v>
      </c>
      <c r="AA223">
        <v>0.11</v>
      </c>
      <c r="AB223">
        <v>70.3</v>
      </c>
      <c r="AC223">
        <v>-10.79</v>
      </c>
      <c r="AD223">
        <v>0.21</v>
      </c>
      <c r="AE223">
        <v>0.11</v>
      </c>
      <c r="AF223">
        <v>0.12</v>
      </c>
      <c r="AG223">
        <v>-0.02</v>
      </c>
      <c r="AH223">
        <v>0.23</v>
      </c>
      <c r="AI223">
        <v>0.06</v>
      </c>
      <c r="AJ223">
        <v>21.21</v>
      </c>
      <c r="AK223">
        <v>9.5299999999999994</v>
      </c>
      <c r="AL223">
        <v>0.35</v>
      </c>
      <c r="AM223">
        <v>0.11</v>
      </c>
      <c r="AN223">
        <v>7.11</v>
      </c>
      <c r="AO223">
        <v>0.82</v>
      </c>
      <c r="AP223">
        <v>0.2</v>
      </c>
      <c r="AQ223">
        <v>7.0000000000000007E-2</v>
      </c>
      <c r="AR223">
        <v>1.22</v>
      </c>
      <c r="AS223">
        <v>0.67</v>
      </c>
      <c r="AT223">
        <v>0.22</v>
      </c>
      <c r="AU223">
        <v>0.1</v>
      </c>
      <c r="AV223">
        <v>1.04</v>
      </c>
      <c r="AW223">
        <v>0.55000000000000004</v>
      </c>
      <c r="AX223">
        <v>0.16</v>
      </c>
      <c r="AY223">
        <v>0.01</v>
      </c>
      <c r="AZ223">
        <v>97.36</v>
      </c>
      <c r="BA223">
        <v>-1.33</v>
      </c>
      <c r="BB223">
        <v>4.24</v>
      </c>
      <c r="BC223">
        <v>-2.8</v>
      </c>
      <c r="BD223">
        <v>12.71</v>
      </c>
      <c r="BE223">
        <v>-8.76</v>
      </c>
      <c r="BF223">
        <v>83.05</v>
      </c>
      <c r="BG223">
        <v>11.55</v>
      </c>
      <c r="BH223">
        <v>52.97</v>
      </c>
      <c r="BI223">
        <v>-1.8</v>
      </c>
      <c r="BJ223">
        <v>27.9</v>
      </c>
      <c r="BK223">
        <v>-0.67</v>
      </c>
      <c r="BL223">
        <v>14.11</v>
      </c>
      <c r="BM223">
        <v>1.54</v>
      </c>
      <c r="BN223">
        <v>2.57</v>
      </c>
      <c r="BO223">
        <v>0.46</v>
      </c>
      <c r="BP223">
        <v>2.46</v>
      </c>
      <c r="BQ223">
        <v>0.48</v>
      </c>
      <c r="BR223">
        <v>26.23</v>
      </c>
      <c r="BS223">
        <v>-0.75</v>
      </c>
      <c r="BT223">
        <v>64.59</v>
      </c>
      <c r="BU223">
        <v>0.91</v>
      </c>
      <c r="BV223">
        <v>9.19</v>
      </c>
      <c r="BW223">
        <v>-0.14000000000000001</v>
      </c>
      <c r="BX223">
        <v>11.82</v>
      </c>
      <c r="BY223">
        <v>0.75</v>
      </c>
      <c r="BZ223">
        <v>8.56</v>
      </c>
      <c r="CA223">
        <v>0.87</v>
      </c>
      <c r="CB223">
        <v>7.74</v>
      </c>
      <c r="CC223">
        <v>1.27</v>
      </c>
      <c r="CD223">
        <v>38.32</v>
      </c>
      <c r="CE223">
        <v>-4.8499999999999996</v>
      </c>
      <c r="CF223">
        <v>28.51</v>
      </c>
      <c r="CG223">
        <v>1.36</v>
      </c>
      <c r="CH223">
        <v>5.0599999999999996</v>
      </c>
      <c r="CI223">
        <v>0.61</v>
      </c>
      <c r="CJ223">
        <v>55.08</v>
      </c>
      <c r="CK223">
        <v>-3.61</v>
      </c>
      <c r="CL223">
        <v>11.39</v>
      </c>
      <c r="CM223">
        <v>1.77</v>
      </c>
      <c r="CN223">
        <v>25.59</v>
      </c>
      <c r="CO223">
        <v>2.5299999999999998</v>
      </c>
      <c r="CP223">
        <v>7.94</v>
      </c>
      <c r="CQ223">
        <v>-0.69</v>
      </c>
      <c r="CR223">
        <v>2.16</v>
      </c>
      <c r="CS223">
        <v>-0.57999999999999996</v>
      </c>
      <c r="CT223">
        <v>1.78</v>
      </c>
      <c r="CU223">
        <v>-0.69</v>
      </c>
      <c r="CV223">
        <v>72.39</v>
      </c>
      <c r="CW223">
        <v>4.0599999999999996</v>
      </c>
      <c r="CX223">
        <v>10.36</v>
      </c>
      <c r="CY223">
        <v>0.24</v>
      </c>
      <c r="CZ223">
        <v>9.9700000000000006</v>
      </c>
      <c r="DA223">
        <v>-4.2300000000000004</v>
      </c>
      <c r="DB223">
        <v>0.61</v>
      </c>
      <c r="DC223">
        <v>-0.26</v>
      </c>
      <c r="DD223">
        <v>0.52</v>
      </c>
      <c r="DE223">
        <v>0.19</v>
      </c>
      <c r="DF223">
        <v>0.18</v>
      </c>
      <c r="DG223">
        <v>-0.11</v>
      </c>
      <c r="DH223">
        <v>2.02</v>
      </c>
      <c r="DI223">
        <v>1.37</v>
      </c>
      <c r="DJ223">
        <v>7.89</v>
      </c>
      <c r="DK223">
        <v>0.35</v>
      </c>
      <c r="DL223">
        <v>14.71</v>
      </c>
      <c r="DM223">
        <v>1.6</v>
      </c>
      <c r="DN223">
        <v>21.23</v>
      </c>
      <c r="DO223">
        <v>-0.02</v>
      </c>
      <c r="DP223">
        <v>3.74</v>
      </c>
      <c r="DQ223">
        <v>-0.06</v>
      </c>
      <c r="DR223">
        <v>2.94</v>
      </c>
      <c r="DS223">
        <v>1.02</v>
      </c>
      <c r="DT223">
        <v>4.45</v>
      </c>
      <c r="DU223">
        <v>1.33</v>
      </c>
      <c r="DV223">
        <v>31.92</v>
      </c>
      <c r="DW223">
        <v>-1.33</v>
      </c>
      <c r="DX223">
        <v>13.12</v>
      </c>
      <c r="DY223">
        <v>-2.9</v>
      </c>
      <c r="DZ223">
        <v>71.84</v>
      </c>
      <c r="EA223">
        <v>-3.59</v>
      </c>
      <c r="EB223">
        <v>1.45</v>
      </c>
      <c r="EC223">
        <v>-0.92</v>
      </c>
      <c r="ED223">
        <v>12.7</v>
      </c>
      <c r="EE223">
        <v>3.74</v>
      </c>
      <c r="EF223">
        <v>12.93</v>
      </c>
      <c r="EG223">
        <v>0.49</v>
      </c>
      <c r="EH223">
        <v>1.08</v>
      </c>
      <c r="EI223">
        <v>0.28999999999999998</v>
      </c>
      <c r="EJ223">
        <v>10.08</v>
      </c>
      <c r="EK223">
        <v>-1.07</v>
      </c>
      <c r="EL223">
        <v>11.28</v>
      </c>
      <c r="EM223">
        <v>0</v>
      </c>
      <c r="EN223">
        <v>8.83</v>
      </c>
      <c r="EO223">
        <v>-0.1</v>
      </c>
      <c r="EP223">
        <v>10.62</v>
      </c>
      <c r="EQ223">
        <v>-3.78</v>
      </c>
      <c r="ER223">
        <v>15.35</v>
      </c>
      <c r="ES223">
        <v>0.82</v>
      </c>
      <c r="ET223">
        <v>14.03</v>
      </c>
      <c r="EU223">
        <v>-1.55</v>
      </c>
      <c r="EV223">
        <v>14.49</v>
      </c>
      <c r="EW223">
        <v>3.43</v>
      </c>
      <c r="EX223">
        <v>5.0999999999999996</v>
      </c>
      <c r="EY223">
        <v>0.57999999999999996</v>
      </c>
      <c r="EZ223">
        <v>10.220000000000001</v>
      </c>
      <c r="FA223">
        <v>1.67</v>
      </c>
      <c r="FB223">
        <f t="shared" si="92"/>
        <v>5.3052631578947373</v>
      </c>
      <c r="FC223">
        <f t="shared" si="93"/>
        <v>7.6263157894736846</v>
      </c>
      <c r="FD223">
        <f t="shared" si="94"/>
        <v>5.64</v>
      </c>
      <c r="FE223">
        <f t="shared" si="95"/>
        <v>5.31</v>
      </c>
      <c r="FF223" s="6">
        <f t="shared" si="96"/>
        <v>5.5894736842105264</v>
      </c>
      <c r="FG223">
        <f t="shared" si="97"/>
        <v>7.0149999999999997</v>
      </c>
      <c r="FH223" s="2">
        <f t="shared" ca="1" si="98"/>
        <v>2.060991807455764</v>
      </c>
      <c r="FI223">
        <f t="shared" ca="1" si="99"/>
        <v>0.14913072899459934</v>
      </c>
      <c r="FJ223" s="5">
        <f ca="1">(C223*(CJ223/100))*(FI223/100)</f>
        <v>98.967831483091956</v>
      </c>
      <c r="FK223">
        <f t="shared" ca="1" si="100"/>
        <v>4.7463964830593941</v>
      </c>
      <c r="FL223" s="5">
        <f t="shared" ca="1" si="101"/>
        <v>3149.857648079852</v>
      </c>
      <c r="FM223" s="6">
        <f ca="1">100-FI223</f>
        <v>99.850869271005394</v>
      </c>
      <c r="FN223" s="5">
        <f ca="1">(C223*(CJ223/100))*(FM223/100)</f>
        <v>66264.170168516896</v>
      </c>
      <c r="FO223" s="5">
        <f t="shared" ca="1" si="111"/>
        <v>1747.45444047866</v>
      </c>
      <c r="FP223" s="5">
        <f t="shared" ca="1" si="111"/>
        <v>1249.8084471071616</v>
      </c>
      <c r="FQ223" s="5">
        <f t="shared" ca="1" si="111"/>
        <v>1846.6078065614477</v>
      </c>
      <c r="FR223" s="7">
        <f t="shared" ca="1" si="112"/>
        <v>0.93774451041184859</v>
      </c>
      <c r="FS223" s="7">
        <f t="shared" ca="1" si="102"/>
        <v>4.3346498612541966</v>
      </c>
      <c r="FT223" s="5">
        <f t="shared" ca="1" si="113"/>
        <v>5589.7815352151938</v>
      </c>
      <c r="FU223" s="10">
        <f t="shared" ca="1" si="103"/>
        <v>95.665350138745808</v>
      </c>
      <c r="FV223" s="5">
        <f ca="1">(C223/100)*FU223</f>
        <v>115262.39711466788</v>
      </c>
      <c r="FW223" s="6">
        <f t="shared" ca="1" si="114"/>
        <v>18.871115453181904</v>
      </c>
      <c r="FX223">
        <f ca="1">(C223/100)*FW223</f>
        <v>22736.863453766215</v>
      </c>
      <c r="FY223" s="4">
        <f t="shared" ca="1" si="104"/>
        <v>81.128884546818099</v>
      </c>
      <c r="FZ223" s="9">
        <f ca="1">(C223/100)*FY223</f>
        <v>97748.136546233785</v>
      </c>
      <c r="GA223" s="5">
        <f ca="1">(C223/100)*RAND()</f>
        <v>229.5946508498549</v>
      </c>
      <c r="GB223" s="5">
        <f ca="1">(C223/100)*RAND()</f>
        <v>749.83470488736793</v>
      </c>
      <c r="GC223" s="5">
        <f ca="1">(C223/70)*RAND()</f>
        <v>1347.3513260723062</v>
      </c>
      <c r="GD223" s="5">
        <f ca="1">(C223/100)*RAND()</f>
        <v>326.08582596149512</v>
      </c>
      <c r="GE223" s="5">
        <f t="shared" ca="1" si="115"/>
        <v>1388.3399957158633</v>
      </c>
      <c r="GF223" s="5">
        <f t="shared" ca="1" si="115"/>
        <v>2024.5633676920843</v>
      </c>
      <c r="GG223" s="5">
        <f t="shared" ca="1" si="115"/>
        <v>1522.9587202777318</v>
      </c>
      <c r="GH223" s="5">
        <f t="shared" ca="1" si="115"/>
        <v>1838.6138248410621</v>
      </c>
      <c r="GI223" s="6">
        <f t="shared" ca="1" si="116"/>
        <v>18.487386966832005</v>
      </c>
      <c r="GJ223">
        <f ca="1">(C223/100)*GI223</f>
        <v>22274.52818698754</v>
      </c>
      <c r="GK223" s="6">
        <f t="shared" ca="1" si="119"/>
        <v>4.7188556228648393</v>
      </c>
      <c r="GL223" s="6">
        <f t="shared" ca="1" si="117"/>
        <v>4.0641740874681149</v>
      </c>
      <c r="GM223" s="6">
        <f t="shared" ca="1" si="117"/>
        <v>10.157584459339716</v>
      </c>
      <c r="GN223">
        <f ca="1">(C222/100)*GM223</f>
        <v>10165.202647684222</v>
      </c>
      <c r="GO223" s="6">
        <f t="shared" ca="1" si="105"/>
        <v>0.94121439105844917</v>
      </c>
      <c r="GP223">
        <f ca="1">(C223/100)*GO223</f>
        <v>1134.0221590667725</v>
      </c>
      <c r="GQ223" s="6">
        <f t="shared" ca="1" si="118"/>
        <v>87.157206702037584</v>
      </c>
      <c r="GR223" s="6">
        <f t="shared" ca="1" si="120"/>
        <v>89.588518347965064</v>
      </c>
      <c r="GS223" s="5">
        <f ca="1">(C223/100)*GR223</f>
        <v>107940.72633154569</v>
      </c>
      <c r="GT223" s="6">
        <f t="shared" si="106"/>
        <v>32.453333333333333</v>
      </c>
      <c r="GU223" s="5">
        <f>(C223/100)*GT223</f>
        <v>39101.398666666661</v>
      </c>
      <c r="GV223" s="10">
        <f t="shared" si="107"/>
        <v>48.68</v>
      </c>
      <c r="GW223" s="5">
        <f>(C223/100)*GV223</f>
        <v>58652.097999999998</v>
      </c>
      <c r="GX223" s="5">
        <f t="shared" ca="1" si="108"/>
        <v>1843.6006820781247</v>
      </c>
      <c r="GY223" s="5">
        <f t="shared" ca="1" si="91"/>
        <v>1567.7552913702534</v>
      </c>
      <c r="GZ223" s="5">
        <f t="shared" ca="1" si="91"/>
        <v>1322.3757993608444</v>
      </c>
      <c r="HA223" s="5">
        <f t="shared" ca="1" si="91"/>
        <v>954.09205855191237</v>
      </c>
      <c r="HB223">
        <f t="shared" ca="1" si="109"/>
        <v>0.55063342045235342</v>
      </c>
      <c r="HC223">
        <f t="shared" si="110"/>
        <v>0</v>
      </c>
      <c r="HD223">
        <f>(C223/100)*HC223</f>
        <v>0</v>
      </c>
      <c r="HE223">
        <f>N223/1.1</f>
        <v>0</v>
      </c>
      <c r="HF223">
        <f>(C223/100)*HE223</f>
        <v>0</v>
      </c>
    </row>
    <row r="224" spans="1:214" ht="15.75" x14ac:dyDescent="0.25">
      <c r="A224" t="s">
        <v>601</v>
      </c>
      <c r="B224" t="s">
        <v>602</v>
      </c>
      <c r="C224">
        <v>137648</v>
      </c>
      <c r="D224">
        <v>9.3000000000000007</v>
      </c>
      <c r="E224">
        <v>39</v>
      </c>
      <c r="F224">
        <v>2.63</v>
      </c>
      <c r="G224">
        <v>4.87</v>
      </c>
      <c r="H224">
        <v>3.48</v>
      </c>
      <c r="I224">
        <v>9.44</v>
      </c>
      <c r="J224">
        <v>50.13</v>
      </c>
      <c r="K224">
        <v>-0.66</v>
      </c>
      <c r="L224">
        <v>49.87</v>
      </c>
      <c r="M224">
        <v>0.66</v>
      </c>
      <c r="R224">
        <v>7.06</v>
      </c>
      <c r="S224">
        <v>-0.47</v>
      </c>
      <c r="T224">
        <v>1</v>
      </c>
      <c r="U224">
        <v>0.19</v>
      </c>
      <c r="V224">
        <v>1.71</v>
      </c>
      <c r="W224">
        <v>0.24</v>
      </c>
      <c r="X224">
        <v>90.23</v>
      </c>
      <c r="Y224">
        <v>0.04</v>
      </c>
      <c r="Z224">
        <v>0.38</v>
      </c>
      <c r="AA224">
        <v>0.11</v>
      </c>
      <c r="AB224">
        <v>58.25</v>
      </c>
      <c r="AC224">
        <v>-13.03</v>
      </c>
      <c r="AD224">
        <v>1.19</v>
      </c>
      <c r="AE224">
        <v>0.52</v>
      </c>
      <c r="AF224">
        <v>0.19</v>
      </c>
      <c r="AG224">
        <v>0.03</v>
      </c>
      <c r="AH224">
        <v>0.94</v>
      </c>
      <c r="AI224">
        <v>0.44</v>
      </c>
      <c r="AJ224">
        <v>27.5</v>
      </c>
      <c r="AK224">
        <v>11.23</v>
      </c>
      <c r="AL224">
        <v>0.39</v>
      </c>
      <c r="AM224">
        <v>0.11</v>
      </c>
      <c r="AN224">
        <v>7.25</v>
      </c>
      <c r="AO224">
        <v>0.06</v>
      </c>
      <c r="AP224">
        <v>3.9</v>
      </c>
      <c r="AQ224">
        <v>0.53</v>
      </c>
      <c r="AR224">
        <v>7.22</v>
      </c>
      <c r="AS224">
        <v>2.11</v>
      </c>
      <c r="AT224">
        <v>0.71</v>
      </c>
      <c r="AU224">
        <v>0.24</v>
      </c>
      <c r="AV224">
        <v>2.04</v>
      </c>
      <c r="AW224">
        <v>0.94</v>
      </c>
      <c r="AX224">
        <v>0.88</v>
      </c>
      <c r="AY224">
        <v>0.48</v>
      </c>
      <c r="AZ224">
        <v>89.15</v>
      </c>
      <c r="BA224">
        <v>-3.77</v>
      </c>
      <c r="BB224">
        <v>4.03</v>
      </c>
      <c r="BC224">
        <v>-3.33</v>
      </c>
      <c r="BD224">
        <v>11.42</v>
      </c>
      <c r="BE224">
        <v>-9.59</v>
      </c>
      <c r="BF224">
        <v>84.55</v>
      </c>
      <c r="BG224">
        <v>12.91</v>
      </c>
      <c r="BH224">
        <v>54.93</v>
      </c>
      <c r="BI224">
        <v>-1.23</v>
      </c>
      <c r="BJ224">
        <v>28.75</v>
      </c>
      <c r="BK224">
        <v>-0.98</v>
      </c>
      <c r="BL224">
        <v>9.76</v>
      </c>
      <c r="BM224">
        <v>1.22</v>
      </c>
      <c r="BN224">
        <v>3.53</v>
      </c>
      <c r="BO224">
        <v>0.44</v>
      </c>
      <c r="BP224">
        <v>3.03</v>
      </c>
      <c r="BQ224">
        <v>0.56000000000000005</v>
      </c>
      <c r="BR224">
        <v>26.61</v>
      </c>
      <c r="BS224">
        <v>-0.31</v>
      </c>
      <c r="BT224">
        <v>64.92</v>
      </c>
      <c r="BU224">
        <v>0.26</v>
      </c>
      <c r="BV224">
        <v>8.4700000000000006</v>
      </c>
      <c r="BW224">
        <v>0.05</v>
      </c>
      <c r="BX224">
        <v>8.5299999999999994</v>
      </c>
      <c r="BY224">
        <v>-0.78</v>
      </c>
      <c r="BZ224">
        <v>9.6999999999999993</v>
      </c>
      <c r="CA224">
        <v>1.36</v>
      </c>
      <c r="CB224">
        <v>8.61</v>
      </c>
      <c r="CC224">
        <v>1.21</v>
      </c>
      <c r="CD224">
        <v>33.5</v>
      </c>
      <c r="CE224">
        <v>-3.81</v>
      </c>
      <c r="CF224">
        <v>31.7</v>
      </c>
      <c r="CG224">
        <v>0.96</v>
      </c>
      <c r="CH224">
        <v>7.97</v>
      </c>
      <c r="CI224">
        <v>1.07</v>
      </c>
      <c r="CJ224">
        <v>46.77</v>
      </c>
      <c r="CK224">
        <v>-4.58</v>
      </c>
      <c r="CL224">
        <v>10.7</v>
      </c>
      <c r="CM224">
        <v>0.91</v>
      </c>
      <c r="CN224">
        <v>35.909999999999997</v>
      </c>
      <c r="CO224">
        <v>5.16</v>
      </c>
      <c r="CP224">
        <v>6.62</v>
      </c>
      <c r="CQ224">
        <v>-1.49</v>
      </c>
      <c r="CR224">
        <v>3.2</v>
      </c>
      <c r="CS224">
        <v>-0.05</v>
      </c>
      <c r="CT224">
        <v>3.68</v>
      </c>
      <c r="CU224">
        <v>0.25</v>
      </c>
      <c r="CV224">
        <v>69.58</v>
      </c>
      <c r="CW224">
        <v>-2.44</v>
      </c>
      <c r="CX224">
        <v>12.01</v>
      </c>
      <c r="CY224">
        <v>1.68</v>
      </c>
      <c r="CZ224">
        <v>6.77</v>
      </c>
      <c r="DA224">
        <v>-1.95</v>
      </c>
      <c r="DB224">
        <v>0.57999999999999996</v>
      </c>
      <c r="DC224">
        <v>-0.28999999999999998</v>
      </c>
      <c r="DD224">
        <v>0.5</v>
      </c>
      <c r="DE224">
        <v>0.25</v>
      </c>
      <c r="DF224">
        <v>0.21</v>
      </c>
      <c r="DG224">
        <v>-0.1</v>
      </c>
      <c r="DH224">
        <v>3.46</v>
      </c>
      <c r="DI224">
        <v>2.64</v>
      </c>
      <c r="DJ224">
        <v>6.93</v>
      </c>
      <c r="DK224">
        <v>0.49</v>
      </c>
      <c r="DL224">
        <v>13.2</v>
      </c>
      <c r="DM224">
        <v>0.44</v>
      </c>
      <c r="DN224">
        <v>23.42</v>
      </c>
      <c r="DO224">
        <v>0.15</v>
      </c>
      <c r="DP224">
        <v>3.6</v>
      </c>
      <c r="DQ224">
        <v>0.06</v>
      </c>
      <c r="DR224">
        <v>3.4</v>
      </c>
      <c r="DS224">
        <v>1.19</v>
      </c>
      <c r="DT224">
        <v>4.17</v>
      </c>
      <c r="DU224">
        <v>1.1599999999999999</v>
      </c>
      <c r="DV224">
        <v>34.92</v>
      </c>
      <c r="DW224">
        <v>-0.87</v>
      </c>
      <c r="DX224">
        <v>10.36</v>
      </c>
      <c r="DY224">
        <v>-2.6</v>
      </c>
      <c r="DZ224">
        <v>66.650000000000006</v>
      </c>
      <c r="EA224">
        <v>-6.04</v>
      </c>
      <c r="EB224">
        <v>1.1599999999999999</v>
      </c>
      <c r="EC224">
        <v>-0.87</v>
      </c>
      <c r="ED224">
        <v>17.920000000000002</v>
      </c>
      <c r="EE224">
        <v>7.51</v>
      </c>
      <c r="EF224">
        <v>13.41</v>
      </c>
      <c r="EG224">
        <v>-0.69</v>
      </c>
      <c r="EH224">
        <v>0.87</v>
      </c>
      <c r="EI224">
        <v>0.11</v>
      </c>
      <c r="EJ224">
        <v>10.93</v>
      </c>
      <c r="EK224">
        <v>-0.09</v>
      </c>
      <c r="EL224">
        <v>11.01</v>
      </c>
      <c r="EM224">
        <v>-0.86</v>
      </c>
      <c r="EN224">
        <v>15.22</v>
      </c>
      <c r="EO224">
        <v>1.64</v>
      </c>
      <c r="EP224">
        <v>13.64</v>
      </c>
      <c r="EQ224">
        <v>-1.97</v>
      </c>
      <c r="ER224">
        <v>14.69</v>
      </c>
      <c r="ES224">
        <v>1.17</v>
      </c>
      <c r="ET224">
        <v>11.83</v>
      </c>
      <c r="EU224">
        <v>-1.32</v>
      </c>
      <c r="EV224">
        <v>10.83</v>
      </c>
      <c r="EW224">
        <v>1.69</v>
      </c>
      <c r="EX224">
        <v>3.76</v>
      </c>
      <c r="EY224">
        <v>-0.32</v>
      </c>
      <c r="EZ224">
        <v>8.11</v>
      </c>
      <c r="FA224">
        <v>0.09</v>
      </c>
      <c r="FB224">
        <f t="shared" si="92"/>
        <v>5.7526315789473683</v>
      </c>
      <c r="FC224">
        <f t="shared" si="93"/>
        <v>5.7</v>
      </c>
      <c r="FD224">
        <f t="shared" si="94"/>
        <v>5.5049999999999999</v>
      </c>
      <c r="FE224">
        <f t="shared" si="95"/>
        <v>6.82</v>
      </c>
      <c r="FF224" s="6">
        <f t="shared" si="96"/>
        <v>7.1789473684210536</v>
      </c>
      <c r="FG224">
        <f t="shared" si="97"/>
        <v>5.915</v>
      </c>
      <c r="FH224" s="2">
        <f t="shared" ca="1" si="98"/>
        <v>1.3043465987094076</v>
      </c>
      <c r="FI224">
        <f t="shared" ca="1" si="99"/>
        <v>1.6041585937900669</v>
      </c>
      <c r="FJ224" s="5">
        <f ca="1">(C224*(CJ224/100))*(FI224/100)</f>
        <v>1032.7247318459567</v>
      </c>
      <c r="FK224">
        <f t="shared" ca="1" si="100"/>
        <v>3.8412656437679891</v>
      </c>
      <c r="FL224" s="5">
        <f t="shared" ca="1" si="101"/>
        <v>2472.9288284002005</v>
      </c>
      <c r="FM224" s="6">
        <f ca="1">100-FI224</f>
        <v>98.395841406209939</v>
      </c>
      <c r="FN224" s="5">
        <f ca="1">(C224*(CJ224/100))*(FM224/100)</f>
        <v>63345.244868154048</v>
      </c>
      <c r="FO224" s="5">
        <f t="shared" ca="1" si="111"/>
        <v>1867.887630074697</v>
      </c>
      <c r="FP224" s="5">
        <f t="shared" ca="1" si="111"/>
        <v>1371.911224787601</v>
      </c>
      <c r="FQ224" s="5">
        <f t="shared" ca="1" si="111"/>
        <v>2112.532734613108</v>
      </c>
      <c r="FR224" s="7">
        <f t="shared" ca="1" si="112"/>
        <v>9.7194718745116426E-2</v>
      </c>
      <c r="FS224" s="7">
        <f t="shared" ca="1" si="102"/>
        <v>7.8466571813337511</v>
      </c>
      <c r="FT224" s="5">
        <f t="shared" ca="1" si="113"/>
        <v>6471.3362471091523</v>
      </c>
      <c r="FU224" s="10">
        <f t="shared" ca="1" si="103"/>
        <v>92.153342818666246</v>
      </c>
      <c r="FV224" s="5">
        <f ca="1">(C224/100)*FU224</f>
        <v>126847.23332303771</v>
      </c>
      <c r="FW224" s="6">
        <f t="shared" ca="1" si="114"/>
        <v>9.4377761084820477</v>
      </c>
      <c r="FX224">
        <f ca="1">(C224/100)*FW224</f>
        <v>12990.910057803369</v>
      </c>
      <c r="FY224" s="4">
        <f t="shared" ca="1" si="104"/>
        <v>90.562223891517959</v>
      </c>
      <c r="FZ224" s="9">
        <f ca="1">(C224/100)*FY224</f>
        <v>124657.08994219665</v>
      </c>
      <c r="GA224" s="5">
        <f ca="1">(C224/100)*RAND()</f>
        <v>518.97856422995187</v>
      </c>
      <c r="GB224" s="5">
        <f ca="1">(C224/100)*RAND()</f>
        <v>946.93496244637731</v>
      </c>
      <c r="GC224" s="5">
        <f ca="1">(C224/70)*RAND()</f>
        <v>535.17035501410157</v>
      </c>
      <c r="GD224" s="5">
        <f ca="1">(C224/100)*RAND()</f>
        <v>704.79230506568604</v>
      </c>
      <c r="GE224" s="5">
        <f t="shared" ca="1" si="115"/>
        <v>867.90686672878223</v>
      </c>
      <c r="GF224" s="5">
        <f t="shared" ca="1" si="115"/>
        <v>2639.8490410983436</v>
      </c>
      <c r="GG224" s="5">
        <f t="shared" ca="1" si="115"/>
        <v>1737.7415242760405</v>
      </c>
      <c r="GH224" s="5">
        <f t="shared" ca="1" si="115"/>
        <v>1874.7086432179717</v>
      </c>
      <c r="GI224" s="6">
        <f t="shared" ca="1" si="116"/>
        <v>19.502301927383623</v>
      </c>
      <c r="GJ224">
        <f ca="1">(C224/100)*GI224</f>
        <v>26844.528557005011</v>
      </c>
      <c r="GK224" s="6">
        <f t="shared" ca="1" si="119"/>
        <v>5.4024524387078348</v>
      </c>
      <c r="GL224" s="6">
        <f t="shared" ca="1" si="117"/>
        <v>6.0048808636056634</v>
      </c>
      <c r="GM224" s="6">
        <f t="shared" ca="1" si="117"/>
        <v>2.9702189373663312</v>
      </c>
      <c r="GN224">
        <f ca="1">(C223/100)*GM224</f>
        <v>3578.6682866858241</v>
      </c>
      <c r="GO224" s="6">
        <f t="shared" ca="1" si="105"/>
        <v>0.37490321186200148</v>
      </c>
      <c r="GP224">
        <f ca="1">(C224/100)*GO224</f>
        <v>516.04677306380779</v>
      </c>
      <c r="GQ224" s="6">
        <f t="shared" ca="1" si="118"/>
        <v>91.800004339385055</v>
      </c>
      <c r="GR224" s="6">
        <f t="shared" ca="1" si="120"/>
        <v>93.285035480574024</v>
      </c>
      <c r="GS224" s="5">
        <f ca="1">(C224/100)*GR224</f>
        <v>128404.98563830054</v>
      </c>
      <c r="GT224" s="6">
        <f t="shared" si="106"/>
        <v>29.716666666666669</v>
      </c>
      <c r="GU224" s="5">
        <f>(C224/100)*GT224</f>
        <v>40904.397333333334</v>
      </c>
      <c r="GV224" s="10">
        <f t="shared" si="107"/>
        <v>44.575000000000003</v>
      </c>
      <c r="GW224" s="5">
        <f>(C224/100)*GV224</f>
        <v>61356.596000000005</v>
      </c>
      <c r="GX224" s="5">
        <f t="shared" ca="1" si="108"/>
        <v>1897.7906527589298</v>
      </c>
      <c r="GY224" s="5">
        <f t="shared" ca="1" si="91"/>
        <v>1845.6319134554903</v>
      </c>
      <c r="GZ224" s="5">
        <f t="shared" ca="1" si="91"/>
        <v>1307.4017214730154</v>
      </c>
      <c r="HA224" s="5">
        <f t="shared" ca="1" si="91"/>
        <v>1298.4957609396388</v>
      </c>
      <c r="HB224">
        <f t="shared" ca="1" si="109"/>
        <v>1.8599218469683541</v>
      </c>
      <c r="HC224">
        <f t="shared" si="110"/>
        <v>0</v>
      </c>
      <c r="HD224">
        <f>(C224/100)*HC224</f>
        <v>0</v>
      </c>
      <c r="HE224">
        <f>N224/1.1</f>
        <v>0</v>
      </c>
      <c r="HF224">
        <f>(C224/100)*HE224</f>
        <v>0</v>
      </c>
    </row>
    <row r="225" spans="1:214" ht="15.75" x14ac:dyDescent="0.25">
      <c r="A225" t="s">
        <v>603</v>
      </c>
      <c r="B225" t="s">
        <v>604</v>
      </c>
      <c r="C225">
        <v>61182</v>
      </c>
      <c r="D225">
        <v>2.61</v>
      </c>
      <c r="E225">
        <v>44</v>
      </c>
      <c r="F225">
        <v>4.76</v>
      </c>
      <c r="G225">
        <v>14.63</v>
      </c>
      <c r="H225">
        <v>10.45</v>
      </c>
      <c r="I225">
        <v>2.59</v>
      </c>
      <c r="J225">
        <v>51.76</v>
      </c>
      <c r="K225">
        <v>-0.6</v>
      </c>
      <c r="L225">
        <v>48.24</v>
      </c>
      <c r="M225">
        <v>0.6</v>
      </c>
      <c r="R225">
        <v>7.31</v>
      </c>
      <c r="S225">
        <v>-0.04</v>
      </c>
      <c r="T225">
        <v>1.36</v>
      </c>
      <c r="U225">
        <v>0.38</v>
      </c>
      <c r="V225">
        <v>2.68</v>
      </c>
      <c r="W225">
        <v>0.67</v>
      </c>
      <c r="X225">
        <v>88.64</v>
      </c>
      <c r="Y225">
        <v>-1.01</v>
      </c>
      <c r="Z225">
        <v>0.34</v>
      </c>
      <c r="AA225">
        <v>0.12</v>
      </c>
      <c r="AB225">
        <v>58.56</v>
      </c>
      <c r="AC225">
        <v>-14.73</v>
      </c>
      <c r="AD225">
        <v>0.23</v>
      </c>
      <c r="AE225">
        <v>-0.01</v>
      </c>
      <c r="AF225">
        <v>0.36</v>
      </c>
      <c r="AG225">
        <v>0.1</v>
      </c>
      <c r="AH225">
        <v>1</v>
      </c>
      <c r="AI225">
        <v>0.3</v>
      </c>
      <c r="AJ225">
        <v>31.32</v>
      </c>
      <c r="AK225">
        <v>14.5</v>
      </c>
      <c r="AL225">
        <v>0.56999999999999995</v>
      </c>
      <c r="AM225">
        <v>0.17</v>
      </c>
      <c r="AN225">
        <v>7.57</v>
      </c>
      <c r="AO225">
        <v>-0.43</v>
      </c>
      <c r="AP225">
        <v>0.05</v>
      </c>
      <c r="AQ225">
        <v>-0.02</v>
      </c>
      <c r="AR225">
        <v>1.73</v>
      </c>
      <c r="AS225">
        <v>0.66</v>
      </c>
      <c r="AT225">
        <v>0.51</v>
      </c>
      <c r="AU225">
        <v>0.26</v>
      </c>
      <c r="AV225">
        <v>1.45</v>
      </c>
      <c r="AW225">
        <v>0.49</v>
      </c>
      <c r="AX225">
        <v>0.43</v>
      </c>
      <c r="AY225">
        <v>0.2</v>
      </c>
      <c r="AZ225">
        <v>95.88</v>
      </c>
      <c r="BA225">
        <v>-1.6</v>
      </c>
      <c r="BB225">
        <v>5.75</v>
      </c>
      <c r="BC225">
        <v>-2.96</v>
      </c>
      <c r="BD225">
        <v>15.01</v>
      </c>
      <c r="BE225">
        <v>-9.6199999999999992</v>
      </c>
      <c r="BF225">
        <v>79.239999999999995</v>
      </c>
      <c r="BG225">
        <v>12.58</v>
      </c>
      <c r="BH225">
        <v>53.53</v>
      </c>
      <c r="BI225">
        <v>0.18</v>
      </c>
      <c r="BJ225">
        <v>29.2</v>
      </c>
      <c r="BK225">
        <v>-3.35</v>
      </c>
      <c r="BL225">
        <v>11.41</v>
      </c>
      <c r="BM225">
        <v>1.73</v>
      </c>
      <c r="BN225">
        <v>2.52</v>
      </c>
      <c r="BO225">
        <v>0.14000000000000001</v>
      </c>
      <c r="BP225">
        <v>3.34</v>
      </c>
      <c r="BQ225">
        <v>1.3</v>
      </c>
      <c r="BR225">
        <v>25.9</v>
      </c>
      <c r="BS225">
        <v>-0.49</v>
      </c>
      <c r="BT225">
        <v>64.400000000000006</v>
      </c>
      <c r="BU225">
        <v>-0.28000000000000003</v>
      </c>
      <c r="BV225">
        <v>9.69</v>
      </c>
      <c r="BW225">
        <v>0.76</v>
      </c>
      <c r="BX225">
        <v>10.49</v>
      </c>
      <c r="BY225">
        <v>-1.64</v>
      </c>
      <c r="BZ225">
        <v>10.31</v>
      </c>
      <c r="CA225">
        <v>1.98</v>
      </c>
      <c r="CB225">
        <v>9.52</v>
      </c>
      <c r="CC225">
        <v>1.21</v>
      </c>
      <c r="CD225">
        <v>31.87</v>
      </c>
      <c r="CE225">
        <v>-3.19</v>
      </c>
      <c r="CF225">
        <v>31.73</v>
      </c>
      <c r="CG225">
        <v>0.63</v>
      </c>
      <c r="CH225">
        <v>6.08</v>
      </c>
      <c r="CI225">
        <v>1.02</v>
      </c>
      <c r="CJ225">
        <v>48.23</v>
      </c>
      <c r="CK225">
        <v>-4.95</v>
      </c>
      <c r="CL225">
        <v>13.2</v>
      </c>
      <c r="CM225">
        <v>1.65</v>
      </c>
      <c r="CN225">
        <v>29.59</v>
      </c>
      <c r="CO225">
        <v>5.04</v>
      </c>
      <c r="CP225">
        <v>8.98</v>
      </c>
      <c r="CQ225">
        <v>-1.73</v>
      </c>
      <c r="CR225">
        <v>3.8</v>
      </c>
      <c r="CS225">
        <v>-0.91</v>
      </c>
      <c r="CT225">
        <v>5.61</v>
      </c>
      <c r="CU225">
        <v>2.21</v>
      </c>
      <c r="CV225">
        <v>66.989999999999995</v>
      </c>
      <c r="CW225">
        <v>2.4900000000000002</v>
      </c>
      <c r="CX225">
        <v>8.42</v>
      </c>
      <c r="CY225">
        <v>-1.91</v>
      </c>
      <c r="CZ225">
        <v>5.31</v>
      </c>
      <c r="DA225">
        <v>-6.31</v>
      </c>
      <c r="DB225">
        <v>1.25</v>
      </c>
      <c r="DC225">
        <v>-0.22</v>
      </c>
      <c r="DD225">
        <v>0.6</v>
      </c>
      <c r="DE225">
        <v>0.26</v>
      </c>
      <c r="DF225">
        <v>0.35</v>
      </c>
      <c r="DG225">
        <v>0.02</v>
      </c>
      <c r="DH225">
        <v>7.67</v>
      </c>
      <c r="DI225">
        <v>4.38</v>
      </c>
      <c r="DJ225">
        <v>7.11</v>
      </c>
      <c r="DK225">
        <v>-0.42</v>
      </c>
      <c r="DL225">
        <v>16.23</v>
      </c>
      <c r="DM225">
        <v>1.34</v>
      </c>
      <c r="DN225">
        <v>21.95</v>
      </c>
      <c r="DO225">
        <v>0.28999999999999998</v>
      </c>
      <c r="DP225">
        <v>2.59</v>
      </c>
      <c r="DQ225">
        <v>0.35</v>
      </c>
      <c r="DR225">
        <v>3.07</v>
      </c>
      <c r="DS225">
        <v>1</v>
      </c>
      <c r="DT225">
        <v>5.37</v>
      </c>
      <c r="DU225">
        <v>1.75</v>
      </c>
      <c r="DV225">
        <v>34.6</v>
      </c>
      <c r="DW225">
        <v>-1.64</v>
      </c>
      <c r="DX225">
        <v>9.09</v>
      </c>
      <c r="DY225">
        <v>-2.67</v>
      </c>
      <c r="DZ225">
        <v>73.760000000000005</v>
      </c>
      <c r="EA225">
        <v>-4.55</v>
      </c>
      <c r="EB225">
        <v>1.18</v>
      </c>
      <c r="EC225">
        <v>-0.67</v>
      </c>
      <c r="ED225">
        <v>11.42</v>
      </c>
      <c r="EE225">
        <v>5.62</v>
      </c>
      <c r="EF225">
        <v>13.07</v>
      </c>
      <c r="EG225">
        <v>-0.65</v>
      </c>
      <c r="EH225">
        <v>0.56999999999999995</v>
      </c>
      <c r="EI225">
        <v>0.25</v>
      </c>
      <c r="EJ225">
        <v>10.86</v>
      </c>
      <c r="EK225">
        <v>-0.63</v>
      </c>
      <c r="EL225">
        <v>10.97</v>
      </c>
      <c r="EM225">
        <v>-1.05</v>
      </c>
      <c r="EN225">
        <v>9.99</v>
      </c>
      <c r="EO225">
        <v>0.66</v>
      </c>
      <c r="EP225">
        <v>11.95</v>
      </c>
      <c r="EQ225">
        <v>-1.76</v>
      </c>
      <c r="ER225">
        <v>14.68</v>
      </c>
      <c r="ES225">
        <v>2.0699999999999998</v>
      </c>
      <c r="ET225">
        <v>12.56</v>
      </c>
      <c r="EU225">
        <v>-1.1000000000000001</v>
      </c>
      <c r="EV225">
        <v>13.01</v>
      </c>
      <c r="EW225">
        <v>2.2400000000000002</v>
      </c>
      <c r="EX225">
        <v>5</v>
      </c>
      <c r="EY225">
        <v>-0.28000000000000003</v>
      </c>
      <c r="EZ225">
        <v>10.98</v>
      </c>
      <c r="FA225">
        <v>-0.16</v>
      </c>
      <c r="FB225">
        <f t="shared" si="92"/>
        <v>5.7157894736842101</v>
      </c>
      <c r="FC225">
        <f t="shared" si="93"/>
        <v>6.8473684210526322</v>
      </c>
      <c r="FD225">
        <f t="shared" si="94"/>
        <v>5.4850000000000003</v>
      </c>
      <c r="FE225">
        <f t="shared" si="95"/>
        <v>5.9749999999999996</v>
      </c>
      <c r="FF225" s="6">
        <f t="shared" si="96"/>
        <v>6.2894736842105265</v>
      </c>
      <c r="FG225">
        <f t="shared" si="97"/>
        <v>6.28</v>
      </c>
      <c r="FH225" s="2">
        <f t="shared" ca="1" si="98"/>
        <v>2.4601829995978433</v>
      </c>
      <c r="FI225">
        <f t="shared" ca="1" si="99"/>
        <v>0.81217093798647322</v>
      </c>
      <c r="FJ225" s="5">
        <f ca="1">(C225*(CJ225/100))*(FI225/100)</f>
        <v>239.65603874740577</v>
      </c>
      <c r="FK225">
        <f t="shared" ca="1" si="100"/>
        <v>1.3879071959274039</v>
      </c>
      <c r="FL225" s="5">
        <f t="shared" ca="1" si="101"/>
        <v>409.54474626931426</v>
      </c>
      <c r="FM225" s="6">
        <f ca="1">100-FI225</f>
        <v>99.18782906201352</v>
      </c>
      <c r="FN225" s="5">
        <f ca="1">(C225*(CJ225/100))*(FM225/100)</f>
        <v>29268.422561252592</v>
      </c>
      <c r="FO225" s="5">
        <f t="shared" ca="1" si="111"/>
        <v>872.11598640291834</v>
      </c>
      <c r="FP225" s="5">
        <f t="shared" ca="1" si="111"/>
        <v>599.18639068003881</v>
      </c>
      <c r="FQ225" s="5">
        <f t="shared" ca="1" si="111"/>
        <v>879.46137827063717</v>
      </c>
      <c r="FR225" s="7">
        <f t="shared" ca="1" si="112"/>
        <v>0.21597113050639186</v>
      </c>
      <c r="FS225" s="7">
        <f t="shared" ca="1" si="102"/>
        <v>3.132602771833283</v>
      </c>
      <c r="FT225" s="5">
        <f t="shared" ca="1" si="113"/>
        <v>2816.8717201572699</v>
      </c>
      <c r="FU225" s="10">
        <f t="shared" ca="1" si="103"/>
        <v>96.867397228166723</v>
      </c>
      <c r="FV225" s="5">
        <f ca="1">(C225/100)*FU225</f>
        <v>59265.410972136968</v>
      </c>
      <c r="FW225" s="6">
        <f t="shared" ca="1" si="114"/>
        <v>17.743376676666518</v>
      </c>
      <c r="FX225">
        <f ca="1">(C225/100)*FW225</f>
        <v>10855.75271831811</v>
      </c>
      <c r="FY225" s="4">
        <f t="shared" ca="1" si="104"/>
        <v>82.256623323333486</v>
      </c>
      <c r="FZ225" s="9">
        <f ca="1">(C225/100)*FY225</f>
        <v>50326.247281681899</v>
      </c>
      <c r="GA225" s="5">
        <f ca="1">(C225/100)*RAND()</f>
        <v>397.92818480675464</v>
      </c>
      <c r="GB225" s="5">
        <f ca="1">(C225/100)*RAND()</f>
        <v>515.63515953106469</v>
      </c>
      <c r="GC225" s="5">
        <f ca="1">(C225/70)*RAND()</f>
        <v>154.20692066736993</v>
      </c>
      <c r="GD225" s="5">
        <f ca="1">(C225/100)*RAND()</f>
        <v>548.26612617865726</v>
      </c>
      <c r="GE225" s="5">
        <f t="shared" ca="1" si="115"/>
        <v>458.60005305017194</v>
      </c>
      <c r="GF225" s="5">
        <f t="shared" ca="1" si="115"/>
        <v>801.02076713156464</v>
      </c>
      <c r="GG225" s="5">
        <f t="shared" ca="1" si="115"/>
        <v>954.33790574442264</v>
      </c>
      <c r="GH225" s="5">
        <f t="shared" ca="1" si="115"/>
        <v>924.46613830361798</v>
      </c>
      <c r="GI225" s="6">
        <f t="shared" ca="1" si="116"/>
        <v>21.768177652830264</v>
      </c>
      <c r="GJ225">
        <f ca="1">(C225/100)*GI225</f>
        <v>13318.206451554614</v>
      </c>
      <c r="GK225" s="6">
        <f t="shared" ca="1" si="119"/>
        <v>7.3231979329009071</v>
      </c>
      <c r="GL225" s="6">
        <f t="shared" ca="1" si="117"/>
        <v>7.7556878179909834</v>
      </c>
      <c r="GM225" s="6">
        <f t="shared" ca="1" si="117"/>
        <v>1.6029181658499283</v>
      </c>
      <c r="GN225">
        <f ca="1">(C224/100)*GM225</f>
        <v>2206.3847969291091</v>
      </c>
      <c r="GO225" s="6">
        <f t="shared" ca="1" si="105"/>
        <v>0.63776305887177709</v>
      </c>
      <c r="GP225">
        <f ca="1">(C225/100)*GO225</f>
        <v>390.19619467893068</v>
      </c>
      <c r="GQ225" s="6">
        <f t="shared" ca="1" si="118"/>
        <v>72.122287280693484</v>
      </c>
      <c r="GR225" s="6">
        <f t="shared" ca="1" si="120"/>
        <v>77.119012596722882</v>
      </c>
      <c r="GS225" s="5">
        <f ca="1">(C225/100)*GR225</f>
        <v>47182.954286927001</v>
      </c>
      <c r="GT225" s="6">
        <f t="shared" si="106"/>
        <v>31.959999999999997</v>
      </c>
      <c r="GU225" s="5">
        <f>(C225/100)*GT225</f>
        <v>19553.767199999998</v>
      </c>
      <c r="GV225" s="10">
        <f t="shared" si="107"/>
        <v>47.94</v>
      </c>
      <c r="GW225" s="5">
        <f>(C225/100)*GV225</f>
        <v>29330.650799999999</v>
      </c>
      <c r="GX225" s="5">
        <f t="shared" ca="1" si="108"/>
        <v>798.3555016347832</v>
      </c>
      <c r="GY225" s="5">
        <f t="shared" ca="1" si="91"/>
        <v>858.6357998281203</v>
      </c>
      <c r="GZ225" s="5">
        <f t="shared" ca="1" si="91"/>
        <v>730.14729916658234</v>
      </c>
      <c r="HA225" s="5">
        <f t="shared" ca="1" si="91"/>
        <v>660.02363455972704</v>
      </c>
      <c r="HB225">
        <f t="shared" ca="1" si="109"/>
        <v>4.5463217109800915</v>
      </c>
      <c r="HC225">
        <f t="shared" si="110"/>
        <v>0</v>
      </c>
      <c r="HD225">
        <f>(C225/100)*HC225</f>
        <v>0</v>
      </c>
      <c r="HE225">
        <f>N225/1.1</f>
        <v>0</v>
      </c>
      <c r="HF225">
        <f>(C225/100)*HE225</f>
        <v>0</v>
      </c>
    </row>
    <row r="226" spans="1:214" ht="15.75" x14ac:dyDescent="0.25">
      <c r="A226" t="s">
        <v>605</v>
      </c>
      <c r="B226" t="s">
        <v>606</v>
      </c>
      <c r="C226">
        <v>149518</v>
      </c>
      <c r="D226">
        <v>6.22</v>
      </c>
      <c r="E226">
        <v>47</v>
      </c>
      <c r="F226">
        <v>4.4400000000000004</v>
      </c>
      <c r="G226">
        <v>6.77</v>
      </c>
      <c r="H226">
        <v>4.83</v>
      </c>
      <c r="I226">
        <v>6.11</v>
      </c>
      <c r="J226">
        <v>52.31</v>
      </c>
      <c r="K226">
        <v>-0.65</v>
      </c>
      <c r="L226">
        <v>47.69</v>
      </c>
      <c r="M226">
        <v>0.65</v>
      </c>
      <c r="R226">
        <v>7.2</v>
      </c>
      <c r="S226">
        <v>-0.2</v>
      </c>
      <c r="T226">
        <v>1.32</v>
      </c>
      <c r="U226">
        <v>0.38</v>
      </c>
      <c r="V226">
        <v>2.5499999999999998</v>
      </c>
      <c r="W226">
        <v>0.38</v>
      </c>
      <c r="X226">
        <v>88.93</v>
      </c>
      <c r="Y226">
        <v>-0.56000000000000005</v>
      </c>
      <c r="Z226">
        <v>0.28000000000000003</v>
      </c>
      <c r="AA226">
        <v>0.1</v>
      </c>
      <c r="AB226">
        <v>65.290000000000006</v>
      </c>
      <c r="AC226">
        <v>-11.31</v>
      </c>
      <c r="AD226">
        <v>0.2</v>
      </c>
      <c r="AE226">
        <v>0.1</v>
      </c>
      <c r="AF226">
        <v>0.16</v>
      </c>
      <c r="AG226">
        <v>-0.03</v>
      </c>
      <c r="AH226">
        <v>0.54</v>
      </c>
      <c r="AI226">
        <v>0.16</v>
      </c>
      <c r="AJ226">
        <v>25.3</v>
      </c>
      <c r="AK226">
        <v>10.62</v>
      </c>
      <c r="AL226">
        <v>0.46</v>
      </c>
      <c r="AM226">
        <v>0.17</v>
      </c>
      <c r="AN226">
        <v>7.73</v>
      </c>
      <c r="AO226">
        <v>0.17</v>
      </c>
      <c r="AP226">
        <v>0.03</v>
      </c>
      <c r="AQ226">
        <v>0.01</v>
      </c>
      <c r="AR226">
        <v>1.42</v>
      </c>
      <c r="AS226">
        <v>0.82</v>
      </c>
      <c r="AT226">
        <v>0.36</v>
      </c>
      <c r="AU226">
        <v>0.14000000000000001</v>
      </c>
      <c r="AV226">
        <v>1</v>
      </c>
      <c r="AW226">
        <v>0.45</v>
      </c>
      <c r="AX226">
        <v>0.16</v>
      </c>
      <c r="AY226">
        <v>0.01</v>
      </c>
      <c r="AZ226">
        <v>97.06</v>
      </c>
      <c r="BA226">
        <v>-1.42</v>
      </c>
      <c r="BB226">
        <v>5.66</v>
      </c>
      <c r="BC226">
        <v>-3.66</v>
      </c>
      <c r="BD226">
        <v>15.58</v>
      </c>
      <c r="BE226">
        <v>-9.5399999999999991</v>
      </c>
      <c r="BF226">
        <v>78.75</v>
      </c>
      <c r="BG226">
        <v>13.19</v>
      </c>
      <c r="BH226">
        <v>50.29</v>
      </c>
      <c r="BI226">
        <v>0.55000000000000004</v>
      </c>
      <c r="BJ226">
        <v>32.520000000000003</v>
      </c>
      <c r="BK226">
        <v>-2.82</v>
      </c>
      <c r="BL226">
        <v>11.17</v>
      </c>
      <c r="BM226">
        <v>0.84</v>
      </c>
      <c r="BN226">
        <v>2.69</v>
      </c>
      <c r="BO226">
        <v>0.32</v>
      </c>
      <c r="BP226">
        <v>3.34</v>
      </c>
      <c r="BQ226">
        <v>1.1100000000000001</v>
      </c>
      <c r="BR226">
        <v>23.22</v>
      </c>
      <c r="BS226">
        <v>-0.16</v>
      </c>
      <c r="BT226">
        <v>68.61</v>
      </c>
      <c r="BU226">
        <v>-0.71</v>
      </c>
      <c r="BV226">
        <v>8.17</v>
      </c>
      <c r="BW226">
        <v>0.86</v>
      </c>
      <c r="BX226">
        <v>13.24</v>
      </c>
      <c r="BY226">
        <v>-1.62</v>
      </c>
      <c r="BZ226">
        <v>8.56</v>
      </c>
      <c r="CA226">
        <v>1.46</v>
      </c>
      <c r="CB226">
        <v>8.19</v>
      </c>
      <c r="CC226">
        <v>1</v>
      </c>
      <c r="CD226">
        <v>31</v>
      </c>
      <c r="CE226">
        <v>-2.2999999999999998</v>
      </c>
      <c r="CF226">
        <v>33.01</v>
      </c>
      <c r="CG226">
        <v>0.21</v>
      </c>
      <c r="CH226">
        <v>6</v>
      </c>
      <c r="CI226">
        <v>1.24</v>
      </c>
      <c r="CJ226">
        <v>50.26</v>
      </c>
      <c r="CK226">
        <v>-4</v>
      </c>
      <c r="CL226">
        <v>13.03</v>
      </c>
      <c r="CM226">
        <v>1.88</v>
      </c>
      <c r="CN226">
        <v>26.8</v>
      </c>
      <c r="CO226">
        <v>4.03</v>
      </c>
      <c r="CP226">
        <v>9.9</v>
      </c>
      <c r="CQ226">
        <v>-1.91</v>
      </c>
      <c r="CR226">
        <v>3.7</v>
      </c>
      <c r="CS226">
        <v>-2.61</v>
      </c>
      <c r="CT226">
        <v>2.44</v>
      </c>
      <c r="CU226">
        <v>0.3</v>
      </c>
      <c r="CV226">
        <v>70.900000000000006</v>
      </c>
      <c r="CW226">
        <v>9.5299999999999994</v>
      </c>
      <c r="CX226">
        <v>10.15</v>
      </c>
      <c r="CY226">
        <v>-2.33</v>
      </c>
      <c r="CZ226">
        <v>6.13</v>
      </c>
      <c r="DA226">
        <v>-7.66</v>
      </c>
      <c r="DB226">
        <v>0.9</v>
      </c>
      <c r="DC226">
        <v>-0.27</v>
      </c>
      <c r="DD226">
        <v>0.68</v>
      </c>
      <c r="DE226">
        <v>0.24</v>
      </c>
      <c r="DF226">
        <v>0.35</v>
      </c>
      <c r="DG226">
        <v>-0.37</v>
      </c>
      <c r="DH226">
        <v>4.74</v>
      </c>
      <c r="DI226">
        <v>3.16</v>
      </c>
      <c r="DJ226">
        <v>7.75</v>
      </c>
      <c r="DK226">
        <v>0.24</v>
      </c>
      <c r="DL226">
        <v>15.49</v>
      </c>
      <c r="DM226">
        <v>1.58</v>
      </c>
      <c r="DN226">
        <v>21.99</v>
      </c>
      <c r="DO226">
        <v>0.47</v>
      </c>
      <c r="DP226">
        <v>3.01</v>
      </c>
      <c r="DQ226">
        <v>-0.14000000000000001</v>
      </c>
      <c r="DR226">
        <v>3.27</v>
      </c>
      <c r="DS226">
        <v>0.93</v>
      </c>
      <c r="DT226">
        <v>5.29</v>
      </c>
      <c r="DU226">
        <v>1.46</v>
      </c>
      <c r="DV226">
        <v>33.049999999999997</v>
      </c>
      <c r="DW226">
        <v>-1.05</v>
      </c>
      <c r="DX226">
        <v>10.15</v>
      </c>
      <c r="DY226">
        <v>-3.49</v>
      </c>
      <c r="DZ226">
        <v>73.84</v>
      </c>
      <c r="EA226">
        <v>-4.99</v>
      </c>
      <c r="EB226">
        <v>1.18</v>
      </c>
      <c r="EC226">
        <v>-0.55000000000000004</v>
      </c>
      <c r="ED226">
        <v>15.31</v>
      </c>
      <c r="EE226">
        <v>5.8</v>
      </c>
      <c r="EF226">
        <v>8.82</v>
      </c>
      <c r="EG226">
        <v>-0.19</v>
      </c>
      <c r="EH226">
        <v>0.85</v>
      </c>
      <c r="EI226">
        <v>-0.08</v>
      </c>
      <c r="EJ226">
        <v>9.6</v>
      </c>
      <c r="EK226">
        <v>-0.74</v>
      </c>
      <c r="EL226">
        <v>10.26</v>
      </c>
      <c r="EM226">
        <v>-0.38</v>
      </c>
      <c r="EN226">
        <v>9.8699999999999992</v>
      </c>
      <c r="EO226">
        <v>0.88</v>
      </c>
      <c r="EP226">
        <v>10.23</v>
      </c>
      <c r="EQ226">
        <v>-2.5499999999999998</v>
      </c>
      <c r="ER226">
        <v>13.77</v>
      </c>
      <c r="ES226">
        <v>1.67</v>
      </c>
      <c r="ET226">
        <v>12.36</v>
      </c>
      <c r="EU226">
        <v>-0.95</v>
      </c>
      <c r="EV226">
        <v>14.46</v>
      </c>
      <c r="EW226">
        <v>2.63</v>
      </c>
      <c r="EX226">
        <v>6</v>
      </c>
      <c r="EY226">
        <v>-0.05</v>
      </c>
      <c r="EZ226">
        <v>13.44</v>
      </c>
      <c r="FA226">
        <v>-0.52</v>
      </c>
      <c r="FB226">
        <f t="shared" si="92"/>
        <v>5.0526315789473681</v>
      </c>
      <c r="FC226">
        <f t="shared" si="93"/>
        <v>7.6105263157894747</v>
      </c>
      <c r="FD226">
        <f t="shared" si="94"/>
        <v>5.13</v>
      </c>
      <c r="FE226">
        <f t="shared" si="95"/>
        <v>5.1150000000000002</v>
      </c>
      <c r="FF226" s="6">
        <f t="shared" si="96"/>
        <v>5.3842105263157896</v>
      </c>
      <c r="FG226">
        <f t="shared" si="97"/>
        <v>6.18</v>
      </c>
      <c r="FH226" s="2">
        <f t="shared" ca="1" si="98"/>
        <v>1.8887020163281305</v>
      </c>
      <c r="FI226">
        <f t="shared" ca="1" si="99"/>
        <v>1.0388483695849355</v>
      </c>
      <c r="FJ226" s="5">
        <f ca="1">(C226*(CJ226/100))*(FI226/100)</f>
        <v>780.67114241161551</v>
      </c>
      <c r="FK226">
        <f t="shared" ca="1" si="100"/>
        <v>3.2147149626660951</v>
      </c>
      <c r="FL226" s="5">
        <f t="shared" ca="1" si="101"/>
        <v>2415.7858604860317</v>
      </c>
      <c r="FM226" s="6">
        <f ca="1">100-FI226</f>
        <v>98.96115163041506</v>
      </c>
      <c r="FN226" s="5">
        <f ca="1">(C226*(CJ226/100))*(FM226/100)</f>
        <v>74367.075657588372</v>
      </c>
      <c r="FO226" s="5">
        <f t="shared" ca="1" si="111"/>
        <v>2092.7271261794513</v>
      </c>
      <c r="FP226" s="5">
        <f t="shared" ca="1" si="111"/>
        <v>1408.8373473703446</v>
      </c>
      <c r="FQ226" s="5">
        <f t="shared" ca="1" si="111"/>
        <v>2317.9260194508706</v>
      </c>
      <c r="FR226" s="7">
        <f t="shared" ca="1" si="112"/>
        <v>0.32872625474015849</v>
      </c>
      <c r="FS226" s="7">
        <f t="shared" ca="1" si="102"/>
        <v>6.9295140193553397</v>
      </c>
      <c r="FT226" s="5">
        <f t="shared" ca="1" si="113"/>
        <v>6857.8175166228939</v>
      </c>
      <c r="FU226" s="10">
        <f t="shared" ca="1" si="103"/>
        <v>93.070485980644662</v>
      </c>
      <c r="FV226" s="5">
        <f ca="1">(C226/100)*FU226</f>
        <v>139157.12922854029</v>
      </c>
      <c r="FW226" s="6">
        <f t="shared" ca="1" si="114"/>
        <v>14.888022982865325</v>
      </c>
      <c r="FX226">
        <f ca="1">(C226/100)*FW226</f>
        <v>22260.274203520577</v>
      </c>
      <c r="FY226" s="4">
        <f t="shared" ca="1" si="104"/>
        <v>85.111977017134677</v>
      </c>
      <c r="FZ226" s="9">
        <f ca="1">(C226/100)*FY226</f>
        <v>127257.72579647943</v>
      </c>
      <c r="GA226" s="5">
        <f ca="1">(C226/100)*RAND()</f>
        <v>980.4004268089908</v>
      </c>
      <c r="GB226" s="5">
        <f ca="1">(C226/100)*RAND()</f>
        <v>746.08608523958219</v>
      </c>
      <c r="GC226" s="5">
        <f ca="1">(C226/70)*RAND()</f>
        <v>757.96991225787735</v>
      </c>
      <c r="GD226" s="5">
        <f ca="1">(C226/100)*RAND()</f>
        <v>773.69677344120748</v>
      </c>
      <c r="GE226" s="5">
        <f t="shared" ca="1" si="115"/>
        <v>1918.2147381480463</v>
      </c>
      <c r="GF226" s="5">
        <f t="shared" ca="1" si="115"/>
        <v>1674.441012746875</v>
      </c>
      <c r="GG226" s="5">
        <f t="shared" ca="1" si="115"/>
        <v>2148.2985049880645</v>
      </c>
      <c r="GH226" s="5">
        <f t="shared" ca="1" si="115"/>
        <v>1916.0099431918786</v>
      </c>
      <c r="GI226" s="6">
        <f t="shared" ca="1" si="116"/>
        <v>20.821332724358118</v>
      </c>
      <c r="GJ226">
        <f ca="1">(C226/100)*GI226</f>
        <v>31131.640262805773</v>
      </c>
      <c r="GK226" s="6">
        <f t="shared" ca="1" si="119"/>
        <v>1.9802626563670973</v>
      </c>
      <c r="GL226" s="6">
        <f t="shared" ca="1" si="117"/>
        <v>3.2790173004100813</v>
      </c>
      <c r="GM226" s="6">
        <f t="shared" ca="1" si="117"/>
        <v>5.3341970624500492</v>
      </c>
      <c r="GN226">
        <f ca="1">(C225/100)*GM226</f>
        <v>3263.5684467481892</v>
      </c>
      <c r="GO226" s="6">
        <f t="shared" ca="1" si="105"/>
        <v>0.53215939806089296</v>
      </c>
      <c r="GP226">
        <f ca="1">(C226/100)*GO226</f>
        <v>795.67408879268601</v>
      </c>
      <c r="GQ226" s="6">
        <f t="shared" ca="1" si="118"/>
        <v>104.86392588367583</v>
      </c>
      <c r="GR226" s="6">
        <f t="shared" ca="1" si="120"/>
        <v>82.947793334721183</v>
      </c>
      <c r="GS226" s="5">
        <f ca="1">(C226/100)*GR226</f>
        <v>124021.88163820842</v>
      </c>
      <c r="GT226" s="6">
        <f t="shared" si="106"/>
        <v>32.353333333333332</v>
      </c>
      <c r="GU226" s="5">
        <f>(C226/100)*GT226</f>
        <v>48374.056933333333</v>
      </c>
      <c r="GV226" s="10">
        <f t="shared" si="107"/>
        <v>48.53</v>
      </c>
      <c r="GW226" s="5">
        <f>(C226/100)*GV226</f>
        <v>72561.085400000011</v>
      </c>
      <c r="GX226" s="5">
        <f t="shared" ca="1" si="108"/>
        <v>2138.875349153047</v>
      </c>
      <c r="GY226" s="5">
        <f t="shared" ca="1" si="91"/>
        <v>1991.8489731596485</v>
      </c>
      <c r="GZ226" s="5">
        <f t="shared" ca="1" si="91"/>
        <v>1657.2393211029282</v>
      </c>
      <c r="HA226" s="5">
        <f t="shared" ca="1" si="91"/>
        <v>1526.2973395800132</v>
      </c>
      <c r="HB226">
        <f t="shared" ca="1" si="109"/>
        <v>0.26671438742913889</v>
      </c>
      <c r="HC226">
        <f t="shared" si="110"/>
        <v>0</v>
      </c>
      <c r="HD226">
        <f>(C226/100)*HC226</f>
        <v>0</v>
      </c>
      <c r="HE226">
        <f>N226/1.1</f>
        <v>0</v>
      </c>
      <c r="HF226">
        <f>(C226/100)*HE226</f>
        <v>0</v>
      </c>
    </row>
    <row r="227" spans="1:214" ht="15.75" x14ac:dyDescent="0.25">
      <c r="A227" t="s">
        <v>607</v>
      </c>
      <c r="B227" t="s">
        <v>608</v>
      </c>
      <c r="C227">
        <v>113794</v>
      </c>
      <c r="D227">
        <v>6.9</v>
      </c>
      <c r="E227">
        <v>46</v>
      </c>
      <c r="F227">
        <v>4.55</v>
      </c>
      <c r="G227">
        <v>1.45</v>
      </c>
      <c r="H227">
        <v>1.04</v>
      </c>
      <c r="I227">
        <v>7.41</v>
      </c>
      <c r="J227">
        <v>52.19</v>
      </c>
      <c r="K227">
        <v>-0.55000000000000004</v>
      </c>
      <c r="L227">
        <v>47.81</v>
      </c>
      <c r="M227">
        <v>0.55000000000000004</v>
      </c>
      <c r="R227">
        <v>7.84</v>
      </c>
      <c r="S227">
        <v>0.21</v>
      </c>
      <c r="T227">
        <v>1.05</v>
      </c>
      <c r="U227">
        <v>0.21</v>
      </c>
      <c r="V227">
        <v>2.08</v>
      </c>
      <c r="W227">
        <v>0.48</v>
      </c>
      <c r="X227">
        <v>89.03</v>
      </c>
      <c r="Y227">
        <v>-0.89</v>
      </c>
      <c r="Z227">
        <v>0.43</v>
      </c>
      <c r="AA227">
        <v>0.14000000000000001</v>
      </c>
      <c r="AB227">
        <v>66.13</v>
      </c>
      <c r="AC227">
        <v>-11.15</v>
      </c>
      <c r="AD227">
        <v>0.24</v>
      </c>
      <c r="AE227">
        <v>0.15</v>
      </c>
      <c r="AF227">
        <v>0.14000000000000001</v>
      </c>
      <c r="AG227">
        <v>-0.03</v>
      </c>
      <c r="AH227">
        <v>0.37</v>
      </c>
      <c r="AI227">
        <v>0.11</v>
      </c>
      <c r="AJ227">
        <v>24.56</v>
      </c>
      <c r="AK227">
        <v>10.32</v>
      </c>
      <c r="AL227">
        <v>0.45</v>
      </c>
      <c r="AM227">
        <v>-0.01</v>
      </c>
      <c r="AN227">
        <v>7.65</v>
      </c>
      <c r="AO227">
        <v>0.45</v>
      </c>
      <c r="AP227">
        <v>0.03</v>
      </c>
      <c r="AQ227">
        <v>0.01</v>
      </c>
      <c r="AR227">
        <v>1.42</v>
      </c>
      <c r="AS227">
        <v>0.81</v>
      </c>
      <c r="AT227">
        <v>0.46</v>
      </c>
      <c r="AU227">
        <v>0.26</v>
      </c>
      <c r="AV227">
        <v>0.96</v>
      </c>
      <c r="AW227">
        <v>0.34</v>
      </c>
      <c r="AX227">
        <v>0.22</v>
      </c>
      <c r="AY227">
        <v>0</v>
      </c>
      <c r="AZ227">
        <v>96.95</v>
      </c>
      <c r="BA227">
        <v>-1.41</v>
      </c>
      <c r="BB227">
        <v>4.32</v>
      </c>
      <c r="BC227">
        <v>-2.86</v>
      </c>
      <c r="BD227">
        <v>13.09</v>
      </c>
      <c r="BE227">
        <v>-9.32</v>
      </c>
      <c r="BF227">
        <v>82.59</v>
      </c>
      <c r="BG227">
        <v>12.19</v>
      </c>
      <c r="BH227">
        <v>48.41</v>
      </c>
      <c r="BI227">
        <v>0.14000000000000001</v>
      </c>
      <c r="BJ227">
        <v>30.77</v>
      </c>
      <c r="BK227">
        <v>-3.32</v>
      </c>
      <c r="BL227">
        <v>14.53</v>
      </c>
      <c r="BM227">
        <v>1.57</v>
      </c>
      <c r="BN227">
        <v>3.49</v>
      </c>
      <c r="BO227">
        <v>0.68</v>
      </c>
      <c r="BP227">
        <v>2.8</v>
      </c>
      <c r="BQ227">
        <v>0.93</v>
      </c>
      <c r="BR227">
        <v>23.73</v>
      </c>
      <c r="BS227">
        <v>-0.86</v>
      </c>
      <c r="BT227">
        <v>68.17</v>
      </c>
      <c r="BU227">
        <v>0.5</v>
      </c>
      <c r="BV227">
        <v>8.1</v>
      </c>
      <c r="BW227">
        <v>0.35</v>
      </c>
      <c r="BX227">
        <v>12.56</v>
      </c>
      <c r="BY227">
        <v>-1.33</v>
      </c>
      <c r="BZ227">
        <v>7.81</v>
      </c>
      <c r="CA227">
        <v>1.17</v>
      </c>
      <c r="CB227">
        <v>7.47</v>
      </c>
      <c r="CC227">
        <v>0.67</v>
      </c>
      <c r="CD227">
        <v>33.93</v>
      </c>
      <c r="CE227">
        <v>-2.8</v>
      </c>
      <c r="CF227">
        <v>31.99</v>
      </c>
      <c r="CG227">
        <v>1.86</v>
      </c>
      <c r="CH227">
        <v>6.24</v>
      </c>
      <c r="CI227">
        <v>0.44</v>
      </c>
      <c r="CJ227">
        <v>52.35</v>
      </c>
      <c r="CK227">
        <v>-3.47</v>
      </c>
      <c r="CL227">
        <v>11.6</v>
      </c>
      <c r="CM227">
        <v>1.67</v>
      </c>
      <c r="CN227">
        <v>27.11</v>
      </c>
      <c r="CO227">
        <v>2.91</v>
      </c>
      <c r="CP227">
        <v>8.93</v>
      </c>
      <c r="CQ227">
        <v>-1.1299999999999999</v>
      </c>
      <c r="CR227">
        <v>4.22</v>
      </c>
      <c r="CS227">
        <v>0.06</v>
      </c>
      <c r="CT227">
        <v>1.96</v>
      </c>
      <c r="CU227">
        <v>-0.63</v>
      </c>
      <c r="CV227">
        <v>64.430000000000007</v>
      </c>
      <c r="CW227">
        <v>-1.05</v>
      </c>
      <c r="CX227">
        <v>13.26</v>
      </c>
      <c r="CY227">
        <v>2.21</v>
      </c>
      <c r="CZ227">
        <v>9.5299999999999994</v>
      </c>
      <c r="DA227">
        <v>-3.21</v>
      </c>
      <c r="DB227">
        <v>0.71</v>
      </c>
      <c r="DC227">
        <v>-0.25</v>
      </c>
      <c r="DD227">
        <v>0.74</v>
      </c>
      <c r="DE227">
        <v>0.22</v>
      </c>
      <c r="DF227">
        <v>0.25</v>
      </c>
      <c r="DG227">
        <v>-0.02</v>
      </c>
      <c r="DH227">
        <v>4.8899999999999997</v>
      </c>
      <c r="DI227">
        <v>2.65</v>
      </c>
      <c r="DJ227">
        <v>8.94</v>
      </c>
      <c r="DK227">
        <v>0.65</v>
      </c>
      <c r="DL227">
        <v>14.86</v>
      </c>
      <c r="DM227">
        <v>1.07</v>
      </c>
      <c r="DN227">
        <v>20.12</v>
      </c>
      <c r="DO227">
        <v>0.32</v>
      </c>
      <c r="DP227">
        <v>3.87</v>
      </c>
      <c r="DQ227">
        <v>-0.14000000000000001</v>
      </c>
      <c r="DR227">
        <v>3.64</v>
      </c>
      <c r="DS227">
        <v>1.24</v>
      </c>
      <c r="DT227">
        <v>5.07</v>
      </c>
      <c r="DU227">
        <v>1.1200000000000001</v>
      </c>
      <c r="DV227">
        <v>30.87</v>
      </c>
      <c r="DW227">
        <v>-1.25</v>
      </c>
      <c r="DX227">
        <v>12.63</v>
      </c>
      <c r="DY227">
        <v>-3.01</v>
      </c>
      <c r="DZ227">
        <v>67.17</v>
      </c>
      <c r="EA227">
        <v>-3.13</v>
      </c>
      <c r="EB227">
        <v>2.17</v>
      </c>
      <c r="EC227">
        <v>-1.37</v>
      </c>
      <c r="ED227">
        <v>14.89</v>
      </c>
      <c r="EE227">
        <v>3.79</v>
      </c>
      <c r="EF227">
        <v>14.86</v>
      </c>
      <c r="EG227">
        <v>0.21</v>
      </c>
      <c r="EH227">
        <v>0.91</v>
      </c>
      <c r="EI227">
        <v>0.49</v>
      </c>
      <c r="EJ227">
        <v>9.91</v>
      </c>
      <c r="EK227">
        <v>-0.75</v>
      </c>
      <c r="EL227">
        <v>11.08</v>
      </c>
      <c r="EM227">
        <v>-0.54</v>
      </c>
      <c r="EN227">
        <v>9.9700000000000006</v>
      </c>
      <c r="EO227">
        <v>0.66</v>
      </c>
      <c r="EP227">
        <v>9.9499999999999993</v>
      </c>
      <c r="EQ227">
        <v>-2.36</v>
      </c>
      <c r="ER227">
        <v>13.89</v>
      </c>
      <c r="ES227">
        <v>0.86</v>
      </c>
      <c r="ET227">
        <v>13.16</v>
      </c>
      <c r="EU227">
        <v>-0.98</v>
      </c>
      <c r="EV227">
        <v>14.15</v>
      </c>
      <c r="EW227">
        <v>2.39</v>
      </c>
      <c r="EX227">
        <v>5.47</v>
      </c>
      <c r="EY227">
        <v>-0.11</v>
      </c>
      <c r="EZ227">
        <v>12.41</v>
      </c>
      <c r="FA227">
        <v>0.82</v>
      </c>
      <c r="FB227">
        <f t="shared" si="92"/>
        <v>5.215789473684211</v>
      </c>
      <c r="FC227">
        <f t="shared" si="93"/>
        <v>7.4473684210526319</v>
      </c>
      <c r="FD227">
        <f t="shared" si="94"/>
        <v>5.54</v>
      </c>
      <c r="FE227">
        <f t="shared" si="95"/>
        <v>4.9749999999999996</v>
      </c>
      <c r="FF227" s="6">
        <f t="shared" si="96"/>
        <v>5.2368421052631575</v>
      </c>
      <c r="FG227">
        <f t="shared" si="97"/>
        <v>6.58</v>
      </c>
      <c r="FH227" s="2">
        <f t="shared" ca="1" si="98"/>
        <v>2.3253333666192093</v>
      </c>
      <c r="FI227">
        <f t="shared" ca="1" si="99"/>
        <v>0.80824255186083827</v>
      </c>
      <c r="FJ227" s="5">
        <f ca="1">(C227*(CJ227/100))*(FI227/100)</f>
        <v>481.47945567467741</v>
      </c>
      <c r="FK227">
        <f t="shared" ca="1" si="100"/>
        <v>2.855368587140533</v>
      </c>
      <c r="FL227" s="5">
        <f t="shared" ca="1" si="101"/>
        <v>1700.9761610815403</v>
      </c>
      <c r="FM227" s="6">
        <f ca="1">100-FI227</f>
        <v>99.191757448139157</v>
      </c>
      <c r="FN227" s="5">
        <f ca="1">(C227*(CJ227/100))*(FM227/100)</f>
        <v>59089.679544325321</v>
      </c>
      <c r="FO227" s="5">
        <f t="shared" ca="1" si="111"/>
        <v>1657.6065974413007</v>
      </c>
      <c r="FP227" s="5">
        <f t="shared" ca="1" si="111"/>
        <v>985.30872758101566</v>
      </c>
      <c r="FQ227" s="5">
        <f t="shared" ca="1" si="111"/>
        <v>1821.1931305291387</v>
      </c>
      <c r="FR227" s="7">
        <f t="shared" ca="1" si="112"/>
        <v>0.18550208333193552</v>
      </c>
      <c r="FS227" s="7">
        <f t="shared" ca="1" si="102"/>
        <v>6.0828506362350323</v>
      </c>
      <c r="FT227" s="5">
        <f t="shared" ca="1" si="113"/>
        <v>5426.4315025092819</v>
      </c>
      <c r="FU227" s="10">
        <f t="shared" ca="1" si="103"/>
        <v>93.917149363764963</v>
      </c>
      <c r="FV227" s="5">
        <f ca="1">(C227/100)*FU227</f>
        <v>106872.0809470027</v>
      </c>
      <c r="FW227" s="6">
        <f t="shared" ca="1" si="114"/>
        <v>16.610596749732387</v>
      </c>
      <c r="FX227">
        <f ca="1">(C227/100)*FW227</f>
        <v>18901.862465390474</v>
      </c>
      <c r="FY227" s="4">
        <f t="shared" ca="1" si="104"/>
        <v>83.389403250267605</v>
      </c>
      <c r="FZ227" s="9">
        <f ca="1">(C227/100)*FY227</f>
        <v>94892.13753460953</v>
      </c>
      <c r="GA227" s="5">
        <f ca="1">(C227/100)*RAND()</f>
        <v>29.556303772770921</v>
      </c>
      <c r="GB227" s="5">
        <f ca="1">(C227/100)*RAND()</f>
        <v>254.5536867413665</v>
      </c>
      <c r="GC227" s="5">
        <f ca="1">(C227/70)*RAND()</f>
        <v>588.88033150881085</v>
      </c>
      <c r="GD227" s="5">
        <f ca="1">(C227/100)*RAND()</f>
        <v>360.83304920763118</v>
      </c>
      <c r="GE227" s="5">
        <f t="shared" ca="1" si="115"/>
        <v>856.40311782234198</v>
      </c>
      <c r="GF227" s="5">
        <f t="shared" ca="1" si="115"/>
        <v>2305.0602037058629</v>
      </c>
      <c r="GG227" s="5">
        <f t="shared" ca="1" si="115"/>
        <v>1150.0396938928088</v>
      </c>
      <c r="GH227" s="5">
        <f t="shared" ca="1" si="115"/>
        <v>1368.0084909080026</v>
      </c>
      <c r="GI227" s="6">
        <f t="shared" ca="1" si="116"/>
        <v>17.735958329295929</v>
      </c>
      <c r="GJ227">
        <f ca="1">(C227/100)*GI227</f>
        <v>20182.456421239011</v>
      </c>
      <c r="GK227" s="6">
        <f t="shared" ca="1" si="119"/>
        <v>4.8720946362807451</v>
      </c>
      <c r="GL227" s="6">
        <f t="shared" ca="1" si="117"/>
        <v>4.8488219301874107</v>
      </c>
      <c r="GM227" s="6">
        <f t="shared" ca="1" si="117"/>
        <v>0.38596589691489136</v>
      </c>
      <c r="GN227">
        <f ca="1">(C226/100)*GM227</f>
        <v>577.08848974920727</v>
      </c>
      <c r="GO227" s="6">
        <f t="shared" ca="1" si="105"/>
        <v>1.6989283121607008</v>
      </c>
      <c r="GP227">
        <f ca="1">(C227/100)*GO227</f>
        <v>1933.278483540148</v>
      </c>
      <c r="GQ227" s="6">
        <f t="shared" ca="1" si="118"/>
        <v>78.638238241790702</v>
      </c>
      <c r="GR227" s="6">
        <f t="shared" ca="1" si="120"/>
        <v>85.576121728066056</v>
      </c>
      <c r="GS227" s="5">
        <f ca="1">(C227/100)*GR227</f>
        <v>97380.491959235485</v>
      </c>
      <c r="GT227" s="6">
        <f t="shared" si="106"/>
        <v>32.31666666666667</v>
      </c>
      <c r="GU227" s="5">
        <f>(C227/100)*GT227</f>
        <v>36774.42766666667</v>
      </c>
      <c r="GV227" s="10">
        <f t="shared" si="107"/>
        <v>48.475000000000001</v>
      </c>
      <c r="GW227" s="5">
        <f>(C227/100)*GV227</f>
        <v>55161.641500000005</v>
      </c>
      <c r="GX227" s="5">
        <f t="shared" ca="1" si="108"/>
        <v>1612.262517378163</v>
      </c>
      <c r="GY227" s="5">
        <f t="shared" ca="1" si="91"/>
        <v>1576.9885779972112</v>
      </c>
      <c r="GZ227" s="5">
        <f t="shared" ca="1" si="91"/>
        <v>1213.302434518637</v>
      </c>
      <c r="HA227" s="5">
        <f t="shared" ca="1" si="91"/>
        <v>1022.3032791428105</v>
      </c>
      <c r="HB227">
        <f t="shared" ca="1" si="109"/>
        <v>2.8405629291590273</v>
      </c>
      <c r="HC227">
        <f t="shared" si="110"/>
        <v>0</v>
      </c>
      <c r="HD227">
        <f>(C227/100)*HC227</f>
        <v>0</v>
      </c>
      <c r="HE227">
        <f>N227/1.1</f>
        <v>0</v>
      </c>
      <c r="HF227">
        <f>(C227/100)*HE227</f>
        <v>0</v>
      </c>
    </row>
    <row r="228" spans="1:214" ht="15.75" x14ac:dyDescent="0.25">
      <c r="A228" t="s">
        <v>609</v>
      </c>
      <c r="B228" t="s">
        <v>610</v>
      </c>
      <c r="C228">
        <v>106597</v>
      </c>
      <c r="D228">
        <v>6.87</v>
      </c>
      <c r="E228">
        <v>35</v>
      </c>
      <c r="F228">
        <v>0</v>
      </c>
      <c r="G228">
        <v>23.7</v>
      </c>
      <c r="H228">
        <v>16.920000000000002</v>
      </c>
      <c r="I228">
        <v>6.85</v>
      </c>
      <c r="J228">
        <v>50.56</v>
      </c>
      <c r="K228">
        <v>-0.39</v>
      </c>
      <c r="L228">
        <v>49.44</v>
      </c>
      <c r="M228">
        <v>0.39</v>
      </c>
      <c r="R228">
        <v>5.98</v>
      </c>
      <c r="S228">
        <v>-0.27</v>
      </c>
      <c r="T228">
        <v>1.33</v>
      </c>
      <c r="U228">
        <v>0.39</v>
      </c>
      <c r="V228">
        <v>1.98</v>
      </c>
      <c r="W228">
        <v>0.3</v>
      </c>
      <c r="X228">
        <v>90.71</v>
      </c>
      <c r="Y228">
        <v>-0.42</v>
      </c>
      <c r="Z228">
        <v>0.38</v>
      </c>
      <c r="AA228">
        <v>0.19</v>
      </c>
      <c r="AB228">
        <v>54.21</v>
      </c>
      <c r="AC228">
        <v>-13.07</v>
      </c>
      <c r="AD228">
        <v>4.59</v>
      </c>
      <c r="AE228">
        <v>1.17</v>
      </c>
      <c r="AF228">
        <v>0.09</v>
      </c>
      <c r="AG228">
        <v>-0.02</v>
      </c>
      <c r="AH228">
        <v>7.21</v>
      </c>
      <c r="AI228">
        <v>2.78</v>
      </c>
      <c r="AJ228">
        <v>26.04</v>
      </c>
      <c r="AK228">
        <v>9.27</v>
      </c>
      <c r="AL228">
        <v>0.42</v>
      </c>
      <c r="AM228">
        <v>0.14000000000000001</v>
      </c>
      <c r="AN228">
        <v>6.39</v>
      </c>
      <c r="AO228">
        <v>-0.46</v>
      </c>
      <c r="AP228">
        <v>0.68</v>
      </c>
      <c r="AQ228">
        <v>0</v>
      </c>
      <c r="AR228">
        <v>12.97</v>
      </c>
      <c r="AS228">
        <v>4.34</v>
      </c>
      <c r="AT228">
        <v>3.25</v>
      </c>
      <c r="AU228">
        <v>2.14</v>
      </c>
      <c r="AV228">
        <v>2.91</v>
      </c>
      <c r="AW228">
        <v>1.53</v>
      </c>
      <c r="AX228">
        <v>0.96</v>
      </c>
      <c r="AY228">
        <v>0.62</v>
      </c>
      <c r="AZ228">
        <v>79.91</v>
      </c>
      <c r="BA228">
        <v>-8.6199999999999992</v>
      </c>
      <c r="BB228">
        <v>4.42</v>
      </c>
      <c r="BC228">
        <v>-2.73</v>
      </c>
      <c r="BD228">
        <v>12.06</v>
      </c>
      <c r="BE228">
        <v>-9.57</v>
      </c>
      <c r="BF228">
        <v>83.52</v>
      </c>
      <c r="BG228">
        <v>12.31</v>
      </c>
      <c r="BH228">
        <v>61.56</v>
      </c>
      <c r="BI228">
        <v>-1.32</v>
      </c>
      <c r="BJ228">
        <v>23.08</v>
      </c>
      <c r="BK228">
        <v>-2.84</v>
      </c>
      <c r="BL228">
        <v>7.78</v>
      </c>
      <c r="BM228">
        <v>1.44</v>
      </c>
      <c r="BN228">
        <v>3.06</v>
      </c>
      <c r="BO228">
        <v>0.46</v>
      </c>
      <c r="BP228">
        <v>4.51</v>
      </c>
      <c r="BQ228">
        <v>2.2400000000000002</v>
      </c>
      <c r="BR228">
        <v>32.94</v>
      </c>
      <c r="BS228">
        <v>1.17</v>
      </c>
      <c r="BT228">
        <v>57.19</v>
      </c>
      <c r="BU228">
        <v>-1.54</v>
      </c>
      <c r="BV228">
        <v>9.8699999999999992</v>
      </c>
      <c r="BW228">
        <v>0.36</v>
      </c>
      <c r="BX228">
        <v>6.12</v>
      </c>
      <c r="BY228">
        <v>-2.97</v>
      </c>
      <c r="BZ228">
        <v>10.11</v>
      </c>
      <c r="CA228">
        <v>0.78</v>
      </c>
      <c r="CB228">
        <v>11.4</v>
      </c>
      <c r="CC228">
        <v>1.38</v>
      </c>
      <c r="CD228">
        <v>34.1</v>
      </c>
      <c r="CE228">
        <v>-2.72</v>
      </c>
      <c r="CF228">
        <v>28.39</v>
      </c>
      <c r="CG228">
        <v>1.55</v>
      </c>
      <c r="CH228">
        <v>9.8699999999999992</v>
      </c>
      <c r="CI228">
        <v>1.96</v>
      </c>
      <c r="CJ228">
        <v>46.91</v>
      </c>
      <c r="CK228">
        <v>-4.67</v>
      </c>
      <c r="CL228">
        <v>12.1</v>
      </c>
      <c r="CM228">
        <v>0.9</v>
      </c>
      <c r="CN228">
        <v>34.729999999999997</v>
      </c>
      <c r="CO228">
        <v>4.97</v>
      </c>
      <c r="CP228">
        <v>6.27</v>
      </c>
      <c r="CQ228">
        <v>-1.2</v>
      </c>
      <c r="CR228">
        <v>2.5299999999999998</v>
      </c>
      <c r="CS228">
        <v>0.5</v>
      </c>
      <c r="CT228">
        <v>10.88</v>
      </c>
      <c r="CU228">
        <v>6.02</v>
      </c>
      <c r="CV228">
        <v>65.06</v>
      </c>
      <c r="CW228">
        <v>-10.57</v>
      </c>
      <c r="CX228">
        <v>8.74</v>
      </c>
      <c r="CY228">
        <v>3.6</v>
      </c>
      <c r="CZ228">
        <v>2.96</v>
      </c>
      <c r="DA228">
        <v>-1.5</v>
      </c>
      <c r="DB228">
        <v>0.63</v>
      </c>
      <c r="DC228">
        <v>-0.31</v>
      </c>
      <c r="DD228">
        <v>0.48</v>
      </c>
      <c r="DE228">
        <v>-0.05</v>
      </c>
      <c r="DF228">
        <v>0.55000000000000004</v>
      </c>
      <c r="DG228">
        <v>-0.05</v>
      </c>
      <c r="DH228">
        <v>8.17</v>
      </c>
      <c r="DI228">
        <v>2.35</v>
      </c>
      <c r="DJ228">
        <v>5.68</v>
      </c>
      <c r="DK228">
        <v>0.09</v>
      </c>
      <c r="DL228">
        <v>12.94</v>
      </c>
      <c r="DM228">
        <v>0.64</v>
      </c>
      <c r="DN228">
        <v>25.58</v>
      </c>
      <c r="DO228">
        <v>-0.31</v>
      </c>
      <c r="DP228">
        <v>2.5099999999999998</v>
      </c>
      <c r="DQ228">
        <v>-0.02</v>
      </c>
      <c r="DR228">
        <v>2.57</v>
      </c>
      <c r="DS228">
        <v>0.91</v>
      </c>
      <c r="DT228">
        <v>4.51</v>
      </c>
      <c r="DU228">
        <v>1.81</v>
      </c>
      <c r="DV228">
        <v>37.659999999999997</v>
      </c>
      <c r="DW228">
        <v>0.1</v>
      </c>
      <c r="DX228">
        <v>8.5500000000000007</v>
      </c>
      <c r="DY228">
        <v>-3.23</v>
      </c>
      <c r="DZ228">
        <v>59.04</v>
      </c>
      <c r="EA228">
        <v>-8.6</v>
      </c>
      <c r="EB228">
        <v>1.18</v>
      </c>
      <c r="EC228">
        <v>-0.88</v>
      </c>
      <c r="ED228">
        <v>14.54</v>
      </c>
      <c r="EE228">
        <v>8.43</v>
      </c>
      <c r="EF228">
        <v>23.86</v>
      </c>
      <c r="EG228">
        <v>0.64</v>
      </c>
      <c r="EH228">
        <v>1.38</v>
      </c>
      <c r="EI228">
        <v>0.4</v>
      </c>
      <c r="EJ228">
        <v>13.66</v>
      </c>
      <c r="EK228">
        <v>0.06</v>
      </c>
      <c r="EL228">
        <v>11.69</v>
      </c>
      <c r="EM228">
        <v>-0.79</v>
      </c>
      <c r="EN228">
        <v>14.88</v>
      </c>
      <c r="EO228">
        <v>0.75</v>
      </c>
      <c r="EP228">
        <v>16.2</v>
      </c>
      <c r="EQ228">
        <v>-0.8</v>
      </c>
      <c r="ER228">
        <v>14.69</v>
      </c>
      <c r="ES228">
        <v>0.72</v>
      </c>
      <c r="ET228">
        <v>11.41</v>
      </c>
      <c r="EU228">
        <v>0.97</v>
      </c>
      <c r="EV228">
        <v>8.0399999999999991</v>
      </c>
      <c r="EW228">
        <v>0.17</v>
      </c>
      <c r="EX228">
        <v>2.68</v>
      </c>
      <c r="EY228">
        <v>-1.19</v>
      </c>
      <c r="EZ228">
        <v>6.76</v>
      </c>
      <c r="FA228">
        <v>0.12</v>
      </c>
      <c r="FB228">
        <f t="shared" si="92"/>
        <v>7.1894736842105269</v>
      </c>
      <c r="FC228">
        <f t="shared" si="93"/>
        <v>4.2315789473684209</v>
      </c>
      <c r="FD228">
        <f t="shared" si="94"/>
        <v>5.8449999999999998</v>
      </c>
      <c r="FE228">
        <f t="shared" si="95"/>
        <v>8.1</v>
      </c>
      <c r="FF228" s="6">
        <f t="shared" si="96"/>
        <v>8.526315789473685</v>
      </c>
      <c r="FG228">
        <f t="shared" si="97"/>
        <v>5.7050000000000001</v>
      </c>
      <c r="FH228" s="2">
        <f t="shared" ca="1" si="98"/>
        <v>2.6824186621593338</v>
      </c>
      <c r="FI228">
        <f t="shared" ca="1" si="99"/>
        <v>2.8657008331344196</v>
      </c>
      <c r="FJ228" s="5">
        <f ca="1">(C228*(CJ228/100))*(FI228/100)</f>
        <v>1432.983749029873</v>
      </c>
      <c r="FK228">
        <f t="shared" ca="1" si="100"/>
        <v>2.4196551176925869</v>
      </c>
      <c r="FL228" s="5">
        <f t="shared" ca="1" si="101"/>
        <v>1209.9401381399543</v>
      </c>
      <c r="FM228" s="6">
        <f ca="1">100-FI228</f>
        <v>97.134299166865574</v>
      </c>
      <c r="FN228" s="5">
        <f ca="1">(C228*(CJ228/100))*(FM228/100)</f>
        <v>48571.668950970125</v>
      </c>
      <c r="FO228" s="5">
        <f t="shared" ca="1" si="111"/>
        <v>1529.0554048895026</v>
      </c>
      <c r="FP228" s="5">
        <f t="shared" ca="1" si="111"/>
        <v>992.14336418996652</v>
      </c>
      <c r="FQ228" s="5">
        <f t="shared" ca="1" si="111"/>
        <v>1521.4195837402203</v>
      </c>
      <c r="FR228" s="7">
        <f t="shared" ca="1" si="112"/>
        <v>0.2805535638175794</v>
      </c>
      <c r="FS228" s="7">
        <f t="shared" ca="1" si="102"/>
        <v>5.7424464171523546</v>
      </c>
      <c r="FT228" s="5">
        <f t="shared" ca="1" si="113"/>
        <v>5009.029682469366</v>
      </c>
      <c r="FU228" s="10">
        <f t="shared" ca="1" si="103"/>
        <v>94.257553582847649</v>
      </c>
      <c r="FV228" s="5">
        <f ca="1">(C228/100)*FU228</f>
        <v>100475.72439270811</v>
      </c>
      <c r="FW228" s="6">
        <f t="shared" ca="1" si="114"/>
        <v>19.169124046505932</v>
      </c>
      <c r="FX228">
        <f ca="1">(C228/100)*FW228</f>
        <v>20433.711159853927</v>
      </c>
      <c r="FY228" s="4">
        <f t="shared" ca="1" si="104"/>
        <v>80.830875953494072</v>
      </c>
      <c r="FZ228" s="9">
        <f ca="1">(C228/100)*FY228</f>
        <v>86163.28884014608</v>
      </c>
      <c r="GA228" s="5">
        <f ca="1">(C228/100)*RAND()</f>
        <v>304.12806642021701</v>
      </c>
      <c r="GB228" s="5">
        <f ca="1">(C228/100)*RAND()</f>
        <v>496.9311831496193</v>
      </c>
      <c r="GC228" s="5">
        <f ca="1">(C228/70)*RAND()</f>
        <v>126.27295390477961</v>
      </c>
      <c r="GD228" s="5">
        <f ca="1">(C228/100)*RAND()</f>
        <v>707.77748491178988</v>
      </c>
      <c r="GE228" s="5">
        <f t="shared" ca="1" si="115"/>
        <v>860.18129318473689</v>
      </c>
      <c r="GF228" s="5">
        <f t="shared" ca="1" si="115"/>
        <v>1618.8714738666649</v>
      </c>
      <c r="GG228" s="5">
        <f t="shared" ca="1" si="115"/>
        <v>1625.0720688646124</v>
      </c>
      <c r="GH228" s="5">
        <f t="shared" ca="1" si="115"/>
        <v>1275.766266219204</v>
      </c>
      <c r="GI228" s="6">
        <f t="shared" ca="1" si="116"/>
        <v>19.858335278874545</v>
      </c>
      <c r="GJ228">
        <f ca="1">(C228/100)*GI228</f>
        <v>21168.389657221898</v>
      </c>
      <c r="GK228" s="6">
        <f t="shared" ca="1" si="119"/>
        <v>4.8907962462620302</v>
      </c>
      <c r="GL228" s="6">
        <f t="shared" ca="1" si="117"/>
        <v>6.788237468106769</v>
      </c>
      <c r="GM228" s="6">
        <f t="shared" ca="1" si="117"/>
        <v>0.86245407839886123</v>
      </c>
      <c r="GN228">
        <f ca="1">(C227/100)*GM228</f>
        <v>981.42099397320021</v>
      </c>
      <c r="GO228" s="6">
        <f t="shared" ca="1" si="105"/>
        <v>0.38303622183757602</v>
      </c>
      <c r="GP228">
        <f ca="1">(C228/100)*GO228</f>
        <v>408.30512139220093</v>
      </c>
      <c r="GQ228" s="6">
        <f t="shared" ca="1" si="118"/>
        <v>80.618629631238946</v>
      </c>
      <c r="GR228" s="6">
        <f t="shared" ca="1" si="120"/>
        <v>96.53657956006073</v>
      </c>
      <c r="GS228" s="5">
        <f ca="1">(C228/100)*GR228</f>
        <v>102905.09771363794</v>
      </c>
      <c r="GT228" s="6">
        <f t="shared" si="106"/>
        <v>26.636666666666667</v>
      </c>
      <c r="GU228" s="5">
        <f>(C228/100)*GT228</f>
        <v>28393.887566666668</v>
      </c>
      <c r="GV228" s="10">
        <f t="shared" si="107"/>
        <v>39.954999999999998</v>
      </c>
      <c r="GW228" s="5">
        <f>(C228/100)*GV228</f>
        <v>42590.83135</v>
      </c>
      <c r="GX228" s="5">
        <f t="shared" ca="1" si="108"/>
        <v>1611.4824700479512</v>
      </c>
      <c r="GY228" s="5">
        <f t="shared" ca="1" si="91"/>
        <v>1363.7224502225586</v>
      </c>
      <c r="GZ228" s="5">
        <f t="shared" ca="1" si="91"/>
        <v>1230.1151732261533</v>
      </c>
      <c r="HA228" s="5">
        <f t="shared" ca="1" si="91"/>
        <v>1046.9336380298093</v>
      </c>
      <c r="HB228">
        <f t="shared" ca="1" si="109"/>
        <v>3.1447803877441332</v>
      </c>
      <c r="HC228">
        <f t="shared" si="110"/>
        <v>0</v>
      </c>
      <c r="HD228">
        <f>(C228/100)*HC228</f>
        <v>0</v>
      </c>
      <c r="HE228">
        <f>N228/1.1</f>
        <v>0</v>
      </c>
      <c r="HF228">
        <f>(C228/100)*HE228</f>
        <v>0</v>
      </c>
    </row>
    <row r="229" spans="1:214" ht="15.75" x14ac:dyDescent="0.25">
      <c r="A229" t="s">
        <v>611</v>
      </c>
      <c r="B229" t="s">
        <v>612</v>
      </c>
      <c r="C229">
        <v>131301</v>
      </c>
      <c r="D229">
        <v>7.55</v>
      </c>
      <c r="E229">
        <v>44</v>
      </c>
      <c r="F229">
        <v>10</v>
      </c>
      <c r="G229">
        <v>2.48</v>
      </c>
      <c r="H229">
        <v>1.77</v>
      </c>
      <c r="I229">
        <v>7.83</v>
      </c>
      <c r="J229">
        <v>51.4</v>
      </c>
      <c r="K229">
        <v>-0.03</v>
      </c>
      <c r="L229">
        <v>48.6</v>
      </c>
      <c r="M229">
        <v>0.03</v>
      </c>
      <c r="R229">
        <v>7.72</v>
      </c>
      <c r="S229">
        <v>0.18</v>
      </c>
      <c r="T229">
        <v>0.94</v>
      </c>
      <c r="U229">
        <v>0.22</v>
      </c>
      <c r="V229">
        <v>1.73</v>
      </c>
      <c r="W229">
        <v>0.46</v>
      </c>
      <c r="X229">
        <v>89.61</v>
      </c>
      <c r="Y229">
        <v>-0.86</v>
      </c>
      <c r="Z229">
        <v>0.32</v>
      </c>
      <c r="AA229">
        <v>0.1</v>
      </c>
      <c r="AB229">
        <v>63.45</v>
      </c>
      <c r="AC229">
        <v>-12.89</v>
      </c>
      <c r="AD229">
        <v>0.27</v>
      </c>
      <c r="AE229">
        <v>0.08</v>
      </c>
      <c r="AF229">
        <v>0.15</v>
      </c>
      <c r="AG229">
        <v>-0.03</v>
      </c>
      <c r="AH229">
        <v>0.51</v>
      </c>
      <c r="AI229">
        <v>0.14000000000000001</v>
      </c>
      <c r="AJ229">
        <v>26.93</v>
      </c>
      <c r="AK229">
        <v>11.49</v>
      </c>
      <c r="AL229">
        <v>0.41</v>
      </c>
      <c r="AM229">
        <v>0.05</v>
      </c>
      <c r="AN229">
        <v>7.89</v>
      </c>
      <c r="AO229">
        <v>1.07</v>
      </c>
      <c r="AP229">
        <v>7.0000000000000007E-2</v>
      </c>
      <c r="AQ229">
        <v>-0.01</v>
      </c>
      <c r="AR229">
        <v>1.97</v>
      </c>
      <c r="AS229">
        <v>1.19</v>
      </c>
      <c r="AT229">
        <v>0.5</v>
      </c>
      <c r="AU229">
        <v>0.22</v>
      </c>
      <c r="AV229">
        <v>1.35</v>
      </c>
      <c r="AW229">
        <v>0.61</v>
      </c>
      <c r="AX229">
        <v>0.17</v>
      </c>
      <c r="AY229">
        <v>-0.22</v>
      </c>
      <c r="AZ229">
        <v>96.01</v>
      </c>
      <c r="BA229">
        <v>-1.8</v>
      </c>
      <c r="BB229">
        <v>3.53</v>
      </c>
      <c r="BC229">
        <v>-2.1800000000000002</v>
      </c>
      <c r="BD229">
        <v>11.1</v>
      </c>
      <c r="BE229">
        <v>-9.01</v>
      </c>
      <c r="BF229">
        <v>85.37</v>
      </c>
      <c r="BG229">
        <v>11.2</v>
      </c>
      <c r="BH229">
        <v>55.08</v>
      </c>
      <c r="BI229">
        <v>-1.87</v>
      </c>
      <c r="BJ229">
        <v>26.59</v>
      </c>
      <c r="BK229">
        <v>-1.24</v>
      </c>
      <c r="BL229">
        <v>12.95</v>
      </c>
      <c r="BM229">
        <v>1.55</v>
      </c>
      <c r="BN229">
        <v>2.67</v>
      </c>
      <c r="BO229">
        <v>0.42</v>
      </c>
      <c r="BP229">
        <v>2.71</v>
      </c>
      <c r="BQ229">
        <v>1.1399999999999999</v>
      </c>
      <c r="BR229">
        <v>28.27</v>
      </c>
      <c r="BS229">
        <v>-1.08</v>
      </c>
      <c r="BT229">
        <v>62.85</v>
      </c>
      <c r="BU229">
        <v>0.69</v>
      </c>
      <c r="BV229">
        <v>8.8800000000000008</v>
      </c>
      <c r="BW229">
        <v>0.39</v>
      </c>
      <c r="BX229">
        <v>10.75</v>
      </c>
      <c r="BY229">
        <v>-0.13</v>
      </c>
      <c r="BZ229">
        <v>8.81</v>
      </c>
      <c r="CA229">
        <v>0.89</v>
      </c>
      <c r="CB229">
        <v>7.16</v>
      </c>
      <c r="CC229">
        <v>0.74</v>
      </c>
      <c r="CD229">
        <v>40.06</v>
      </c>
      <c r="CE229">
        <v>-3.68</v>
      </c>
      <c r="CF229">
        <v>28.18</v>
      </c>
      <c r="CG229">
        <v>1.53</v>
      </c>
      <c r="CH229">
        <v>5.04</v>
      </c>
      <c r="CI229">
        <v>0.66</v>
      </c>
      <c r="CJ229">
        <v>55.54</v>
      </c>
      <c r="CK229">
        <v>-3.34</v>
      </c>
      <c r="CL229">
        <v>11</v>
      </c>
      <c r="CM229">
        <v>1.35</v>
      </c>
      <c r="CN229">
        <v>26.15</v>
      </c>
      <c r="CO229">
        <v>2.46</v>
      </c>
      <c r="CP229">
        <v>7.31</v>
      </c>
      <c r="CQ229">
        <v>-0.47</v>
      </c>
      <c r="CR229">
        <v>1.69</v>
      </c>
      <c r="CS229">
        <v>-0.71</v>
      </c>
      <c r="CT229">
        <v>1.75</v>
      </c>
      <c r="CU229">
        <v>-0.68</v>
      </c>
      <c r="CV229">
        <v>69.44</v>
      </c>
      <c r="CW229">
        <v>2.36</v>
      </c>
      <c r="CX229">
        <v>9.9700000000000006</v>
      </c>
      <c r="CY229">
        <v>-0.81</v>
      </c>
      <c r="CZ229">
        <v>8.59</v>
      </c>
      <c r="DA229">
        <v>-5.57</v>
      </c>
      <c r="DB229">
        <v>0.62</v>
      </c>
      <c r="DC229">
        <v>-0.19</v>
      </c>
      <c r="DD229">
        <v>0.56000000000000005</v>
      </c>
      <c r="DE229">
        <v>0.17</v>
      </c>
      <c r="DF229">
        <v>0.12</v>
      </c>
      <c r="DG229">
        <v>-7.0000000000000007E-2</v>
      </c>
      <c r="DH229">
        <v>7.27</v>
      </c>
      <c r="DI229">
        <v>5.49</v>
      </c>
      <c r="DJ229">
        <v>8.41</v>
      </c>
      <c r="DK229">
        <v>0.77</v>
      </c>
      <c r="DL229">
        <v>14.38</v>
      </c>
      <c r="DM229">
        <v>1.47</v>
      </c>
      <c r="DN229">
        <v>20.95</v>
      </c>
      <c r="DO229">
        <v>-0.33</v>
      </c>
      <c r="DP229">
        <v>3.72</v>
      </c>
      <c r="DQ229">
        <v>0.09</v>
      </c>
      <c r="DR229">
        <v>3.11</v>
      </c>
      <c r="DS229">
        <v>0.97</v>
      </c>
      <c r="DT229">
        <v>4.1100000000000003</v>
      </c>
      <c r="DU229">
        <v>1.07</v>
      </c>
      <c r="DV229">
        <v>33.1</v>
      </c>
      <c r="DW229">
        <v>-1.1599999999999999</v>
      </c>
      <c r="DX229">
        <v>12.21</v>
      </c>
      <c r="DY229">
        <v>-2.88</v>
      </c>
      <c r="DZ229">
        <v>74.52</v>
      </c>
      <c r="EA229">
        <v>-4.0999999999999996</v>
      </c>
      <c r="EB229">
        <v>1.47</v>
      </c>
      <c r="EC229">
        <v>-0.65</v>
      </c>
      <c r="ED229">
        <v>11.8</v>
      </c>
      <c r="EE229">
        <v>4.25</v>
      </c>
      <c r="EF229">
        <v>11.56</v>
      </c>
      <c r="EG229">
        <v>0.39</v>
      </c>
      <c r="EH229">
        <v>0.66</v>
      </c>
      <c r="EI229">
        <v>0.13</v>
      </c>
      <c r="EJ229">
        <v>10.97</v>
      </c>
      <c r="EK229">
        <v>-1.56</v>
      </c>
      <c r="EL229">
        <v>12.45</v>
      </c>
      <c r="EM229">
        <v>-0.1</v>
      </c>
      <c r="EN229">
        <v>8.77</v>
      </c>
      <c r="EO229">
        <v>-0.26</v>
      </c>
      <c r="EP229">
        <v>11.37</v>
      </c>
      <c r="EQ229">
        <v>-3.96</v>
      </c>
      <c r="ER229">
        <v>16.21</v>
      </c>
      <c r="ES229">
        <v>1.28</v>
      </c>
      <c r="ET229">
        <v>13.81</v>
      </c>
      <c r="EU229">
        <v>-0.12</v>
      </c>
      <c r="EV229">
        <v>12.48</v>
      </c>
      <c r="EW229">
        <v>3.04</v>
      </c>
      <c r="EX229">
        <v>4.46</v>
      </c>
      <c r="EY229">
        <v>0.42</v>
      </c>
      <c r="EZ229">
        <v>9.4700000000000006</v>
      </c>
      <c r="FA229">
        <v>1.25</v>
      </c>
      <c r="FB229">
        <f t="shared" si="92"/>
        <v>5.7736842105263166</v>
      </c>
      <c r="FC229">
        <f t="shared" si="93"/>
        <v>6.5684210526315798</v>
      </c>
      <c r="FD229">
        <f t="shared" si="94"/>
        <v>6.2249999999999996</v>
      </c>
      <c r="FE229">
        <f t="shared" si="95"/>
        <v>5.6849999999999996</v>
      </c>
      <c r="FF229" s="6">
        <f t="shared" si="96"/>
        <v>5.9842105263157892</v>
      </c>
      <c r="FG229">
        <f t="shared" si="97"/>
        <v>6.9050000000000002</v>
      </c>
      <c r="FH229" s="2">
        <f t="shared" ca="1" si="98"/>
        <v>2.2859223447115724</v>
      </c>
      <c r="FI229">
        <f t="shared" ca="1" si="99"/>
        <v>3.3797256728385245</v>
      </c>
      <c r="FJ229" s="5">
        <f ca="1">(C229*(CJ229/100))*(FI229/100)</f>
        <v>2464.6505966022874</v>
      </c>
      <c r="FK229">
        <f t="shared" ca="1" si="100"/>
        <v>1.955194250490305</v>
      </c>
      <c r="FL229" s="5">
        <f t="shared" ca="1" si="101"/>
        <v>1425.8171054152674</v>
      </c>
      <c r="FM229" s="6">
        <f ca="1">100-FI229</f>
        <v>96.620274327161482</v>
      </c>
      <c r="FN229" s="5">
        <f ca="1">(C229*(CJ229/100))*(FM229/100)</f>
        <v>70459.92480339772</v>
      </c>
      <c r="FO229" s="5">
        <f t="shared" ca="1" si="111"/>
        <v>1944.6226030280484</v>
      </c>
      <c r="FP229" s="5">
        <f t="shared" ca="1" si="111"/>
        <v>1217.7582247037615</v>
      </c>
      <c r="FQ229" s="5">
        <f t="shared" ca="1" si="111"/>
        <v>1967.316227668385</v>
      </c>
      <c r="FR229" s="7">
        <f t="shared" ca="1" si="112"/>
        <v>3.1873184744925065E-2</v>
      </c>
      <c r="FS229" s="7">
        <f t="shared" ca="1" si="102"/>
        <v>6.1561924074703924</v>
      </c>
      <c r="FT229" s="5">
        <f t="shared" ca="1" si="113"/>
        <v>5924.9107151165581</v>
      </c>
      <c r="FU229" s="10">
        <f t="shared" ca="1" si="103"/>
        <v>93.8438075925296</v>
      </c>
      <c r="FV229" s="5">
        <f ca="1">(C229/100)*FU229</f>
        <v>123217.8578070673</v>
      </c>
      <c r="FW229" s="6">
        <f t="shared" ca="1" si="114"/>
        <v>21.941582437320641</v>
      </c>
      <c r="FX229">
        <f ca="1">(C229/100)*FW229</f>
        <v>28809.517156026373</v>
      </c>
      <c r="FY229" s="4">
        <f t="shared" ca="1" si="104"/>
        <v>78.058417562679352</v>
      </c>
      <c r="FZ229" s="9">
        <f ca="1">(C229/100)*FY229</f>
        <v>102491.48284397362</v>
      </c>
      <c r="GA229" s="5">
        <f ca="1">(C229/100)*RAND()</f>
        <v>829.69349452576682</v>
      </c>
      <c r="GB229" s="5">
        <f ca="1">(C229/100)*RAND()</f>
        <v>863.27002921276437</v>
      </c>
      <c r="GC229" s="5">
        <f ca="1">(C229/70)*RAND()</f>
        <v>609.13579939793669</v>
      </c>
      <c r="GD229" s="5">
        <f ca="1">(C229/100)*RAND()</f>
        <v>452.10746875208093</v>
      </c>
      <c r="GE229" s="5">
        <f t="shared" ca="1" si="115"/>
        <v>1126.0951639449868</v>
      </c>
      <c r="GF229" s="5">
        <f t="shared" ca="1" si="115"/>
        <v>2005.1858090932717</v>
      </c>
      <c r="GG229" s="5">
        <f t="shared" ca="1" si="115"/>
        <v>1655.5146949736395</v>
      </c>
      <c r="GH229" s="5">
        <f t="shared" ca="1" si="115"/>
        <v>1408.0198757283902</v>
      </c>
      <c r="GI229" s="6">
        <f t="shared" ca="1" si="116"/>
        <v>14.955875590005592</v>
      </c>
      <c r="GJ229">
        <f ca="1">(C229/100)*GI229</f>
        <v>19637.214208433241</v>
      </c>
      <c r="GK229" s="6">
        <f t="shared" ca="1" si="119"/>
        <v>5.880265585980669</v>
      </c>
      <c r="GL229" s="6">
        <f t="shared" ca="1" si="117"/>
        <v>0.58236051920962151</v>
      </c>
      <c r="GM229" s="6">
        <f t="shared" ca="1" si="117"/>
        <v>8.7362783469368281</v>
      </c>
      <c r="GN229">
        <f ca="1">(C228/100)*GM229</f>
        <v>9312.6106294842502</v>
      </c>
      <c r="GO229" s="6">
        <f t="shared" ca="1" si="105"/>
        <v>0.47300874902217038</v>
      </c>
      <c r="GP229">
        <f ca="1">(C229/100)*GO229</f>
        <v>621.06521755359995</v>
      </c>
      <c r="GQ229" s="6">
        <f t="shared" ca="1" si="118"/>
        <v>77.426829118952128</v>
      </c>
      <c r="GR229" s="6">
        <f t="shared" ca="1" si="120"/>
        <v>96.81094020134536</v>
      </c>
      <c r="GS229" s="5">
        <f ca="1">(C229/100)*GR229</f>
        <v>127113.73259376847</v>
      </c>
      <c r="GT229" s="6">
        <f t="shared" si="106"/>
        <v>32.003333333333337</v>
      </c>
      <c r="GU229" s="5">
        <f>(C229/100)*GT229</f>
        <v>42020.696700000008</v>
      </c>
      <c r="GV229" s="10">
        <f t="shared" si="107"/>
        <v>48.005000000000003</v>
      </c>
      <c r="GW229" s="5">
        <f>(C229/100)*GV229</f>
        <v>63031.045050000001</v>
      </c>
      <c r="GX229" s="5">
        <f t="shared" ca="1" si="108"/>
        <v>1932.9801208402105</v>
      </c>
      <c r="GY229" s="5">
        <f t="shared" ca="1" si="91"/>
        <v>1787.5966825505839</v>
      </c>
      <c r="GZ229" s="5">
        <f t="shared" ca="1" si="91"/>
        <v>1443.7382731208693</v>
      </c>
      <c r="HA229" s="5">
        <f t="shared" ca="1" si="91"/>
        <v>1299.5986737609844</v>
      </c>
      <c r="HB229">
        <f t="shared" ca="1" si="109"/>
        <v>1.6954832854991992</v>
      </c>
      <c r="HC229">
        <f t="shared" si="110"/>
        <v>0</v>
      </c>
      <c r="HD229">
        <f>(C229/100)*HC229</f>
        <v>0</v>
      </c>
      <c r="HE229">
        <f>N229/1.1</f>
        <v>0</v>
      </c>
      <c r="HF229">
        <f>(C229/100)*HE229</f>
        <v>0</v>
      </c>
    </row>
    <row r="230" spans="1:214" ht="15.75" x14ac:dyDescent="0.25">
      <c r="A230" t="s">
        <v>613</v>
      </c>
      <c r="B230" t="s">
        <v>614</v>
      </c>
      <c r="C230">
        <v>139860</v>
      </c>
      <c r="D230">
        <v>9.8000000000000007</v>
      </c>
      <c r="E230">
        <v>42</v>
      </c>
      <c r="F230">
        <v>5</v>
      </c>
      <c r="G230">
        <v>4.1900000000000004</v>
      </c>
      <c r="H230">
        <v>2.99</v>
      </c>
      <c r="I230">
        <v>9.9700000000000006</v>
      </c>
      <c r="J230">
        <v>51.05</v>
      </c>
      <c r="K230">
        <v>-0.51</v>
      </c>
      <c r="L230">
        <v>48.95</v>
      </c>
      <c r="M230">
        <v>0.51</v>
      </c>
      <c r="R230">
        <v>7.42</v>
      </c>
      <c r="S230">
        <v>-0.16</v>
      </c>
      <c r="T230">
        <v>0.93</v>
      </c>
      <c r="U230">
        <v>0.28000000000000003</v>
      </c>
      <c r="V230">
        <v>1.65</v>
      </c>
      <c r="W230">
        <v>0.37</v>
      </c>
      <c r="X230">
        <v>90</v>
      </c>
      <c r="Y230">
        <v>-0.49</v>
      </c>
      <c r="Z230">
        <v>0.36</v>
      </c>
      <c r="AA230">
        <v>0.15</v>
      </c>
      <c r="AB230">
        <v>62.75</v>
      </c>
      <c r="AC230">
        <v>-13.1</v>
      </c>
      <c r="AD230">
        <v>0.61</v>
      </c>
      <c r="AE230">
        <v>0.31</v>
      </c>
      <c r="AF230">
        <v>0.2</v>
      </c>
      <c r="AG230">
        <v>0.02</v>
      </c>
      <c r="AH230">
        <v>0.81</v>
      </c>
      <c r="AI230">
        <v>0.2</v>
      </c>
      <c r="AJ230">
        <v>26.61</v>
      </c>
      <c r="AK230">
        <v>11.27</v>
      </c>
      <c r="AL230">
        <v>0.66</v>
      </c>
      <c r="AM230">
        <v>0.03</v>
      </c>
      <c r="AN230">
        <v>7.93</v>
      </c>
      <c r="AO230">
        <v>1.1399999999999999</v>
      </c>
      <c r="AP230">
        <v>0.06</v>
      </c>
      <c r="AQ230">
        <v>-0.01</v>
      </c>
      <c r="AR230">
        <v>2.69</v>
      </c>
      <c r="AS230">
        <v>1.49</v>
      </c>
      <c r="AT230">
        <v>0.56000000000000005</v>
      </c>
      <c r="AU230">
        <v>0.3</v>
      </c>
      <c r="AV230">
        <v>1.41</v>
      </c>
      <c r="AW230">
        <v>0.51</v>
      </c>
      <c r="AX230">
        <v>0.23</v>
      </c>
      <c r="AY230">
        <v>-0.06</v>
      </c>
      <c r="AZ230">
        <v>95.11</v>
      </c>
      <c r="BA230">
        <v>-2.2400000000000002</v>
      </c>
      <c r="BB230">
        <v>3.54</v>
      </c>
      <c r="BC230">
        <v>-2.35</v>
      </c>
      <c r="BD230">
        <v>10.68</v>
      </c>
      <c r="BE230">
        <v>-9.02</v>
      </c>
      <c r="BF230">
        <v>85.78</v>
      </c>
      <c r="BG230">
        <v>11.37</v>
      </c>
      <c r="BH230">
        <v>57.33</v>
      </c>
      <c r="BI230">
        <v>-0.56000000000000005</v>
      </c>
      <c r="BJ230">
        <v>25.16</v>
      </c>
      <c r="BK230">
        <v>-2.23</v>
      </c>
      <c r="BL230">
        <v>12.43</v>
      </c>
      <c r="BM230">
        <v>1.9</v>
      </c>
      <c r="BN230">
        <v>2.64</v>
      </c>
      <c r="BO230">
        <v>0.03</v>
      </c>
      <c r="BP230">
        <v>2.4300000000000002</v>
      </c>
      <c r="BQ230">
        <v>0.85</v>
      </c>
      <c r="BR230">
        <v>29.69</v>
      </c>
      <c r="BS230">
        <v>-0.42</v>
      </c>
      <c r="BT230">
        <v>60.45</v>
      </c>
      <c r="BU230">
        <v>-0.46</v>
      </c>
      <c r="BV230">
        <v>9.86</v>
      </c>
      <c r="BW230">
        <v>0.88</v>
      </c>
      <c r="BX230">
        <v>9.69</v>
      </c>
      <c r="BY230">
        <v>-0.54</v>
      </c>
      <c r="BZ230">
        <v>9.14</v>
      </c>
      <c r="CA230">
        <v>1.38</v>
      </c>
      <c r="CB230">
        <v>7.78</v>
      </c>
      <c r="CC230">
        <v>0.93</v>
      </c>
      <c r="CD230">
        <v>40.19</v>
      </c>
      <c r="CE230">
        <v>-3.39</v>
      </c>
      <c r="CF230">
        <v>27.47</v>
      </c>
      <c r="CG230">
        <v>0.59</v>
      </c>
      <c r="CH230">
        <v>5.73</v>
      </c>
      <c r="CI230">
        <v>1.03</v>
      </c>
      <c r="CJ230">
        <v>53.87</v>
      </c>
      <c r="CK230">
        <v>-3.66</v>
      </c>
      <c r="CL230">
        <v>11.02</v>
      </c>
      <c r="CM230">
        <v>1.41</v>
      </c>
      <c r="CN230">
        <v>28.04</v>
      </c>
      <c r="CO230">
        <v>3.17</v>
      </c>
      <c r="CP230">
        <v>7.07</v>
      </c>
      <c r="CQ230">
        <v>-0.92</v>
      </c>
      <c r="CR230">
        <v>1.38</v>
      </c>
      <c r="CS230">
        <v>-0.37</v>
      </c>
      <c r="CT230">
        <v>1.52</v>
      </c>
      <c r="CU230">
        <v>-0.62</v>
      </c>
      <c r="CV230">
        <v>63.5</v>
      </c>
      <c r="CW230">
        <v>-3.2</v>
      </c>
      <c r="CX230">
        <v>11.14</v>
      </c>
      <c r="CY230">
        <v>-0.44</v>
      </c>
      <c r="CZ230">
        <v>7.57</v>
      </c>
      <c r="DA230">
        <v>-5.25</v>
      </c>
      <c r="DB230">
        <v>0.65</v>
      </c>
      <c r="DC230">
        <v>-0.12</v>
      </c>
      <c r="DD230">
        <v>0.53</v>
      </c>
      <c r="DE230">
        <v>0.14000000000000001</v>
      </c>
      <c r="DF230">
        <v>0.37</v>
      </c>
      <c r="DG230">
        <v>-0.04</v>
      </c>
      <c r="DH230">
        <v>13.33</v>
      </c>
      <c r="DI230">
        <v>9.9</v>
      </c>
      <c r="DJ230">
        <v>7.64</v>
      </c>
      <c r="DK230">
        <v>-0.18</v>
      </c>
      <c r="DL230">
        <v>14.59</v>
      </c>
      <c r="DM230">
        <v>1.6</v>
      </c>
      <c r="DN230">
        <v>21.7</v>
      </c>
      <c r="DO230">
        <v>-0.28999999999999998</v>
      </c>
      <c r="DP230">
        <v>3.32</v>
      </c>
      <c r="DQ230">
        <v>0.12</v>
      </c>
      <c r="DR230">
        <v>2.94</v>
      </c>
      <c r="DS230">
        <v>0.6</v>
      </c>
      <c r="DT230">
        <v>4.17</v>
      </c>
      <c r="DU230">
        <v>1.23</v>
      </c>
      <c r="DV230">
        <v>34.15</v>
      </c>
      <c r="DW230">
        <v>-0.57999999999999996</v>
      </c>
      <c r="DX230">
        <v>11.49</v>
      </c>
      <c r="DY230">
        <v>-2.4900000000000002</v>
      </c>
      <c r="DZ230">
        <v>74.31</v>
      </c>
      <c r="EA230">
        <v>-5.34</v>
      </c>
      <c r="EB230">
        <v>1.35</v>
      </c>
      <c r="EC230">
        <v>-0.54</v>
      </c>
      <c r="ED230">
        <v>12.75</v>
      </c>
      <c r="EE230">
        <v>5.1100000000000003</v>
      </c>
      <c r="EF230">
        <v>10.61</v>
      </c>
      <c r="EG230">
        <v>0.53</v>
      </c>
      <c r="EH230">
        <v>0.98</v>
      </c>
      <c r="EI230">
        <v>0.24</v>
      </c>
      <c r="EJ230">
        <v>11.81</v>
      </c>
      <c r="EK230">
        <v>-0.34</v>
      </c>
      <c r="EL230">
        <v>12.14</v>
      </c>
      <c r="EM230">
        <v>-0.64</v>
      </c>
      <c r="EN230">
        <v>10.01</v>
      </c>
      <c r="EO230">
        <v>0.5</v>
      </c>
      <c r="EP230">
        <v>12.51</v>
      </c>
      <c r="EQ230">
        <v>-2.5499999999999998</v>
      </c>
      <c r="ER230">
        <v>15.82</v>
      </c>
      <c r="ES230">
        <v>1.1599999999999999</v>
      </c>
      <c r="ET230">
        <v>12.98</v>
      </c>
      <c r="EU230">
        <v>-1.36</v>
      </c>
      <c r="EV230">
        <v>11.9</v>
      </c>
      <c r="EW230">
        <v>2.6</v>
      </c>
      <c r="EX230">
        <v>3.9</v>
      </c>
      <c r="EY230">
        <v>-0.15</v>
      </c>
      <c r="EZ230">
        <v>8.94</v>
      </c>
      <c r="FA230">
        <v>0.78</v>
      </c>
      <c r="FB230">
        <f t="shared" si="92"/>
        <v>6.215789473684211</v>
      </c>
      <c r="FC230">
        <f t="shared" si="93"/>
        <v>6.2631578947368425</v>
      </c>
      <c r="FD230">
        <f t="shared" si="94"/>
        <v>6.07</v>
      </c>
      <c r="FE230">
        <f t="shared" si="95"/>
        <v>6.2549999999999999</v>
      </c>
      <c r="FF230" s="6">
        <f t="shared" si="96"/>
        <v>6.5842105263157897</v>
      </c>
      <c r="FG230">
        <f t="shared" si="97"/>
        <v>6.49</v>
      </c>
      <c r="FH230" s="2">
        <f t="shared" ca="1" si="98"/>
        <v>2.5054210459209929</v>
      </c>
      <c r="FI230">
        <f t="shared" ca="1" si="99"/>
        <v>2.697104467152931</v>
      </c>
      <c r="FJ230" s="5">
        <f ca="1">(C230*(CJ230/100))*(FI230/100)</f>
        <v>2032.0681447903601</v>
      </c>
      <c r="FK230">
        <f t="shared" ca="1" si="100"/>
        <v>1.7900635110821121</v>
      </c>
      <c r="FL230" s="5">
        <f t="shared" ca="1" si="101"/>
        <v>1348.6800686891193</v>
      </c>
      <c r="FM230" s="6">
        <f ca="1">100-FI230</f>
        <v>97.302895532847074</v>
      </c>
      <c r="FN230" s="5">
        <f ca="1">(C230*(CJ230/100))*(FM230/100)</f>
        <v>73310.513855209647</v>
      </c>
      <c r="FO230" s="5">
        <f t="shared" ca="1" si="111"/>
        <v>2100.7316438454441</v>
      </c>
      <c r="FP230" s="5">
        <f t="shared" ca="1" si="111"/>
        <v>1268.3637836076537</v>
      </c>
      <c r="FQ230" s="5">
        <f t="shared" ca="1" si="111"/>
        <v>2197.710672344399</v>
      </c>
      <c r="FR230" s="7">
        <f t="shared" ca="1" si="112"/>
        <v>0.51533804143564121</v>
      </c>
      <c r="FS230" s="7">
        <f t="shared" ca="1" si="102"/>
        <v>1.4750182541449659</v>
      </c>
      <c r="FT230" s="5">
        <f t="shared" ca="1" si="113"/>
        <v>6479.3921533318653</v>
      </c>
      <c r="FU230" s="10">
        <f t="shared" ca="1" si="103"/>
        <v>98.52498174585503</v>
      </c>
      <c r="FV230" s="5">
        <f ca="1">(C230/100)*FU230</f>
        <v>137797.03946975284</v>
      </c>
      <c r="FW230" s="6">
        <f t="shared" ca="1" si="114"/>
        <v>18.134908311398558</v>
      </c>
      <c r="FX230">
        <f ca="1">(C230/100)*FW230</f>
        <v>25363.48276432202</v>
      </c>
      <c r="FY230" s="4">
        <f t="shared" ca="1" si="104"/>
        <v>81.865091688601439</v>
      </c>
      <c r="FZ230" s="9">
        <f ca="1">(C230/100)*FY230</f>
        <v>114496.51723567797</v>
      </c>
      <c r="GA230" s="5">
        <f ca="1">(C230/100)*RAND()</f>
        <v>615.24833944338673</v>
      </c>
      <c r="GB230" s="5">
        <f ca="1">(C230/100)*RAND()</f>
        <v>654.74153444010472</v>
      </c>
      <c r="GC230" s="5">
        <f ca="1">(C230/70)*RAND()</f>
        <v>1121.3365085592875</v>
      </c>
      <c r="GD230" s="5">
        <f ca="1">(C230/100)*RAND()</f>
        <v>1389.7317943204223</v>
      </c>
      <c r="GE230" s="5">
        <f t="shared" ca="1" si="115"/>
        <v>1724.4620286734278</v>
      </c>
      <c r="GF230" s="5">
        <f t="shared" ca="1" si="115"/>
        <v>2211.19209471882</v>
      </c>
      <c r="GG230" s="5">
        <f t="shared" ca="1" si="115"/>
        <v>2157.0677333989042</v>
      </c>
      <c r="GH230" s="5">
        <f t="shared" ca="1" si="115"/>
        <v>2311.3924370106993</v>
      </c>
      <c r="GI230" s="6">
        <f t="shared" ca="1" si="116"/>
        <v>21.306819044021992</v>
      </c>
      <c r="GJ230">
        <f ca="1">(C230/100)*GI230</f>
        <v>29799.717114969157</v>
      </c>
      <c r="GK230" s="6">
        <f t="shared" ca="1" si="119"/>
        <v>8.5706446389221718</v>
      </c>
      <c r="GL230" s="6">
        <f t="shared" ca="1" si="117"/>
        <v>3.6893127160463246</v>
      </c>
      <c r="GM230" s="6">
        <f t="shared" ca="1" si="117"/>
        <v>5.8343891306987334</v>
      </c>
      <c r="GN230">
        <f ca="1">(C229/100)*GM230</f>
        <v>7660.6112724987443</v>
      </c>
      <c r="GO230" s="6">
        <f t="shared" ca="1" si="105"/>
        <v>0.38243765964661081</v>
      </c>
      <c r="GP230">
        <f ca="1">(C230/100)*GO230</f>
        <v>534.87731078174988</v>
      </c>
      <c r="GQ230" s="6">
        <f t="shared" ca="1" si="118"/>
        <v>82.854697063979572</v>
      </c>
      <c r="GR230" s="6">
        <f t="shared" ca="1" si="120"/>
        <v>83.530137768546297</v>
      </c>
      <c r="GS230" s="5">
        <f ca="1">(C230/100)*GR230</f>
        <v>116825.25068308885</v>
      </c>
      <c r="GT230" s="6">
        <f t="shared" si="106"/>
        <v>31.703333333333333</v>
      </c>
      <c r="GU230" s="5">
        <f>(C230/100)*GT230</f>
        <v>44340.281999999999</v>
      </c>
      <c r="GV230" s="10">
        <f t="shared" si="107"/>
        <v>47.555</v>
      </c>
      <c r="GW230" s="5">
        <f>(C230/100)*GV230</f>
        <v>66510.422999999995</v>
      </c>
      <c r="GX230" s="5">
        <f t="shared" ca="1" si="108"/>
        <v>1904.1322681768959</v>
      </c>
      <c r="GY230" s="5">
        <f t="shared" ca="1" si="91"/>
        <v>1960.0616387881489</v>
      </c>
      <c r="GZ230" s="5">
        <f t="shared" ca="1" si="91"/>
        <v>1438.9007830533305</v>
      </c>
      <c r="HA230" s="5">
        <f t="shared" ca="1" si="91"/>
        <v>1097.6168216720876</v>
      </c>
      <c r="HB230">
        <f t="shared" ca="1" si="109"/>
        <v>2.5813029055907517</v>
      </c>
      <c r="HC230">
        <f t="shared" si="110"/>
        <v>0</v>
      </c>
      <c r="HD230">
        <f>(C230/100)*HC230</f>
        <v>0</v>
      </c>
      <c r="HE230">
        <f>N230/1.1</f>
        <v>0</v>
      </c>
      <c r="HF230">
        <f>(C230/100)*HE230</f>
        <v>0</v>
      </c>
    </row>
    <row r="231" spans="1:214" ht="15.75" x14ac:dyDescent="0.25">
      <c r="A231" t="s">
        <v>615</v>
      </c>
      <c r="B231" t="s">
        <v>616</v>
      </c>
      <c r="C231">
        <v>104640</v>
      </c>
      <c r="D231">
        <v>7.25</v>
      </c>
      <c r="E231">
        <v>42</v>
      </c>
      <c r="F231">
        <v>2.44</v>
      </c>
      <c r="G231">
        <v>32.21</v>
      </c>
      <c r="H231">
        <v>23</v>
      </c>
      <c r="I231">
        <v>7.22</v>
      </c>
      <c r="J231">
        <v>51.85</v>
      </c>
      <c r="K231">
        <v>-1.25</v>
      </c>
      <c r="L231">
        <v>48.15</v>
      </c>
      <c r="M231">
        <v>1.25</v>
      </c>
      <c r="R231">
        <v>6.95</v>
      </c>
      <c r="S231">
        <v>-0.06</v>
      </c>
      <c r="T231">
        <v>1.26</v>
      </c>
      <c r="U231">
        <v>0.4</v>
      </c>
      <c r="V231">
        <v>2.19</v>
      </c>
      <c r="W231">
        <v>0.28999999999999998</v>
      </c>
      <c r="X231">
        <v>89.6</v>
      </c>
      <c r="Y231">
        <v>-0.64</v>
      </c>
      <c r="Z231">
        <v>0.56999999999999995</v>
      </c>
      <c r="AA231">
        <v>0.23</v>
      </c>
      <c r="AB231">
        <v>58.12</v>
      </c>
      <c r="AC231">
        <v>-14.02</v>
      </c>
      <c r="AD231">
        <v>0.52</v>
      </c>
      <c r="AE231">
        <v>0.3</v>
      </c>
      <c r="AF231">
        <v>0.22</v>
      </c>
      <c r="AG231">
        <v>-0.04</v>
      </c>
      <c r="AH231">
        <v>1.29</v>
      </c>
      <c r="AI231">
        <v>0.54</v>
      </c>
      <c r="AJ231">
        <v>30.18</v>
      </c>
      <c r="AK231">
        <v>13.19</v>
      </c>
      <c r="AL231">
        <v>0.64</v>
      </c>
      <c r="AM231">
        <v>0.18</v>
      </c>
      <c r="AN231">
        <v>8.35</v>
      </c>
      <c r="AO231">
        <v>-0.38</v>
      </c>
      <c r="AP231">
        <v>0.12</v>
      </c>
      <c r="AQ231">
        <v>0.01</v>
      </c>
      <c r="AR231">
        <v>3.22</v>
      </c>
      <c r="AS231">
        <v>2</v>
      </c>
      <c r="AT231">
        <v>0.83</v>
      </c>
      <c r="AU231">
        <v>0.51</v>
      </c>
      <c r="AV231">
        <v>1.75</v>
      </c>
      <c r="AW231">
        <v>0.84</v>
      </c>
      <c r="AX231">
        <v>0.41</v>
      </c>
      <c r="AY231">
        <v>0.08</v>
      </c>
      <c r="AZ231">
        <v>93.78</v>
      </c>
      <c r="BA231">
        <v>-3.44</v>
      </c>
      <c r="BB231">
        <v>5.26</v>
      </c>
      <c r="BC231">
        <v>-3.99</v>
      </c>
      <c r="BD231">
        <v>14.41</v>
      </c>
      <c r="BE231">
        <v>-10.07</v>
      </c>
      <c r="BF231">
        <v>80.319999999999993</v>
      </c>
      <c r="BG231">
        <v>14.05</v>
      </c>
      <c r="BH231">
        <v>54.78</v>
      </c>
      <c r="BI231">
        <v>0.41</v>
      </c>
      <c r="BJ231">
        <v>27.86</v>
      </c>
      <c r="BK231">
        <v>-3.58</v>
      </c>
      <c r="BL231">
        <v>10.74</v>
      </c>
      <c r="BM231">
        <v>1.26</v>
      </c>
      <c r="BN231">
        <v>3.16</v>
      </c>
      <c r="BO231">
        <v>0.55000000000000004</v>
      </c>
      <c r="BP231">
        <v>3.47</v>
      </c>
      <c r="BQ231">
        <v>1.37</v>
      </c>
      <c r="BR231">
        <v>25.83</v>
      </c>
      <c r="BS231">
        <v>1.2</v>
      </c>
      <c r="BT231">
        <v>66.41</v>
      </c>
      <c r="BU231">
        <v>-2.11</v>
      </c>
      <c r="BV231">
        <v>7.76</v>
      </c>
      <c r="BW231">
        <v>0.91</v>
      </c>
      <c r="BX231">
        <v>9.06</v>
      </c>
      <c r="BY231">
        <v>-2.12</v>
      </c>
      <c r="BZ231">
        <v>9.61</v>
      </c>
      <c r="CA231">
        <v>1.38</v>
      </c>
      <c r="CB231">
        <v>9.0299999999999994</v>
      </c>
      <c r="CC231">
        <v>1.45</v>
      </c>
      <c r="CD231">
        <v>30</v>
      </c>
      <c r="CE231">
        <v>-1.32</v>
      </c>
      <c r="CF231">
        <v>35.9</v>
      </c>
      <c r="CG231">
        <v>-0.48</v>
      </c>
      <c r="CH231">
        <v>6.41</v>
      </c>
      <c r="CI231">
        <v>1.1000000000000001</v>
      </c>
      <c r="CJ231">
        <v>45.94</v>
      </c>
      <c r="CK231">
        <v>-3.61</v>
      </c>
      <c r="CL231">
        <v>14.04</v>
      </c>
      <c r="CM231">
        <v>1.98</v>
      </c>
      <c r="CN231">
        <v>31.48</v>
      </c>
      <c r="CO231">
        <v>4.42</v>
      </c>
      <c r="CP231">
        <v>8.5399999999999991</v>
      </c>
      <c r="CQ231">
        <v>-2.79</v>
      </c>
      <c r="CR231">
        <v>5.16</v>
      </c>
      <c r="CS231">
        <v>-0.42</v>
      </c>
      <c r="CT231">
        <v>3.14</v>
      </c>
      <c r="CU231">
        <v>-0.67</v>
      </c>
      <c r="CV231">
        <v>63.39</v>
      </c>
      <c r="CW231">
        <v>-0.32</v>
      </c>
      <c r="CX231">
        <v>14.35</v>
      </c>
      <c r="CY231">
        <v>1.57</v>
      </c>
      <c r="CZ231">
        <v>5.57</v>
      </c>
      <c r="DA231">
        <v>-3.3</v>
      </c>
      <c r="DB231">
        <v>0.96</v>
      </c>
      <c r="DC231">
        <v>-0.1</v>
      </c>
      <c r="DD231">
        <v>0.53</v>
      </c>
      <c r="DE231">
        <v>0.27</v>
      </c>
      <c r="DF231">
        <v>0.34</v>
      </c>
      <c r="DG231">
        <v>-0.37</v>
      </c>
      <c r="DH231">
        <v>6.57</v>
      </c>
      <c r="DI231">
        <v>3.35</v>
      </c>
      <c r="DJ231">
        <v>7.13</v>
      </c>
      <c r="DK231">
        <v>-0.11</v>
      </c>
      <c r="DL231">
        <v>15.12</v>
      </c>
      <c r="DM231">
        <v>1.46</v>
      </c>
      <c r="DN231">
        <v>23.01</v>
      </c>
      <c r="DO231">
        <v>-7.0000000000000007E-2</v>
      </c>
      <c r="DP231">
        <v>2.93</v>
      </c>
      <c r="DQ231">
        <v>0.27</v>
      </c>
      <c r="DR231">
        <v>3.16</v>
      </c>
      <c r="DS231">
        <v>1.05</v>
      </c>
      <c r="DT231">
        <v>4.8899999999999997</v>
      </c>
      <c r="DU231">
        <v>1.37</v>
      </c>
      <c r="DV231">
        <v>34.770000000000003</v>
      </c>
      <c r="DW231">
        <v>-0.9</v>
      </c>
      <c r="DX231">
        <v>8.98</v>
      </c>
      <c r="DY231">
        <v>-3.09</v>
      </c>
      <c r="DZ231">
        <v>69.34</v>
      </c>
      <c r="EA231">
        <v>-7.36</v>
      </c>
      <c r="EB231">
        <v>0.87</v>
      </c>
      <c r="EC231">
        <v>-0.28999999999999998</v>
      </c>
      <c r="ED231">
        <v>19.350000000000001</v>
      </c>
      <c r="EE231">
        <v>7.34</v>
      </c>
      <c r="EF231">
        <v>9.98</v>
      </c>
      <c r="EG231">
        <v>0.27</v>
      </c>
      <c r="EH231">
        <v>0.46</v>
      </c>
      <c r="EI231">
        <v>0.04</v>
      </c>
      <c r="EJ231">
        <v>11.38</v>
      </c>
      <c r="EK231">
        <v>7.0000000000000007E-2</v>
      </c>
      <c r="EL231">
        <v>10.74</v>
      </c>
      <c r="EM231">
        <v>-0.17</v>
      </c>
      <c r="EN231">
        <v>11</v>
      </c>
      <c r="EO231">
        <v>0.55000000000000004</v>
      </c>
      <c r="EP231">
        <v>12.76</v>
      </c>
      <c r="EQ231">
        <v>-2.02</v>
      </c>
      <c r="ER231">
        <v>15.15</v>
      </c>
      <c r="ES231">
        <v>2.71</v>
      </c>
      <c r="ET231">
        <v>12.07</v>
      </c>
      <c r="EU231">
        <v>0</v>
      </c>
      <c r="EV231">
        <v>11.39</v>
      </c>
      <c r="EW231">
        <v>1.79</v>
      </c>
      <c r="EX231">
        <v>4.3899999999999997</v>
      </c>
      <c r="EY231">
        <v>-0.59</v>
      </c>
      <c r="EZ231">
        <v>11.12</v>
      </c>
      <c r="FA231">
        <v>-2.33</v>
      </c>
      <c r="FB231">
        <f t="shared" si="92"/>
        <v>5.9894736842105267</v>
      </c>
      <c r="FC231">
        <f t="shared" si="93"/>
        <v>5.9947368421052634</v>
      </c>
      <c r="FD231">
        <f t="shared" si="94"/>
        <v>5.37</v>
      </c>
      <c r="FE231">
        <f t="shared" si="95"/>
        <v>6.38</v>
      </c>
      <c r="FF231" s="6">
        <f t="shared" si="96"/>
        <v>6.715789473684211</v>
      </c>
      <c r="FG231">
        <f t="shared" si="97"/>
        <v>6.0350000000000001</v>
      </c>
      <c r="FH231" s="2">
        <f t="shared" ca="1" si="98"/>
        <v>1.7347387539285459</v>
      </c>
      <c r="FI231">
        <f t="shared" ca="1" si="99"/>
        <v>0.79613871862403029</v>
      </c>
      <c r="FJ231" s="5">
        <f ca="1">(C231*(CJ231/100))*(FI231/100)</f>
        <v>382.71674764426427</v>
      </c>
      <c r="FK231">
        <f t="shared" ca="1" si="100"/>
        <v>1.7644138971220098</v>
      </c>
      <c r="FL231" s="5">
        <f t="shared" ca="1" si="101"/>
        <v>848.1822732751275</v>
      </c>
      <c r="FM231" s="6">
        <f ca="1">100-FI231</f>
        <v>99.203861281375964</v>
      </c>
      <c r="FN231" s="5">
        <f ca="1">(C231*(CJ231/100))*(FM231/100)</f>
        <v>47688.899252355724</v>
      </c>
      <c r="FO231" s="5">
        <f t="shared" ca="1" si="111"/>
        <v>1497.8573488406885</v>
      </c>
      <c r="FP231" s="5">
        <f t="shared" ca="1" si="111"/>
        <v>950.56588036595679</v>
      </c>
      <c r="FQ231" s="5">
        <f t="shared" ca="1" si="111"/>
        <v>1674.8102067170958</v>
      </c>
      <c r="FR231" s="7">
        <f t="shared" ca="1" si="112"/>
        <v>0.30469026739762445</v>
      </c>
      <c r="FS231" s="7">
        <f t="shared" ca="1" si="102"/>
        <v>5.8754381597673344</v>
      </c>
      <c r="FT231" s="5">
        <f t="shared" ca="1" si="113"/>
        <v>4848.5664626086636</v>
      </c>
      <c r="FU231" s="10">
        <f t="shared" ca="1" si="103"/>
        <v>94.124561840232673</v>
      </c>
      <c r="FV231" s="5">
        <f ca="1">(C231/100)*FU231</f>
        <v>98491.941509619472</v>
      </c>
      <c r="FW231" s="6">
        <f t="shared" ca="1" si="114"/>
        <v>15.90893684445048</v>
      </c>
      <c r="FX231">
        <f ca="1">(C231/100)*FW231</f>
        <v>16647.111514032982</v>
      </c>
      <c r="FY231" s="4">
        <f t="shared" ca="1" si="104"/>
        <v>84.09106315554952</v>
      </c>
      <c r="FZ231" s="9">
        <f ca="1">(C231/100)*FY231</f>
        <v>87992.888485967022</v>
      </c>
      <c r="GA231" s="5">
        <f ca="1">(C231/100)*RAND()</f>
        <v>211.24141340834757</v>
      </c>
      <c r="GB231" s="5">
        <f ca="1">(C231/100)*RAND()</f>
        <v>620.39860579315587</v>
      </c>
      <c r="GC231" s="5">
        <f ca="1">(C231/70)*RAND()</f>
        <v>135.46542910590924</v>
      </c>
      <c r="GD231" s="5">
        <f ca="1">(C231/100)*RAND()</f>
        <v>1038.3817521580302</v>
      </c>
      <c r="GE231" s="5">
        <f t="shared" ca="1" si="115"/>
        <v>889.04675471638916</v>
      </c>
      <c r="GF231" s="5">
        <f t="shared" ca="1" si="115"/>
        <v>1716.8224279440819</v>
      </c>
      <c r="GG231" s="5">
        <f t="shared" ca="1" si="115"/>
        <v>1427.0558712872287</v>
      </c>
      <c r="GH231" s="5">
        <f t="shared" ca="1" si="115"/>
        <v>994.62971250944486</v>
      </c>
      <c r="GI231" s="6">
        <f t="shared" ca="1" si="116"/>
        <v>20.172168637930014</v>
      </c>
      <c r="GJ231">
        <f ca="1">(C231/100)*GI231</f>
        <v>21108.157262729968</v>
      </c>
      <c r="GK231" s="6">
        <f t="shared" ca="1" si="119"/>
        <v>4.0575236940286672</v>
      </c>
      <c r="GL231" s="6">
        <f t="shared" ca="1" si="117"/>
        <v>6.9579088546498351</v>
      </c>
      <c r="GM231" s="6">
        <f t="shared" ca="1" si="117"/>
        <v>1.6772775065001668</v>
      </c>
      <c r="GN231">
        <f ca="1">(C230/100)*GM231</f>
        <v>2345.8403205911331</v>
      </c>
      <c r="GO231" s="6">
        <f t="shared" ca="1" si="105"/>
        <v>1.1317011382242161</v>
      </c>
      <c r="GP231">
        <f ca="1">(C231/100)*GO231</f>
        <v>1184.2120710378199</v>
      </c>
      <c r="GQ231" s="6">
        <f t="shared" ca="1" si="118"/>
        <v>73.777297958981706</v>
      </c>
      <c r="GR231" s="6">
        <f t="shared" ca="1" si="120"/>
        <v>82.279979925202156</v>
      </c>
      <c r="GS231" s="5">
        <f ca="1">(C231/100)*GR231</f>
        <v>86097.770993731538</v>
      </c>
      <c r="GT231" s="6">
        <f t="shared" si="106"/>
        <v>31.26</v>
      </c>
      <c r="GU231" s="5">
        <f>(C231/100)*GT231</f>
        <v>32710.464000000004</v>
      </c>
      <c r="GV231" s="10">
        <f t="shared" si="107"/>
        <v>46.89</v>
      </c>
      <c r="GW231" s="5">
        <f>(C231/100)*GV231</f>
        <v>49065.696000000004</v>
      </c>
      <c r="GX231" s="5">
        <f t="shared" ca="1" si="108"/>
        <v>1595.8603291664153</v>
      </c>
      <c r="GY231" s="5">
        <f t="shared" ca="1" si="91"/>
        <v>1406.5734711225145</v>
      </c>
      <c r="GZ231" s="5">
        <f t="shared" ca="1" si="91"/>
        <v>986.12844042974916</v>
      </c>
      <c r="HA231" s="5">
        <f t="shared" ca="1" si="91"/>
        <v>948.37742224899284</v>
      </c>
      <c r="HB231">
        <f t="shared" ca="1" si="109"/>
        <v>0.12713390369783784</v>
      </c>
      <c r="HC231">
        <f t="shared" si="110"/>
        <v>0</v>
      </c>
      <c r="HD231">
        <f>(C231/100)*HC231</f>
        <v>0</v>
      </c>
      <c r="HE231">
        <f>N231/1.1</f>
        <v>0</v>
      </c>
      <c r="HF231">
        <f>(C231/100)*HE231</f>
        <v>0</v>
      </c>
    </row>
    <row r="232" spans="1:214" ht="15.75" x14ac:dyDescent="0.25">
      <c r="A232" t="s">
        <v>617</v>
      </c>
      <c r="B232" t="s">
        <v>618</v>
      </c>
      <c r="C232">
        <v>93637</v>
      </c>
      <c r="D232">
        <v>6.6</v>
      </c>
      <c r="E232">
        <v>44</v>
      </c>
      <c r="F232">
        <v>7.32</v>
      </c>
      <c r="G232">
        <v>4.32</v>
      </c>
      <c r="H232">
        <v>3.08</v>
      </c>
      <c r="I232">
        <v>6.67</v>
      </c>
      <c r="J232">
        <v>50.55</v>
      </c>
      <c r="K232">
        <v>-0.34</v>
      </c>
      <c r="L232">
        <v>49.45</v>
      </c>
      <c r="M232">
        <v>0.34</v>
      </c>
      <c r="R232">
        <v>8.25</v>
      </c>
      <c r="S232">
        <v>-0.41</v>
      </c>
      <c r="T232">
        <v>1.39</v>
      </c>
      <c r="U232">
        <v>0.33</v>
      </c>
      <c r="V232">
        <v>2.3199999999999998</v>
      </c>
      <c r="W232">
        <v>0.48</v>
      </c>
      <c r="X232">
        <v>88.04</v>
      </c>
      <c r="Y232">
        <v>-0.4</v>
      </c>
      <c r="Z232">
        <v>0.2</v>
      </c>
      <c r="AA232">
        <v>0.08</v>
      </c>
      <c r="AB232">
        <v>68.89</v>
      </c>
      <c r="AC232">
        <v>-11.2</v>
      </c>
      <c r="AD232">
        <v>0.34</v>
      </c>
      <c r="AE232">
        <v>0.13</v>
      </c>
      <c r="AF232">
        <v>0.1</v>
      </c>
      <c r="AG232">
        <v>0</v>
      </c>
      <c r="AH232">
        <v>0.54</v>
      </c>
      <c r="AI232">
        <v>0.25</v>
      </c>
      <c r="AJ232">
        <v>22.05</v>
      </c>
      <c r="AK232">
        <v>10.23</v>
      </c>
      <c r="AL232">
        <v>0.3</v>
      </c>
      <c r="AM232">
        <v>0.1</v>
      </c>
      <c r="AN232">
        <v>6.93</v>
      </c>
      <c r="AO232">
        <v>0.09</v>
      </c>
      <c r="AP232">
        <v>0.65</v>
      </c>
      <c r="AQ232">
        <v>0.32</v>
      </c>
      <c r="AR232">
        <v>2.06</v>
      </c>
      <c r="AS232">
        <v>1.1299999999999999</v>
      </c>
      <c r="AT232">
        <v>0.47</v>
      </c>
      <c r="AU232">
        <v>0.13</v>
      </c>
      <c r="AV232">
        <v>1.49</v>
      </c>
      <c r="AW232">
        <v>0.71</v>
      </c>
      <c r="AX232">
        <v>0.19</v>
      </c>
      <c r="AY232">
        <v>0.08</v>
      </c>
      <c r="AZ232">
        <v>95.79</v>
      </c>
      <c r="BA232">
        <v>-2.06</v>
      </c>
      <c r="BB232">
        <v>4.82</v>
      </c>
      <c r="BC232">
        <v>-2.86</v>
      </c>
      <c r="BD232">
        <v>12.69</v>
      </c>
      <c r="BE232">
        <v>-8.56</v>
      </c>
      <c r="BF232">
        <v>82.49</v>
      </c>
      <c r="BG232">
        <v>11.43</v>
      </c>
      <c r="BH232">
        <v>54.71</v>
      </c>
      <c r="BI232">
        <v>-1.01</v>
      </c>
      <c r="BJ232">
        <v>28.23</v>
      </c>
      <c r="BK232">
        <v>-1.53</v>
      </c>
      <c r="BL232">
        <v>11.46</v>
      </c>
      <c r="BM232">
        <v>1.29</v>
      </c>
      <c r="BN232">
        <v>2.5499999999999998</v>
      </c>
      <c r="BO232">
        <v>0.32</v>
      </c>
      <c r="BP232">
        <v>3.05</v>
      </c>
      <c r="BQ232">
        <v>0.93</v>
      </c>
      <c r="BR232">
        <v>29</v>
      </c>
      <c r="BS232">
        <v>-1.22</v>
      </c>
      <c r="BT232">
        <v>60.32</v>
      </c>
      <c r="BU232">
        <v>1.44</v>
      </c>
      <c r="BV232">
        <v>10.69</v>
      </c>
      <c r="BW232">
        <v>-0.2</v>
      </c>
      <c r="BX232">
        <v>11.76</v>
      </c>
      <c r="BY232">
        <v>0.3</v>
      </c>
      <c r="BZ232">
        <v>8.9600000000000009</v>
      </c>
      <c r="CA232">
        <v>1.33</v>
      </c>
      <c r="CB232">
        <v>8.52</v>
      </c>
      <c r="CC232">
        <v>1.36</v>
      </c>
      <c r="CD232">
        <v>40.17</v>
      </c>
      <c r="CE232">
        <v>-5.07</v>
      </c>
      <c r="CF232">
        <v>26.22</v>
      </c>
      <c r="CG232">
        <v>1.88</v>
      </c>
      <c r="CH232">
        <v>4.37</v>
      </c>
      <c r="CI232">
        <v>0.2</v>
      </c>
      <c r="CJ232">
        <v>54.54</v>
      </c>
      <c r="CK232">
        <v>-4.6100000000000003</v>
      </c>
      <c r="CL232">
        <v>10.71</v>
      </c>
      <c r="CM232">
        <v>1.46</v>
      </c>
      <c r="CN232">
        <v>26.85</v>
      </c>
      <c r="CO232">
        <v>3.58</v>
      </c>
      <c r="CP232">
        <v>7.9</v>
      </c>
      <c r="CQ232">
        <v>-0.43</v>
      </c>
      <c r="CR232">
        <v>1.04</v>
      </c>
      <c r="CS232">
        <v>-0.42</v>
      </c>
      <c r="CT232">
        <v>2.35</v>
      </c>
      <c r="CU232">
        <v>-1.84</v>
      </c>
      <c r="CV232">
        <v>77.67</v>
      </c>
      <c r="CW232">
        <v>8.34</v>
      </c>
      <c r="CX232">
        <v>6.97</v>
      </c>
      <c r="CY232">
        <v>-2.46</v>
      </c>
      <c r="CZ232">
        <v>6.51</v>
      </c>
      <c r="DA232">
        <v>-7.1</v>
      </c>
      <c r="DB232">
        <v>0.52</v>
      </c>
      <c r="DC232">
        <v>-0.28999999999999998</v>
      </c>
      <c r="DD232">
        <v>0.43</v>
      </c>
      <c r="DE232">
        <v>0.17</v>
      </c>
      <c r="DF232">
        <v>0.25</v>
      </c>
      <c r="DG232">
        <v>-0.17</v>
      </c>
      <c r="DH232">
        <v>4.25</v>
      </c>
      <c r="DI232">
        <v>3.76</v>
      </c>
      <c r="DJ232">
        <v>7.07</v>
      </c>
      <c r="DK232">
        <v>-0.01</v>
      </c>
      <c r="DL232">
        <v>15.73</v>
      </c>
      <c r="DM232">
        <v>1.42</v>
      </c>
      <c r="DN232">
        <v>22.19</v>
      </c>
      <c r="DO232">
        <v>0.65</v>
      </c>
      <c r="DP232">
        <v>3.43</v>
      </c>
      <c r="DQ232">
        <v>0.01</v>
      </c>
      <c r="DR232">
        <v>2.91</v>
      </c>
      <c r="DS232">
        <v>0.97</v>
      </c>
      <c r="DT232">
        <v>4.22</v>
      </c>
      <c r="DU232">
        <v>1.32</v>
      </c>
      <c r="DV232">
        <v>33.22</v>
      </c>
      <c r="DW232">
        <v>-0.93</v>
      </c>
      <c r="DX232">
        <v>11.23</v>
      </c>
      <c r="DY232">
        <v>-3.43</v>
      </c>
      <c r="DZ232">
        <v>79.489999999999995</v>
      </c>
      <c r="EA232">
        <v>-3.54</v>
      </c>
      <c r="EB232">
        <v>1.0900000000000001</v>
      </c>
      <c r="EC232">
        <v>-0.63</v>
      </c>
      <c r="ED232">
        <v>8.8000000000000007</v>
      </c>
      <c r="EE232">
        <v>4.47</v>
      </c>
      <c r="EF232">
        <v>9.9700000000000006</v>
      </c>
      <c r="EG232">
        <v>-0.56000000000000005</v>
      </c>
      <c r="EH232">
        <v>0.65</v>
      </c>
      <c r="EI232">
        <v>0.26</v>
      </c>
      <c r="EJ232">
        <v>10.4</v>
      </c>
      <c r="EK232">
        <v>-0.9</v>
      </c>
      <c r="EL232">
        <v>12.05</v>
      </c>
      <c r="EM232">
        <v>-0.3</v>
      </c>
      <c r="EN232">
        <v>9.5299999999999994</v>
      </c>
      <c r="EO232">
        <v>0.31</v>
      </c>
      <c r="EP232">
        <v>11.07</v>
      </c>
      <c r="EQ232">
        <v>-3.62</v>
      </c>
      <c r="ER232">
        <v>15.83</v>
      </c>
      <c r="ES232">
        <v>1.1000000000000001</v>
      </c>
      <c r="ET232">
        <v>13.78</v>
      </c>
      <c r="EU232">
        <v>-1.0900000000000001</v>
      </c>
      <c r="EV232">
        <v>12.77</v>
      </c>
      <c r="EW232">
        <v>2.27</v>
      </c>
      <c r="EX232">
        <v>4.63</v>
      </c>
      <c r="EY232">
        <v>0.3</v>
      </c>
      <c r="EZ232">
        <v>9.93</v>
      </c>
      <c r="FA232">
        <v>1.92</v>
      </c>
      <c r="FB232">
        <f t="shared" si="92"/>
        <v>5.4736842105263159</v>
      </c>
      <c r="FC232">
        <f t="shared" si="93"/>
        <v>6.7210526315789476</v>
      </c>
      <c r="FD232">
        <f t="shared" si="94"/>
        <v>6.0250000000000004</v>
      </c>
      <c r="FE232">
        <f t="shared" si="95"/>
        <v>5.5350000000000001</v>
      </c>
      <c r="FF232" s="6">
        <f t="shared" si="96"/>
        <v>5.8263157894736848</v>
      </c>
      <c r="FG232">
        <f t="shared" si="97"/>
        <v>6.89</v>
      </c>
      <c r="FH232" s="2">
        <f t="shared" ca="1" si="98"/>
        <v>1.6775653218201949</v>
      </c>
      <c r="FI232">
        <f t="shared" ca="1" si="99"/>
        <v>2.3981538274775436</v>
      </c>
      <c r="FJ232" s="5">
        <f ca="1">(C232*(CJ232/100))*(FI232/100)</f>
        <v>1224.7280419119295</v>
      </c>
      <c r="FK232">
        <f t="shared" ca="1" si="100"/>
        <v>3.3746716156378911</v>
      </c>
      <c r="FL232" s="5">
        <f t="shared" ca="1" si="101"/>
        <v>1723.4319636047885</v>
      </c>
      <c r="FM232" s="6">
        <f ca="1">100-FI232</f>
        <v>97.601846172522457</v>
      </c>
      <c r="FN232" s="5">
        <f ca="1">(C232*(CJ232/100))*(FM232/100)</f>
        <v>49844.891758088073</v>
      </c>
      <c r="FO232" s="5">
        <f t="shared" ca="1" si="111"/>
        <v>1319.4050811218747</v>
      </c>
      <c r="FP232" s="5">
        <f t="shared" ca="1" si="111"/>
        <v>867.10202716600213</v>
      </c>
      <c r="FQ232" s="5">
        <f t="shared" ca="1" si="111"/>
        <v>1532.3731523593663</v>
      </c>
      <c r="FR232" s="7">
        <f t="shared" ca="1" si="112"/>
        <v>0.70327777769864086</v>
      </c>
      <c r="FS232" s="7">
        <f t="shared" ca="1" si="102"/>
        <v>6.7906279996146193</v>
      </c>
      <c r="FT232" s="5">
        <f t="shared" ca="1" si="113"/>
        <v>4430.7768031169771</v>
      </c>
      <c r="FU232" s="10">
        <f t="shared" ca="1" si="103"/>
        <v>93.209372000385386</v>
      </c>
      <c r="FV232" s="5">
        <f ca="1">(C232/100)*FU232</f>
        <v>87278.459660000866</v>
      </c>
      <c r="FW232" s="6">
        <f t="shared" ca="1" si="114"/>
        <v>16.285675333554963</v>
      </c>
      <c r="FX232">
        <f ca="1">(C232/100)*FW232</f>
        <v>15249.417812080861</v>
      </c>
      <c r="FY232" s="4">
        <f t="shared" ca="1" si="104"/>
        <v>83.714324666445037</v>
      </c>
      <c r="FZ232" s="9">
        <f ca="1">(C232/100)*FY232</f>
        <v>78387.582187919135</v>
      </c>
      <c r="GA232" s="5">
        <f ca="1">(C232/100)*RAND()</f>
        <v>918.79279685650931</v>
      </c>
      <c r="GB232" s="5">
        <f ca="1">(C232/100)*RAND()</f>
        <v>716.72986735513496</v>
      </c>
      <c r="GC232" s="5">
        <f ca="1">(C232/70)*RAND()</f>
        <v>269.1306348507681</v>
      </c>
      <c r="GD232" s="5">
        <f ca="1">(C232/100)*RAND()</f>
        <v>476.25509216802141</v>
      </c>
      <c r="GE232" s="5">
        <f t="shared" ca="1" si="115"/>
        <v>1064.6033516207799</v>
      </c>
      <c r="GF232" s="5">
        <f t="shared" ca="1" si="115"/>
        <v>1701.1808508083418</v>
      </c>
      <c r="GG232" s="5">
        <f t="shared" ca="1" si="115"/>
        <v>1121.7688249206133</v>
      </c>
      <c r="GH232" s="5">
        <f t="shared" ca="1" si="115"/>
        <v>1097.8887935603398</v>
      </c>
      <c r="GI232" s="6">
        <f t="shared" ca="1" si="116"/>
        <v>22.493992367537832</v>
      </c>
      <c r="GJ232">
        <f ca="1">(C232/100)*GI232</f>
        <v>21062.699633191398</v>
      </c>
      <c r="GK232" s="6">
        <f t="shared" ca="1" si="119"/>
        <v>3.8163817519511825</v>
      </c>
      <c r="GL232" s="6">
        <f t="shared" ca="1" si="117"/>
        <v>2.792871363585725E-2</v>
      </c>
      <c r="GM232" s="6">
        <f t="shared" ca="1" si="117"/>
        <v>7.153298011759091</v>
      </c>
      <c r="GN232">
        <f ca="1">(C231/100)*GM232</f>
        <v>7485.2110395047139</v>
      </c>
      <c r="GO232" s="6">
        <f t="shared" ca="1" si="105"/>
        <v>2.0901711479007385</v>
      </c>
      <c r="GP232">
        <f ca="1">(C232/100)*GO232</f>
        <v>1957.1735577598145</v>
      </c>
      <c r="GQ232" s="6">
        <f t="shared" ca="1" si="118"/>
        <v>78.223091396528503</v>
      </c>
      <c r="GR232" s="6">
        <f t="shared" ca="1" si="120"/>
        <v>92.195649313141971</v>
      </c>
      <c r="GS232" s="5">
        <f ca="1">(C232/100)*GR232</f>
        <v>86329.240147346747</v>
      </c>
      <c r="GT232" s="6">
        <f t="shared" si="106"/>
        <v>31.930000000000003</v>
      </c>
      <c r="GU232" s="5">
        <f>(C232/100)*GT232</f>
        <v>29898.294100000003</v>
      </c>
      <c r="GV232" s="10">
        <f t="shared" si="107"/>
        <v>47.895000000000003</v>
      </c>
      <c r="GW232" s="5">
        <f>(C232/100)*GV232</f>
        <v>44847.441150000006</v>
      </c>
      <c r="GX232" s="5">
        <f t="shared" ca="1" si="108"/>
        <v>1390.1869112576167</v>
      </c>
      <c r="GY232" s="5">
        <f t="shared" ca="1" si="91"/>
        <v>1228.3338383284342</v>
      </c>
      <c r="GZ232" s="5">
        <f t="shared" ca="1" si="91"/>
        <v>752.67010770126274</v>
      </c>
      <c r="HA232" s="5">
        <f t="shared" ca="1" si="91"/>
        <v>886.83177256940598</v>
      </c>
      <c r="HB232">
        <f t="shared" ca="1" si="109"/>
        <v>0.85010286645825883</v>
      </c>
      <c r="HC232">
        <f t="shared" si="110"/>
        <v>0</v>
      </c>
      <c r="HD232">
        <f>(C232/100)*HC232</f>
        <v>0</v>
      </c>
      <c r="HE232">
        <f>N232/1.1</f>
        <v>0</v>
      </c>
      <c r="HF232">
        <f>(C232/100)*HE232</f>
        <v>0</v>
      </c>
    </row>
    <row r="233" spans="1:214" ht="15.75" x14ac:dyDescent="0.25">
      <c r="A233" t="s">
        <v>619</v>
      </c>
      <c r="B233" t="s">
        <v>620</v>
      </c>
      <c r="C233">
        <v>74631</v>
      </c>
      <c r="D233">
        <v>3.41</v>
      </c>
      <c r="E233">
        <v>47</v>
      </c>
      <c r="F233">
        <v>6.82</v>
      </c>
      <c r="G233">
        <v>1.29</v>
      </c>
      <c r="H233">
        <v>0.92</v>
      </c>
      <c r="I233">
        <v>3.2</v>
      </c>
      <c r="J233">
        <v>51.31</v>
      </c>
      <c r="K233">
        <v>-0.14000000000000001</v>
      </c>
      <c r="L233">
        <v>48.69</v>
      </c>
      <c r="M233">
        <v>0.14000000000000001</v>
      </c>
      <c r="R233">
        <v>8.77</v>
      </c>
      <c r="S233">
        <v>0.23</v>
      </c>
      <c r="T233">
        <v>1.34</v>
      </c>
      <c r="U233">
        <v>0.33</v>
      </c>
      <c r="V233">
        <v>2.4700000000000002</v>
      </c>
      <c r="W233">
        <v>0.61</v>
      </c>
      <c r="X233">
        <v>87.42</v>
      </c>
      <c r="Y233">
        <v>-1.1599999999999999</v>
      </c>
      <c r="Z233">
        <v>0.25</v>
      </c>
      <c r="AA233">
        <v>0.04</v>
      </c>
      <c r="AB233">
        <v>67.53</v>
      </c>
      <c r="AC233">
        <v>-10.81</v>
      </c>
      <c r="AD233">
        <v>0.15</v>
      </c>
      <c r="AE233">
        <v>0.05</v>
      </c>
      <c r="AF233">
        <v>0.08</v>
      </c>
      <c r="AG233">
        <v>-0.02</v>
      </c>
      <c r="AH233">
        <v>0.26</v>
      </c>
      <c r="AI233">
        <v>0.1</v>
      </c>
      <c r="AJ233">
        <v>23.86</v>
      </c>
      <c r="AK233">
        <v>10.37</v>
      </c>
      <c r="AL233">
        <v>0.51</v>
      </c>
      <c r="AM233">
        <v>0.23</v>
      </c>
      <c r="AN233">
        <v>7.26</v>
      </c>
      <c r="AO233">
        <v>-0.01</v>
      </c>
      <c r="AP233">
        <v>0.1</v>
      </c>
      <c r="AQ233">
        <v>0.05</v>
      </c>
      <c r="AR233">
        <v>1.21</v>
      </c>
      <c r="AS233">
        <v>0.6</v>
      </c>
      <c r="AT233">
        <v>0.2</v>
      </c>
      <c r="AU233">
        <v>0.06</v>
      </c>
      <c r="AV233">
        <v>0.86</v>
      </c>
      <c r="AW233">
        <v>0.38</v>
      </c>
      <c r="AX233">
        <v>0.13</v>
      </c>
      <c r="AY233">
        <v>-0.06</v>
      </c>
      <c r="AZ233">
        <v>97.6</v>
      </c>
      <c r="BA233">
        <v>-0.97</v>
      </c>
      <c r="BB233">
        <v>5.3</v>
      </c>
      <c r="BC233">
        <v>-3.07</v>
      </c>
      <c r="BD233">
        <v>14.06</v>
      </c>
      <c r="BE233">
        <v>-8.4700000000000006</v>
      </c>
      <c r="BF233">
        <v>80.64</v>
      </c>
      <c r="BG233">
        <v>11.54</v>
      </c>
      <c r="BH233">
        <v>48.11</v>
      </c>
      <c r="BI233">
        <v>-2.02</v>
      </c>
      <c r="BJ233">
        <v>32.24</v>
      </c>
      <c r="BK233">
        <v>-0.74</v>
      </c>
      <c r="BL233">
        <v>14.22</v>
      </c>
      <c r="BM233">
        <v>1.41</v>
      </c>
      <c r="BN233">
        <v>2.2799999999999998</v>
      </c>
      <c r="BO233">
        <v>0.17</v>
      </c>
      <c r="BP233">
        <v>3.16</v>
      </c>
      <c r="BQ233">
        <v>1.2</v>
      </c>
      <c r="BR233">
        <v>24.65</v>
      </c>
      <c r="BS233">
        <v>-1.55</v>
      </c>
      <c r="BT233">
        <v>66.36</v>
      </c>
      <c r="BU233">
        <v>1.56</v>
      </c>
      <c r="BV233">
        <v>8.99</v>
      </c>
      <c r="BW233">
        <v>-0.02</v>
      </c>
      <c r="BX233">
        <v>12.87</v>
      </c>
      <c r="BY233">
        <v>-0.04</v>
      </c>
      <c r="BZ233">
        <v>8.6999999999999993</v>
      </c>
      <c r="CA233">
        <v>1.1399999999999999</v>
      </c>
      <c r="CB233">
        <v>7.87</v>
      </c>
      <c r="CC233">
        <v>1.24</v>
      </c>
      <c r="CD233">
        <v>35.99</v>
      </c>
      <c r="CE233">
        <v>-4.2300000000000004</v>
      </c>
      <c r="CF233">
        <v>29.66</v>
      </c>
      <c r="CG233">
        <v>1.89</v>
      </c>
      <c r="CH233">
        <v>4.91</v>
      </c>
      <c r="CI233">
        <v>0</v>
      </c>
      <c r="CJ233">
        <v>53.82</v>
      </c>
      <c r="CK233">
        <v>-3.34</v>
      </c>
      <c r="CL233">
        <v>11.37</v>
      </c>
      <c r="CM233">
        <v>1.5</v>
      </c>
      <c r="CN233">
        <v>26.15</v>
      </c>
      <c r="CO233">
        <v>2.57</v>
      </c>
      <c r="CP233">
        <v>8.65</v>
      </c>
      <c r="CQ233">
        <v>-0.74</v>
      </c>
      <c r="CR233">
        <v>1.78</v>
      </c>
      <c r="CS233">
        <v>-1</v>
      </c>
      <c r="CT233">
        <v>1.41</v>
      </c>
      <c r="CU233">
        <v>-0.13</v>
      </c>
      <c r="CV233">
        <v>73.099999999999994</v>
      </c>
      <c r="CW233">
        <v>7.1</v>
      </c>
      <c r="CX233">
        <v>8.9499999999999993</v>
      </c>
      <c r="CY233">
        <v>-1.01</v>
      </c>
      <c r="CZ233">
        <v>10.94</v>
      </c>
      <c r="DA233">
        <v>-6.25</v>
      </c>
      <c r="DB233">
        <v>0.78</v>
      </c>
      <c r="DC233">
        <v>-0.28000000000000003</v>
      </c>
      <c r="DD233">
        <v>0.69</v>
      </c>
      <c r="DE233">
        <v>0.23</v>
      </c>
      <c r="DF233">
        <v>0.17</v>
      </c>
      <c r="DG233">
        <v>-0.1</v>
      </c>
      <c r="DH233">
        <v>2.1800000000000002</v>
      </c>
      <c r="DI233">
        <v>1.43</v>
      </c>
      <c r="DJ233">
        <v>7.83</v>
      </c>
      <c r="DK233">
        <v>0.12</v>
      </c>
      <c r="DL233">
        <v>15.56</v>
      </c>
      <c r="DM233">
        <v>1.34</v>
      </c>
      <c r="DN233">
        <v>19.97</v>
      </c>
      <c r="DO233">
        <v>0.63</v>
      </c>
      <c r="DP233">
        <v>3.83</v>
      </c>
      <c r="DQ233">
        <v>-0.01</v>
      </c>
      <c r="DR233">
        <v>3.38</v>
      </c>
      <c r="DS233">
        <v>0.97</v>
      </c>
      <c r="DT233">
        <v>5.23</v>
      </c>
      <c r="DU233">
        <v>1.59</v>
      </c>
      <c r="DV233">
        <v>31.93</v>
      </c>
      <c r="DW233">
        <v>-1.62</v>
      </c>
      <c r="DX233">
        <v>12.26</v>
      </c>
      <c r="DY233">
        <v>-3.05</v>
      </c>
      <c r="DZ233">
        <v>71.86</v>
      </c>
      <c r="EA233">
        <v>-3.14</v>
      </c>
      <c r="EB233">
        <v>1.66</v>
      </c>
      <c r="EC233">
        <v>-0.42</v>
      </c>
      <c r="ED233">
        <v>11.55</v>
      </c>
      <c r="EE233">
        <v>2.99</v>
      </c>
      <c r="EF233">
        <v>14.12</v>
      </c>
      <c r="EG233">
        <v>0.45</v>
      </c>
      <c r="EH233">
        <v>0.82</v>
      </c>
      <c r="EI233">
        <v>0.14000000000000001</v>
      </c>
      <c r="EJ233">
        <v>9.3000000000000007</v>
      </c>
      <c r="EK233">
        <v>-1.01</v>
      </c>
      <c r="EL233">
        <v>12.42</v>
      </c>
      <c r="EM233">
        <v>-0.55000000000000004</v>
      </c>
      <c r="EN233">
        <v>8.1300000000000008</v>
      </c>
      <c r="EO233">
        <v>0.13</v>
      </c>
      <c r="EP233">
        <v>9.1</v>
      </c>
      <c r="EQ233">
        <v>-3.39</v>
      </c>
      <c r="ER233">
        <v>14.55</v>
      </c>
      <c r="ES233">
        <v>0.83</v>
      </c>
      <c r="ET233">
        <v>14.17</v>
      </c>
      <c r="EU233">
        <v>-1.37</v>
      </c>
      <c r="EV233">
        <v>15.08</v>
      </c>
      <c r="EW233">
        <v>3.39</v>
      </c>
      <c r="EX233">
        <v>5.6</v>
      </c>
      <c r="EY233">
        <v>0.69</v>
      </c>
      <c r="EZ233">
        <v>11.67</v>
      </c>
      <c r="FA233">
        <v>1.3</v>
      </c>
      <c r="FB233">
        <f t="shared" si="92"/>
        <v>4.8947368421052637</v>
      </c>
      <c r="FC233">
        <f t="shared" si="93"/>
        <v>7.9368421052631586</v>
      </c>
      <c r="FD233">
        <f t="shared" si="94"/>
        <v>6.21</v>
      </c>
      <c r="FE233">
        <f t="shared" si="95"/>
        <v>4.55</v>
      </c>
      <c r="FF233" s="6">
        <f t="shared" si="96"/>
        <v>4.7894736842105265</v>
      </c>
      <c r="FG233">
        <f t="shared" si="97"/>
        <v>7.085</v>
      </c>
      <c r="FH233" s="2">
        <f t="shared" ca="1" si="98"/>
        <v>2.0380971282440554</v>
      </c>
      <c r="FI233">
        <f t="shared" ca="1" si="99"/>
        <v>3.5858913253007669</v>
      </c>
      <c r="FJ233" s="5">
        <f ca="1">(C233*(CJ233/100))*(FI233/100)</f>
        <v>1440.3236038930431</v>
      </c>
      <c r="FK233">
        <f t="shared" ca="1" si="100"/>
        <v>2.6178407630217206</v>
      </c>
      <c r="FL233" s="5">
        <f t="shared" ca="1" si="101"/>
        <v>1051.4925021876686</v>
      </c>
      <c r="FM233" s="6">
        <f ca="1">100-FI233</f>
        <v>96.414108674699236</v>
      </c>
      <c r="FN233" s="5">
        <f ca="1">(C233*(CJ233/100))*(FM233/100)</f>
        <v>38726.080596106964</v>
      </c>
      <c r="FO233" s="5">
        <f t="shared" ca="1" si="111"/>
        <v>1192.6284658885838</v>
      </c>
      <c r="FP233" s="5">
        <f t="shared" ca="1" si="111"/>
        <v>846.93420797574538</v>
      </c>
      <c r="FQ233" s="5">
        <f t="shared" ca="1" si="111"/>
        <v>1129.2098709487761</v>
      </c>
      <c r="FR233" s="7">
        <f t="shared" ca="1" si="112"/>
        <v>0.51678345654031144</v>
      </c>
      <c r="FS233" s="7">
        <f t="shared" ca="1" si="102"/>
        <v>2.9569611274585128</v>
      </c>
      <c r="FT233" s="5">
        <f t="shared" ca="1" si="113"/>
        <v>3389.5343231151346</v>
      </c>
      <c r="FU233" s="10">
        <f t="shared" ca="1" si="103"/>
        <v>97.043038872541487</v>
      </c>
      <c r="FV233" s="5">
        <f ca="1">(C233/100)*FU233</f>
        <v>72424.190340966437</v>
      </c>
      <c r="FW233" s="6">
        <f t="shared" ca="1" si="114"/>
        <v>12.945362809161976</v>
      </c>
      <c r="FX233">
        <f ca="1">(C233/100)*FW233</f>
        <v>9661.2537181056741</v>
      </c>
      <c r="FY233" s="4">
        <f t="shared" ca="1" si="104"/>
        <v>87.054637190838022</v>
      </c>
      <c r="FZ233" s="9">
        <f ca="1">(C233/100)*FY233</f>
        <v>64969.746281894317</v>
      </c>
      <c r="GA233" s="5">
        <f ca="1">(C233/100)*RAND()</f>
        <v>105.26038920534593</v>
      </c>
      <c r="GB233" s="5">
        <f ca="1">(C233/100)*RAND()</f>
        <v>137.00272920480049</v>
      </c>
      <c r="GC233" s="5">
        <f ca="1">(C233/70)*RAND()</f>
        <v>331.40084719275256</v>
      </c>
      <c r="GD233" s="5">
        <f ca="1">(C233/100)*RAND()</f>
        <v>461.95967487617577</v>
      </c>
      <c r="GE233" s="5">
        <f t="shared" ca="1" si="115"/>
        <v>790.51993150555268</v>
      </c>
      <c r="GF233" s="5">
        <f t="shared" ca="1" si="115"/>
        <v>1186.4517118958834</v>
      </c>
      <c r="GG233" s="5">
        <f t="shared" ca="1" si="115"/>
        <v>973.20157519118436</v>
      </c>
      <c r="GH233" s="5">
        <f t="shared" ca="1" si="115"/>
        <v>1026.8351318253369</v>
      </c>
      <c r="GI233" s="6">
        <f t="shared" ca="1" si="116"/>
        <v>11.458831824237915</v>
      </c>
      <c r="GJ233">
        <f ca="1">(C233/100)*GI233</f>
        <v>8551.8407787469987</v>
      </c>
      <c r="GK233" s="6">
        <f t="shared" ca="1" si="119"/>
        <v>2.5350042709080993</v>
      </c>
      <c r="GL233" s="6">
        <f t="shared" ca="1" si="117"/>
        <v>3.5741378464037985</v>
      </c>
      <c r="GM233" s="6">
        <f t="shared" ca="1" si="117"/>
        <v>2.5242240062985557</v>
      </c>
      <c r="GN233">
        <f ca="1">(C232/100)*GM233</f>
        <v>2363.6076327777787</v>
      </c>
      <c r="GO233" s="6">
        <f t="shared" ca="1" si="105"/>
        <v>1.5697469546363001</v>
      </c>
      <c r="GP233">
        <f ca="1">(C233/100)*GO233</f>
        <v>1171.5178497146171</v>
      </c>
      <c r="GQ233" s="6">
        <f t="shared" ca="1" si="118"/>
        <v>72.615310209223651</v>
      </c>
      <c r="GR233" s="6">
        <f t="shared" ca="1" si="120"/>
        <v>90.683472022314092</v>
      </c>
      <c r="GS233" s="5">
        <f ca="1">(C233/100)*GR233</f>
        <v>67677.982004973223</v>
      </c>
      <c r="GT233" s="6">
        <f t="shared" si="106"/>
        <v>32.533333333333331</v>
      </c>
      <c r="GU233" s="5">
        <f>(C233/100)*GT233</f>
        <v>24279.951999999997</v>
      </c>
      <c r="GV233" s="10">
        <f t="shared" si="107"/>
        <v>48.8</v>
      </c>
      <c r="GW233" s="5">
        <f>(C233/100)*GV233</f>
        <v>36419.927999999993</v>
      </c>
      <c r="GX233" s="5">
        <f t="shared" ca="1" si="108"/>
        <v>1373.2926795007543</v>
      </c>
      <c r="GY233" s="5">
        <f t="shared" ca="1" si="91"/>
        <v>849.89086728039911</v>
      </c>
      <c r="GZ233" s="5">
        <f t="shared" ca="1" si="91"/>
        <v>902.9954726101663</v>
      </c>
      <c r="HA233" s="5">
        <f t="shared" ca="1" si="91"/>
        <v>795.79898578430084</v>
      </c>
      <c r="HB233">
        <f t="shared" ca="1" si="109"/>
        <v>4.1916681961804754</v>
      </c>
      <c r="HC233">
        <f t="shared" si="110"/>
        <v>0</v>
      </c>
      <c r="HD233">
        <f>(C233/100)*HC233</f>
        <v>0</v>
      </c>
      <c r="HE233">
        <f>N233/1.1</f>
        <v>0</v>
      </c>
      <c r="HF233">
        <f>(C233/100)*HE233</f>
        <v>0</v>
      </c>
    </row>
    <row r="234" spans="1:214" ht="15.75" x14ac:dyDescent="0.25">
      <c r="A234" t="s">
        <v>621</v>
      </c>
      <c r="B234" t="s">
        <v>622</v>
      </c>
      <c r="C234">
        <v>84214</v>
      </c>
      <c r="D234">
        <v>6.86</v>
      </c>
      <c r="E234">
        <v>38</v>
      </c>
      <c r="F234">
        <v>5.56</v>
      </c>
      <c r="G234">
        <v>15.52</v>
      </c>
      <c r="H234">
        <v>11.08</v>
      </c>
      <c r="I234">
        <v>6.81</v>
      </c>
      <c r="J234">
        <v>50.31</v>
      </c>
      <c r="K234">
        <v>-0.42</v>
      </c>
      <c r="L234">
        <v>49.69</v>
      </c>
      <c r="M234">
        <v>0.42</v>
      </c>
      <c r="R234">
        <v>6.6</v>
      </c>
      <c r="S234">
        <v>-0.31</v>
      </c>
      <c r="T234">
        <v>1.4</v>
      </c>
      <c r="U234">
        <v>0.32</v>
      </c>
      <c r="V234">
        <v>2.56</v>
      </c>
      <c r="W234">
        <v>0.56999999999999995</v>
      </c>
      <c r="X234">
        <v>89.44</v>
      </c>
      <c r="Y234">
        <v>-0.57999999999999996</v>
      </c>
      <c r="Z234">
        <v>0.18</v>
      </c>
      <c r="AA234">
        <v>0.05</v>
      </c>
      <c r="AB234">
        <v>63.45</v>
      </c>
      <c r="AC234">
        <v>-11.58</v>
      </c>
      <c r="AD234">
        <v>0.24</v>
      </c>
      <c r="AE234">
        <v>0.01</v>
      </c>
      <c r="AF234">
        <v>0.06</v>
      </c>
      <c r="AG234">
        <v>-0.04</v>
      </c>
      <c r="AH234">
        <v>3.41</v>
      </c>
      <c r="AI234">
        <v>1.03</v>
      </c>
      <c r="AJ234">
        <v>25.78</v>
      </c>
      <c r="AK234">
        <v>11.28</v>
      </c>
      <c r="AL234">
        <v>0.34</v>
      </c>
      <c r="AM234">
        <v>0.15</v>
      </c>
      <c r="AN234">
        <v>6.26</v>
      </c>
      <c r="AO234">
        <v>-1.02</v>
      </c>
      <c r="AP234">
        <v>0.27</v>
      </c>
      <c r="AQ234">
        <v>0.11</v>
      </c>
      <c r="AR234">
        <v>4.78</v>
      </c>
      <c r="AS234">
        <v>1.88</v>
      </c>
      <c r="AT234">
        <v>1.02</v>
      </c>
      <c r="AU234">
        <v>0.17</v>
      </c>
      <c r="AV234">
        <v>1.97</v>
      </c>
      <c r="AW234">
        <v>0.7</v>
      </c>
      <c r="AX234">
        <v>0.2</v>
      </c>
      <c r="AY234">
        <v>0.06</v>
      </c>
      <c r="AZ234">
        <v>92.02</v>
      </c>
      <c r="BA234">
        <v>-2.82</v>
      </c>
      <c r="BB234">
        <v>5.41</v>
      </c>
      <c r="BC234">
        <v>-2.54</v>
      </c>
      <c r="BD234">
        <v>12.96</v>
      </c>
      <c r="BE234">
        <v>-8.93</v>
      </c>
      <c r="BF234">
        <v>81.63</v>
      </c>
      <c r="BG234">
        <v>11.48</v>
      </c>
      <c r="BH234">
        <v>58.18</v>
      </c>
      <c r="BI234">
        <v>-2.88</v>
      </c>
      <c r="BJ234">
        <v>26.08</v>
      </c>
      <c r="BK234">
        <v>0.13</v>
      </c>
      <c r="BL234">
        <v>8.14</v>
      </c>
      <c r="BM234">
        <v>1.1499999999999999</v>
      </c>
      <c r="BN234">
        <v>3.01</v>
      </c>
      <c r="BO234">
        <v>0.6</v>
      </c>
      <c r="BP234">
        <v>4.5999999999999996</v>
      </c>
      <c r="BQ234">
        <v>1.01</v>
      </c>
      <c r="BR234">
        <v>31.37</v>
      </c>
      <c r="BS234">
        <v>-1.81</v>
      </c>
      <c r="BT234">
        <v>58.27</v>
      </c>
      <c r="BU234">
        <v>2.25</v>
      </c>
      <c r="BV234">
        <v>10.36</v>
      </c>
      <c r="BW234">
        <v>-0.44</v>
      </c>
      <c r="BX234">
        <v>7.27</v>
      </c>
      <c r="BY234">
        <v>-0.13</v>
      </c>
      <c r="BZ234">
        <v>11.47</v>
      </c>
      <c r="CA234">
        <v>1.23</v>
      </c>
      <c r="CB234">
        <v>11.19</v>
      </c>
      <c r="CC234">
        <v>1.75</v>
      </c>
      <c r="CD234">
        <v>36.86</v>
      </c>
      <c r="CE234">
        <v>-5.51</v>
      </c>
      <c r="CF234">
        <v>26.73</v>
      </c>
      <c r="CG234">
        <v>0.95</v>
      </c>
      <c r="CH234">
        <v>6.47</v>
      </c>
      <c r="CI234">
        <v>1.72</v>
      </c>
      <c r="CJ234">
        <v>49.06</v>
      </c>
      <c r="CK234">
        <v>-4.84</v>
      </c>
      <c r="CL234">
        <v>12.91</v>
      </c>
      <c r="CM234">
        <v>1.23</v>
      </c>
      <c r="CN234">
        <v>32.090000000000003</v>
      </c>
      <c r="CO234">
        <v>4.3</v>
      </c>
      <c r="CP234">
        <v>5.95</v>
      </c>
      <c r="CQ234">
        <v>-0.67</v>
      </c>
      <c r="CR234">
        <v>1.56</v>
      </c>
      <c r="CS234">
        <v>-0.35</v>
      </c>
      <c r="CT234">
        <v>7.14</v>
      </c>
      <c r="CU234">
        <v>-1.04</v>
      </c>
      <c r="CV234">
        <v>76.180000000000007</v>
      </c>
      <c r="CW234">
        <v>5.0199999999999996</v>
      </c>
      <c r="CX234">
        <v>7.96</v>
      </c>
      <c r="CY234">
        <v>-0.63</v>
      </c>
      <c r="CZ234">
        <v>3.9</v>
      </c>
      <c r="DA234">
        <v>-4.58</v>
      </c>
      <c r="DB234">
        <v>0.54</v>
      </c>
      <c r="DC234">
        <v>-0.28000000000000003</v>
      </c>
      <c r="DD234">
        <v>0.44</v>
      </c>
      <c r="DE234">
        <v>0.28999999999999998</v>
      </c>
      <c r="DF234">
        <v>0.48</v>
      </c>
      <c r="DG234">
        <v>0.22</v>
      </c>
      <c r="DH234">
        <v>1.8</v>
      </c>
      <c r="DI234">
        <v>1.35</v>
      </c>
      <c r="DJ234">
        <v>6.09</v>
      </c>
      <c r="DK234">
        <v>0.34</v>
      </c>
      <c r="DL234">
        <v>14.41</v>
      </c>
      <c r="DM234">
        <v>1.39</v>
      </c>
      <c r="DN234">
        <v>24.27</v>
      </c>
      <c r="DO234">
        <v>-0.63</v>
      </c>
      <c r="DP234">
        <v>2.29</v>
      </c>
      <c r="DQ234">
        <v>-0.09</v>
      </c>
      <c r="DR234">
        <v>2.6</v>
      </c>
      <c r="DS234">
        <v>1.18</v>
      </c>
      <c r="DT234">
        <v>4.1500000000000004</v>
      </c>
      <c r="DU234">
        <v>1.59</v>
      </c>
      <c r="DV234">
        <v>37.549999999999997</v>
      </c>
      <c r="DW234">
        <v>-0.5</v>
      </c>
      <c r="DX234">
        <v>8.6300000000000008</v>
      </c>
      <c r="DY234">
        <v>-3.29</v>
      </c>
      <c r="DZ234">
        <v>65.650000000000006</v>
      </c>
      <c r="EA234">
        <v>-5.01</v>
      </c>
      <c r="EB234">
        <v>1.1000000000000001</v>
      </c>
      <c r="EC234">
        <v>-1.03</v>
      </c>
      <c r="ED234">
        <v>11.69</v>
      </c>
      <c r="EE234">
        <v>7.38</v>
      </c>
      <c r="EF234">
        <v>21.17</v>
      </c>
      <c r="EG234">
        <v>-1.42</v>
      </c>
      <c r="EH234">
        <v>0.39</v>
      </c>
      <c r="EI234">
        <v>0.08</v>
      </c>
      <c r="EJ234">
        <v>12.49</v>
      </c>
      <c r="EK234">
        <v>-0.56000000000000005</v>
      </c>
      <c r="EL234">
        <v>11.96</v>
      </c>
      <c r="EM234">
        <v>-1.76</v>
      </c>
      <c r="EN234">
        <v>13.26</v>
      </c>
      <c r="EO234">
        <v>0.1</v>
      </c>
      <c r="EP234">
        <v>14.16</v>
      </c>
      <c r="EQ234">
        <v>-1.21</v>
      </c>
      <c r="ER234">
        <v>14.18</v>
      </c>
      <c r="ES234">
        <v>-0.66</v>
      </c>
      <c r="ET234">
        <v>13.17</v>
      </c>
      <c r="EU234">
        <v>-0.41</v>
      </c>
      <c r="EV234">
        <v>11.48</v>
      </c>
      <c r="EW234">
        <v>4.09</v>
      </c>
      <c r="EX234">
        <v>3.2</v>
      </c>
      <c r="EY234">
        <v>0.02</v>
      </c>
      <c r="EZ234">
        <v>6.1</v>
      </c>
      <c r="FA234">
        <v>0.41</v>
      </c>
      <c r="FB234">
        <f t="shared" si="92"/>
        <v>6.5736842105263165</v>
      </c>
      <c r="FC234">
        <f t="shared" si="93"/>
        <v>6.0421052631578949</v>
      </c>
      <c r="FD234">
        <f t="shared" si="94"/>
        <v>5.98</v>
      </c>
      <c r="FE234">
        <f t="shared" si="95"/>
        <v>7.08</v>
      </c>
      <c r="FF234" s="6">
        <f t="shared" si="96"/>
        <v>7.4526315789473685</v>
      </c>
      <c r="FG234">
        <f t="shared" si="97"/>
        <v>6.585</v>
      </c>
      <c r="FH234" s="2">
        <f t="shared" ca="1" si="98"/>
        <v>2.24481123999032</v>
      </c>
      <c r="FI234">
        <f t="shared" ca="1" si="99"/>
        <v>2.7943615802943307</v>
      </c>
      <c r="FJ234" s="5">
        <f ca="1">(C234*(CJ234/100))*(FI234/100)</f>
        <v>1154.5013401989806</v>
      </c>
      <c r="FK234">
        <f t="shared" ca="1" si="100"/>
        <v>1.7674330876963209</v>
      </c>
      <c r="FL234" s="5">
        <f t="shared" ca="1" si="101"/>
        <v>730.2218448918477</v>
      </c>
      <c r="FM234" s="6">
        <f ca="1">100-FI234</f>
        <v>97.205638419705664</v>
      </c>
      <c r="FN234" s="5">
        <f ca="1">(C234*(CJ234/100))*(FM234/100)</f>
        <v>40160.887059801018</v>
      </c>
      <c r="FO234" s="5">
        <f t="shared" ca="1" si="111"/>
        <v>1385.3625177250367</v>
      </c>
      <c r="FP234" s="5">
        <f t="shared" ca="1" si="111"/>
        <v>855.09999059881306</v>
      </c>
      <c r="FQ234" s="5">
        <f t="shared" ca="1" si="111"/>
        <v>1238.8362074489144</v>
      </c>
      <c r="FR234" s="7">
        <f t="shared" ca="1" si="112"/>
        <v>0.55828942228403433</v>
      </c>
      <c r="FS234" s="7">
        <f t="shared" ca="1" si="102"/>
        <v>3.6640361265883641</v>
      </c>
      <c r="FT234" s="5">
        <f t="shared" ca="1" si="113"/>
        <v>3744.8296835854512</v>
      </c>
      <c r="FU234" s="10">
        <f t="shared" ca="1" si="103"/>
        <v>96.335963873411629</v>
      </c>
      <c r="FV234" s="5">
        <f ca="1">(C234/100)*FU234</f>
        <v>81128.36861635487</v>
      </c>
      <c r="FW234" s="6">
        <f t="shared" ca="1" si="114"/>
        <v>7.9231436281218599</v>
      </c>
      <c r="FX234">
        <f ca="1">(C234/100)*FW234</f>
        <v>6672.396174986543</v>
      </c>
      <c r="FY234" s="4">
        <f t="shared" ca="1" si="104"/>
        <v>92.076856371878137</v>
      </c>
      <c r="FZ234" s="9">
        <f ca="1">(C234/100)*FY234</f>
        <v>77541.603825013459</v>
      </c>
      <c r="GA234" s="5">
        <f ca="1">(C234/100)*RAND()</f>
        <v>44.453612239002929</v>
      </c>
      <c r="GB234" s="5">
        <f ca="1">(C234/100)*RAND()</f>
        <v>219.43600324595752</v>
      </c>
      <c r="GC234" s="5">
        <f ca="1">(C234/70)*RAND()</f>
        <v>1080.8988061562779</v>
      </c>
      <c r="GD234" s="5">
        <f ca="1">(C234/100)*RAND()</f>
        <v>79.878538064942987</v>
      </c>
      <c r="GE234" s="5">
        <f t="shared" ca="1" si="115"/>
        <v>658.08100960665934</v>
      </c>
      <c r="GF234" s="5">
        <f t="shared" ca="1" si="115"/>
        <v>1628.9366954453671</v>
      </c>
      <c r="GG234" s="5">
        <f t="shared" ca="1" si="115"/>
        <v>968.26058875231411</v>
      </c>
      <c r="GH234" s="5">
        <f t="shared" ca="1" si="115"/>
        <v>926.4633908402385</v>
      </c>
      <c r="GI234" s="6">
        <f t="shared" ca="1" si="116"/>
        <v>17.958272073601126</v>
      </c>
      <c r="GJ234">
        <f ca="1">(C234/100)*GI234</f>
        <v>15123.379244062453</v>
      </c>
      <c r="GK234" s="6">
        <f t="shared" ca="1" si="119"/>
        <v>2.3673514258627231</v>
      </c>
      <c r="GL234" s="6">
        <f t="shared" ca="1" si="117"/>
        <v>5.0927966860772678</v>
      </c>
      <c r="GM234" s="6">
        <f t="shared" ca="1" si="117"/>
        <v>4.8226966947586432</v>
      </c>
      <c r="GN234">
        <f ca="1">(C233/100)*GM234</f>
        <v>3599.2267702653226</v>
      </c>
      <c r="GO234" s="6">
        <f t="shared" ca="1" si="105"/>
        <v>1.4579795562484998</v>
      </c>
      <c r="GP234">
        <f ca="1">(C234/100)*GO234</f>
        <v>1227.8229034991116</v>
      </c>
      <c r="GQ234" s="6">
        <f t="shared" ca="1" si="118"/>
        <v>76.892346274440143</v>
      </c>
      <c r="GR234" s="6">
        <f t="shared" ca="1" si="120"/>
        <v>83.13242031932856</v>
      </c>
      <c r="GS234" s="5">
        <f ca="1">(C234/100)*GR234</f>
        <v>70009.136447719357</v>
      </c>
      <c r="GT234" s="6">
        <f t="shared" si="106"/>
        <v>30.673333333333332</v>
      </c>
      <c r="GU234" s="5">
        <f>(C234/100)*GT234</f>
        <v>25831.240933333331</v>
      </c>
      <c r="GV234" s="10">
        <f t="shared" si="107"/>
        <v>46.01</v>
      </c>
      <c r="GW234" s="5">
        <f>(C234/100)*GV234</f>
        <v>38746.861399999994</v>
      </c>
      <c r="GX234" s="5">
        <f t="shared" ca="1" si="108"/>
        <v>1176.2402322891696</v>
      </c>
      <c r="GY234" s="5">
        <f t="shared" ca="1" si="91"/>
        <v>1225.5708191486058</v>
      </c>
      <c r="GZ234" s="5">
        <f t="shared" ca="1" si="91"/>
        <v>1062.1761875540153</v>
      </c>
      <c r="HA234" s="5">
        <f t="shared" ca="1" si="91"/>
        <v>776.72950509237705</v>
      </c>
      <c r="HB234">
        <f t="shared" ca="1" si="109"/>
        <v>2.9322199856529814</v>
      </c>
      <c r="HC234">
        <f t="shared" si="110"/>
        <v>0</v>
      </c>
      <c r="HD234">
        <f>(C234/100)*HC234</f>
        <v>0</v>
      </c>
      <c r="HE234">
        <f>N234/1.1</f>
        <v>0</v>
      </c>
      <c r="HF234">
        <f>(C234/100)*HE234</f>
        <v>0</v>
      </c>
    </row>
    <row r="235" spans="1:214" ht="15.75" x14ac:dyDescent="0.25">
      <c r="A235" t="s">
        <v>623</v>
      </c>
      <c r="B235" t="s">
        <v>624</v>
      </c>
      <c r="C235">
        <v>98768</v>
      </c>
      <c r="D235">
        <v>5.8</v>
      </c>
      <c r="E235">
        <v>37</v>
      </c>
      <c r="F235">
        <v>2.78</v>
      </c>
      <c r="G235">
        <v>29.68</v>
      </c>
      <c r="H235">
        <v>21.19</v>
      </c>
      <c r="I235">
        <v>5.81</v>
      </c>
      <c r="J235">
        <v>50.83</v>
      </c>
      <c r="K235">
        <v>-0.45</v>
      </c>
      <c r="L235">
        <v>49.17</v>
      </c>
      <c r="M235">
        <v>0.45</v>
      </c>
      <c r="R235">
        <v>6.47</v>
      </c>
      <c r="S235">
        <v>0</v>
      </c>
      <c r="T235">
        <v>1.2</v>
      </c>
      <c r="U235">
        <v>0.22</v>
      </c>
      <c r="V235">
        <v>2.1</v>
      </c>
      <c r="W235">
        <v>0.25</v>
      </c>
      <c r="X235">
        <v>90.23</v>
      </c>
      <c r="Y235">
        <v>-0.47</v>
      </c>
      <c r="Z235">
        <v>0.31</v>
      </c>
      <c r="AA235">
        <v>0.13</v>
      </c>
      <c r="AB235">
        <v>63.7</v>
      </c>
      <c r="AC235">
        <v>-13.01</v>
      </c>
      <c r="AD235">
        <v>0.25</v>
      </c>
      <c r="AE235">
        <v>0.12</v>
      </c>
      <c r="AF235">
        <v>0.03</v>
      </c>
      <c r="AG235">
        <v>-0.01</v>
      </c>
      <c r="AH235">
        <v>2.88</v>
      </c>
      <c r="AI235">
        <v>1.07</v>
      </c>
      <c r="AJ235">
        <v>25.74</v>
      </c>
      <c r="AK235">
        <v>12.12</v>
      </c>
      <c r="AL235">
        <v>0.35</v>
      </c>
      <c r="AM235">
        <v>0.14000000000000001</v>
      </c>
      <c r="AN235">
        <v>6.6</v>
      </c>
      <c r="AO235">
        <v>-0.57999999999999996</v>
      </c>
      <c r="AP235">
        <v>0.14000000000000001</v>
      </c>
      <c r="AQ235">
        <v>0.03</v>
      </c>
      <c r="AR235">
        <v>4.42</v>
      </c>
      <c r="AS235">
        <v>2.14</v>
      </c>
      <c r="AT235">
        <v>0.48</v>
      </c>
      <c r="AU235">
        <v>0.2</v>
      </c>
      <c r="AV235">
        <v>1.41</v>
      </c>
      <c r="AW235">
        <v>0.72</v>
      </c>
      <c r="AX235">
        <v>0.24</v>
      </c>
      <c r="AY235">
        <v>0.04</v>
      </c>
      <c r="AZ235">
        <v>93.45</v>
      </c>
      <c r="BA235">
        <v>-3.1</v>
      </c>
      <c r="BB235">
        <v>4.8499999999999996</v>
      </c>
      <c r="BC235">
        <v>-2.95</v>
      </c>
      <c r="BD235">
        <v>12.78</v>
      </c>
      <c r="BE235">
        <v>-9.5</v>
      </c>
      <c r="BF235">
        <v>82.36</v>
      </c>
      <c r="BG235">
        <v>12.44</v>
      </c>
      <c r="BH235">
        <v>56.93</v>
      </c>
      <c r="BI235">
        <v>-2.79</v>
      </c>
      <c r="BJ235">
        <v>26.46</v>
      </c>
      <c r="BK235">
        <v>-1.44</v>
      </c>
      <c r="BL235">
        <v>7.84</v>
      </c>
      <c r="BM235">
        <v>1.26</v>
      </c>
      <c r="BN235">
        <v>4.58</v>
      </c>
      <c r="BO235">
        <v>1.54</v>
      </c>
      <c r="BP235">
        <v>4.18</v>
      </c>
      <c r="BQ235">
        <v>1.42</v>
      </c>
      <c r="BR235">
        <v>28.73</v>
      </c>
      <c r="BS235">
        <v>-0.95</v>
      </c>
      <c r="BT235">
        <v>62.7</v>
      </c>
      <c r="BU235">
        <v>0.86</v>
      </c>
      <c r="BV235">
        <v>8.57</v>
      </c>
      <c r="BW235">
        <v>0.09</v>
      </c>
      <c r="BX235">
        <v>7.21</v>
      </c>
      <c r="BY235">
        <v>-0.8</v>
      </c>
      <c r="BZ235">
        <v>11.52</v>
      </c>
      <c r="CA235">
        <v>1.03</v>
      </c>
      <c r="CB235">
        <v>10.23</v>
      </c>
      <c r="CC235">
        <v>1.82</v>
      </c>
      <c r="CD235">
        <v>32.590000000000003</v>
      </c>
      <c r="CE235">
        <v>-5.14</v>
      </c>
      <c r="CF235">
        <v>31.24</v>
      </c>
      <c r="CG235">
        <v>2.16</v>
      </c>
      <c r="CH235">
        <v>7.21</v>
      </c>
      <c r="CI235">
        <v>0.93</v>
      </c>
      <c r="CJ235">
        <v>44.71</v>
      </c>
      <c r="CK235">
        <v>-6.25</v>
      </c>
      <c r="CL235">
        <v>12.45</v>
      </c>
      <c r="CM235">
        <v>1</v>
      </c>
      <c r="CN235">
        <v>36.57</v>
      </c>
      <c r="CO235">
        <v>6.51</v>
      </c>
      <c r="CP235">
        <v>6.26</v>
      </c>
      <c r="CQ235">
        <v>-1.27</v>
      </c>
      <c r="CR235">
        <v>4.26</v>
      </c>
      <c r="CS235">
        <v>-0.23</v>
      </c>
      <c r="CT235">
        <v>4.54</v>
      </c>
      <c r="CU235">
        <v>-0.43</v>
      </c>
      <c r="CV235">
        <v>67.489999999999995</v>
      </c>
      <c r="CW235">
        <v>0.56999999999999995</v>
      </c>
      <c r="CX235">
        <v>15.84</v>
      </c>
      <c r="CY235">
        <v>2.06</v>
      </c>
      <c r="CZ235">
        <v>4.25</v>
      </c>
      <c r="DA235">
        <v>-2.78</v>
      </c>
      <c r="DB235">
        <v>0.79</v>
      </c>
      <c r="DC235">
        <v>-0.4</v>
      </c>
      <c r="DD235">
        <v>0.54</v>
      </c>
      <c r="DE235">
        <v>0.36</v>
      </c>
      <c r="DF235">
        <v>0.38</v>
      </c>
      <c r="DG235">
        <v>0.13</v>
      </c>
      <c r="DH235">
        <v>1.91</v>
      </c>
      <c r="DI235">
        <v>0.71</v>
      </c>
      <c r="DJ235">
        <v>6.97</v>
      </c>
      <c r="DK235">
        <v>0.18</v>
      </c>
      <c r="DL235">
        <v>15.11</v>
      </c>
      <c r="DM235">
        <v>1.32</v>
      </c>
      <c r="DN235">
        <v>22.78</v>
      </c>
      <c r="DO235">
        <v>0.03</v>
      </c>
      <c r="DP235">
        <v>2.91</v>
      </c>
      <c r="DQ235">
        <v>0.02</v>
      </c>
      <c r="DR235">
        <v>3.24</v>
      </c>
      <c r="DS235">
        <v>1.45</v>
      </c>
      <c r="DT235">
        <v>4.62</v>
      </c>
      <c r="DU235">
        <v>1.81</v>
      </c>
      <c r="DV235">
        <v>35.299999999999997</v>
      </c>
      <c r="DW235">
        <v>-1.24</v>
      </c>
      <c r="DX235">
        <v>9.06</v>
      </c>
      <c r="DY235">
        <v>-3.58</v>
      </c>
      <c r="DZ235">
        <v>64.400000000000006</v>
      </c>
      <c r="EA235">
        <v>-8.48</v>
      </c>
      <c r="EB235">
        <v>1.06</v>
      </c>
      <c r="EC235">
        <v>-0.69</v>
      </c>
      <c r="ED235">
        <v>18.18</v>
      </c>
      <c r="EE235">
        <v>8.9499999999999993</v>
      </c>
      <c r="EF235">
        <v>15.31</v>
      </c>
      <c r="EG235">
        <v>0.09</v>
      </c>
      <c r="EH235">
        <v>1.04</v>
      </c>
      <c r="EI235">
        <v>0.12</v>
      </c>
      <c r="EJ235">
        <v>12.08</v>
      </c>
      <c r="EK235">
        <v>-0.73</v>
      </c>
      <c r="EL235">
        <v>12.17</v>
      </c>
      <c r="EM235">
        <v>0.1</v>
      </c>
      <c r="EN235">
        <v>14.68</v>
      </c>
      <c r="EO235">
        <v>0.89</v>
      </c>
      <c r="EP235">
        <v>14.14</v>
      </c>
      <c r="EQ235">
        <v>-3.49</v>
      </c>
      <c r="ER235">
        <v>14.89</v>
      </c>
      <c r="ES235">
        <v>1.87</v>
      </c>
      <c r="ET235">
        <v>11.62</v>
      </c>
      <c r="EU235">
        <v>-0.3</v>
      </c>
      <c r="EV235">
        <v>9.93</v>
      </c>
      <c r="EW235">
        <v>1.47</v>
      </c>
      <c r="EX235">
        <v>3.5</v>
      </c>
      <c r="EY235">
        <v>0.05</v>
      </c>
      <c r="EZ235">
        <v>7</v>
      </c>
      <c r="FA235">
        <v>0.16</v>
      </c>
      <c r="FB235">
        <f t="shared" si="92"/>
        <v>6.3578947368421055</v>
      </c>
      <c r="FC235">
        <f t="shared" si="93"/>
        <v>5.2263157894736842</v>
      </c>
      <c r="FD235">
        <f t="shared" si="94"/>
        <v>6.085</v>
      </c>
      <c r="FE235">
        <f t="shared" si="95"/>
        <v>7.07</v>
      </c>
      <c r="FF235" s="6">
        <f t="shared" si="96"/>
        <v>7.4421052631578952</v>
      </c>
      <c r="FG235">
        <f t="shared" si="97"/>
        <v>5.81</v>
      </c>
      <c r="FH235" s="2">
        <f t="shared" ca="1" si="98"/>
        <v>1.0933402322437837</v>
      </c>
      <c r="FI235">
        <f t="shared" ca="1" si="99"/>
        <v>2.3986383069152426</v>
      </c>
      <c r="FJ235" s="5">
        <f ca="1">(C235*(CJ235/100))*(FI235/100)</f>
        <v>1059.2188347976964</v>
      </c>
      <c r="FK235">
        <f t="shared" ca="1" si="100"/>
        <v>2.3469644734629522</v>
      </c>
      <c r="FL235" s="5">
        <f t="shared" ca="1" si="101"/>
        <v>1036.4000973911152</v>
      </c>
      <c r="FM235" s="6">
        <f ca="1">100-FI235</f>
        <v>97.601361693084755</v>
      </c>
      <c r="FN235" s="5">
        <f ca="1">(C235*(CJ235/100))*(FM235/100)</f>
        <v>43099.953965202301</v>
      </c>
      <c r="FO235" s="5">
        <f t="shared" ca="1" si="111"/>
        <v>1428.8822023772832</v>
      </c>
      <c r="FP235" s="5">
        <f t="shared" ca="1" si="111"/>
        <v>955.66798398876176</v>
      </c>
      <c r="FQ235" s="5">
        <f t="shared" ca="1" si="111"/>
        <v>1509.6779853933326</v>
      </c>
      <c r="FR235" s="7">
        <f t="shared" ca="1" si="112"/>
        <v>0.23982127254182806</v>
      </c>
      <c r="FS235" s="7">
        <f t="shared" ca="1" si="102"/>
        <v>3.4477413172920186</v>
      </c>
      <c r="FT235" s="5">
        <f t="shared" ca="1" si="113"/>
        <v>4590.9504484542304</v>
      </c>
      <c r="FU235" s="10">
        <f t="shared" ca="1" si="103"/>
        <v>96.552258682707986</v>
      </c>
      <c r="FV235" s="5">
        <f ca="1">(C235/100)*FU235</f>
        <v>95362.734855737013</v>
      </c>
      <c r="FW235" s="6">
        <f t="shared" ca="1" si="114"/>
        <v>12.172789731001284</v>
      </c>
      <c r="FX235">
        <f ca="1">(C235/100)*FW235</f>
        <v>12022.820961515348</v>
      </c>
      <c r="FY235" s="4">
        <f t="shared" ca="1" si="104"/>
        <v>87.827210268998712</v>
      </c>
      <c r="FZ235" s="9">
        <f ca="1">(C235/100)*FY235</f>
        <v>86745.179038484639</v>
      </c>
      <c r="GA235" s="5">
        <f ca="1">(C235/100)*RAND()</f>
        <v>571.25661746476374</v>
      </c>
      <c r="GB235" s="5">
        <f ca="1">(C235/100)*RAND()</f>
        <v>757.1823838761876</v>
      </c>
      <c r="GC235" s="5">
        <f ca="1">(C235/70)*RAND()</f>
        <v>1205.3612214297939</v>
      </c>
      <c r="GD235" s="5">
        <f ca="1">(C235/100)*RAND()</f>
        <v>306.38411071284997</v>
      </c>
      <c r="GE235" s="5">
        <f t="shared" ca="1" si="115"/>
        <v>1109.632351040118</v>
      </c>
      <c r="GF235" s="5">
        <f t="shared" ca="1" si="115"/>
        <v>2062.440346107348</v>
      </c>
      <c r="GG235" s="5">
        <f t="shared" ca="1" si="115"/>
        <v>1400.6674837498633</v>
      </c>
      <c r="GH235" s="5">
        <f t="shared" ca="1" si="115"/>
        <v>1681.521783862004</v>
      </c>
      <c r="GI235" s="6">
        <f t="shared" ca="1" si="116"/>
        <v>26.135445631287041</v>
      </c>
      <c r="GJ235">
        <f ca="1">(C235/100)*GI235</f>
        <v>25813.456941109584</v>
      </c>
      <c r="GK235" s="6">
        <f t="shared" ca="1" si="119"/>
        <v>3.6470578998453478</v>
      </c>
      <c r="GL235" s="6">
        <f t="shared" ca="1" si="117"/>
        <v>5.554438427478857</v>
      </c>
      <c r="GM235" s="6">
        <f t="shared" ca="1" si="117"/>
        <v>3.3643004041370075</v>
      </c>
      <c r="GN235">
        <f ca="1">(C234/100)*GM235</f>
        <v>2833.2119423399395</v>
      </c>
      <c r="GO235" s="6">
        <f t="shared" ca="1" si="105"/>
        <v>0.51055341174201052</v>
      </c>
      <c r="GP235">
        <f ca="1">(C235/100)*GO235</f>
        <v>504.26339370934892</v>
      </c>
      <c r="GQ235" s="6">
        <f t="shared" ca="1" si="118"/>
        <v>87.639772093909642</v>
      </c>
      <c r="GR235" s="6">
        <f t="shared" ca="1" si="120"/>
        <v>95.359997628760581</v>
      </c>
      <c r="GS235" s="5">
        <f ca="1">(C235/100)*GR235</f>
        <v>94185.162457974249</v>
      </c>
      <c r="GT235" s="6">
        <f t="shared" si="106"/>
        <v>31.150000000000002</v>
      </c>
      <c r="GU235" s="5">
        <f>(C235/100)*GT235</f>
        <v>30766.232</v>
      </c>
      <c r="GV235" s="10">
        <f t="shared" si="107"/>
        <v>46.725000000000001</v>
      </c>
      <c r="GW235" s="5">
        <f>(C235/100)*GV235</f>
        <v>46149.347999999998</v>
      </c>
      <c r="GX235" s="5">
        <f t="shared" ca="1" si="108"/>
        <v>1422.0178695520312</v>
      </c>
      <c r="GY235" s="5">
        <f t="shared" ca="1" si="91"/>
        <v>1375.980898539101</v>
      </c>
      <c r="GZ235" s="5">
        <f t="shared" ca="1" si="91"/>
        <v>846.3160581127247</v>
      </c>
      <c r="HA235" s="5">
        <f t="shared" ca="1" si="91"/>
        <v>828.73844909813465</v>
      </c>
      <c r="HB235">
        <f t="shared" ca="1" si="109"/>
        <v>0.46885355297878628</v>
      </c>
      <c r="HC235">
        <f t="shared" si="110"/>
        <v>0</v>
      </c>
      <c r="HD235">
        <f>(C235/100)*HC235</f>
        <v>0</v>
      </c>
      <c r="HE235">
        <f>N235/1.1</f>
        <v>0</v>
      </c>
      <c r="HF235">
        <f>(C235/100)*HE235</f>
        <v>0</v>
      </c>
    </row>
    <row r="236" spans="1:214" ht="15.75" x14ac:dyDescent="0.25">
      <c r="A236" t="s">
        <v>625</v>
      </c>
      <c r="B236" t="s">
        <v>626</v>
      </c>
      <c r="C236">
        <v>116944</v>
      </c>
      <c r="D236">
        <v>3.53</v>
      </c>
      <c r="E236">
        <v>45</v>
      </c>
      <c r="F236">
        <v>9.76</v>
      </c>
      <c r="G236">
        <v>1.76</v>
      </c>
      <c r="H236">
        <v>1.26</v>
      </c>
      <c r="I236">
        <v>3.53</v>
      </c>
      <c r="J236">
        <v>50.88</v>
      </c>
      <c r="K236">
        <v>0.21</v>
      </c>
      <c r="L236">
        <v>49.12</v>
      </c>
      <c r="M236">
        <v>-0.21</v>
      </c>
      <c r="R236">
        <v>7.89</v>
      </c>
      <c r="S236">
        <v>0.24</v>
      </c>
      <c r="T236">
        <v>1.21</v>
      </c>
      <c r="U236">
        <v>0.31</v>
      </c>
      <c r="V236">
        <v>2.39</v>
      </c>
      <c r="W236">
        <v>0.54</v>
      </c>
      <c r="X236">
        <v>88.51</v>
      </c>
      <c r="Y236">
        <v>-1.0900000000000001</v>
      </c>
      <c r="Z236">
        <v>0.2</v>
      </c>
      <c r="AA236">
        <v>0.11</v>
      </c>
      <c r="AB236">
        <v>71.599999999999994</v>
      </c>
      <c r="AC236">
        <v>-9.67</v>
      </c>
      <c r="AD236">
        <v>0.12</v>
      </c>
      <c r="AE236">
        <v>7.0000000000000007E-2</v>
      </c>
      <c r="AF236">
        <v>7.0000000000000007E-2</v>
      </c>
      <c r="AG236">
        <v>-0.01</v>
      </c>
      <c r="AH236">
        <v>0.32</v>
      </c>
      <c r="AI236">
        <v>0.11</v>
      </c>
      <c r="AJ236">
        <v>20.25</v>
      </c>
      <c r="AK236">
        <v>8.7899999999999991</v>
      </c>
      <c r="AL236">
        <v>0.37</v>
      </c>
      <c r="AM236">
        <v>0.16</v>
      </c>
      <c r="AN236">
        <v>6.89</v>
      </c>
      <c r="AO236">
        <v>0.36</v>
      </c>
      <c r="AP236">
        <v>0.19</v>
      </c>
      <c r="AQ236">
        <v>0.1</v>
      </c>
      <c r="AR236">
        <v>0.97</v>
      </c>
      <c r="AS236">
        <v>0.55000000000000004</v>
      </c>
      <c r="AT236">
        <v>0.19</v>
      </c>
      <c r="AU236">
        <v>0.04</v>
      </c>
      <c r="AV236">
        <v>0.82</v>
      </c>
      <c r="AW236">
        <v>0.34</v>
      </c>
      <c r="AX236">
        <v>0.14000000000000001</v>
      </c>
      <c r="AY236">
        <v>0.01</v>
      </c>
      <c r="AZ236">
        <v>97.87</v>
      </c>
      <c r="BA236">
        <v>-0.95</v>
      </c>
      <c r="BB236">
        <v>4.6900000000000004</v>
      </c>
      <c r="BC236">
        <v>-2.74</v>
      </c>
      <c r="BD236">
        <v>13.35</v>
      </c>
      <c r="BE236">
        <v>-8.8000000000000007</v>
      </c>
      <c r="BF236">
        <v>81.96</v>
      </c>
      <c r="BG236">
        <v>11.54</v>
      </c>
      <c r="BH236">
        <v>53.44</v>
      </c>
      <c r="BI236">
        <v>-1.27</v>
      </c>
      <c r="BJ236">
        <v>28.33</v>
      </c>
      <c r="BK236">
        <v>-1.04</v>
      </c>
      <c r="BL236">
        <v>12.61</v>
      </c>
      <c r="BM236">
        <v>1.1299999999999999</v>
      </c>
      <c r="BN236">
        <v>2.4900000000000002</v>
      </c>
      <c r="BO236">
        <v>0.28999999999999998</v>
      </c>
      <c r="BP236">
        <v>3.13</v>
      </c>
      <c r="BQ236">
        <v>0.9</v>
      </c>
      <c r="BR236">
        <v>27.05</v>
      </c>
      <c r="BS236">
        <v>-1.76</v>
      </c>
      <c r="BT236">
        <v>63.06</v>
      </c>
      <c r="BU236">
        <v>1.34</v>
      </c>
      <c r="BV236">
        <v>9.89</v>
      </c>
      <c r="BW236">
        <v>0.42</v>
      </c>
      <c r="BX236">
        <v>12.22</v>
      </c>
      <c r="BY236">
        <v>0.85</v>
      </c>
      <c r="BZ236">
        <v>9.3800000000000008</v>
      </c>
      <c r="CA236">
        <v>0.66</v>
      </c>
      <c r="CB236">
        <v>8</v>
      </c>
      <c r="CC236">
        <v>1.3</v>
      </c>
      <c r="CD236">
        <v>39.28</v>
      </c>
      <c r="CE236">
        <v>-4.2699999999999996</v>
      </c>
      <c r="CF236">
        <v>26.05</v>
      </c>
      <c r="CG236">
        <v>0.69</v>
      </c>
      <c r="CH236">
        <v>5.07</v>
      </c>
      <c r="CI236">
        <v>0.76</v>
      </c>
      <c r="CJ236">
        <v>55.57</v>
      </c>
      <c r="CK236">
        <v>-3.29</v>
      </c>
      <c r="CL236">
        <v>11.44</v>
      </c>
      <c r="CM236">
        <v>1.42</v>
      </c>
      <c r="CN236">
        <v>25.16</v>
      </c>
      <c r="CO236">
        <v>2.12</v>
      </c>
      <c r="CP236">
        <v>7.83</v>
      </c>
      <c r="CQ236">
        <v>-0.25</v>
      </c>
      <c r="CR236">
        <v>1.87</v>
      </c>
      <c r="CS236">
        <v>-0.88</v>
      </c>
      <c r="CT236">
        <v>1.58</v>
      </c>
      <c r="CU236">
        <v>-0.09</v>
      </c>
      <c r="CV236">
        <v>76.180000000000007</v>
      </c>
      <c r="CW236">
        <v>6.8</v>
      </c>
      <c r="CX236">
        <v>9.16</v>
      </c>
      <c r="CY236">
        <v>-0.4</v>
      </c>
      <c r="CZ236">
        <v>8.07</v>
      </c>
      <c r="DA236">
        <v>-6.35</v>
      </c>
      <c r="DB236">
        <v>0.69</v>
      </c>
      <c r="DC236">
        <v>-0.42</v>
      </c>
      <c r="DD236">
        <v>0.59</v>
      </c>
      <c r="DE236">
        <v>0.24</v>
      </c>
      <c r="DF236">
        <v>0.2</v>
      </c>
      <c r="DG236">
        <v>-0.05</v>
      </c>
      <c r="DH236">
        <v>1.65</v>
      </c>
      <c r="DI236">
        <v>1.1399999999999999</v>
      </c>
      <c r="DJ236">
        <v>7.63</v>
      </c>
      <c r="DK236">
        <v>0.42</v>
      </c>
      <c r="DL236">
        <v>15.06</v>
      </c>
      <c r="DM236">
        <v>1.26</v>
      </c>
      <c r="DN236">
        <v>21.18</v>
      </c>
      <c r="DO236">
        <v>0.75</v>
      </c>
      <c r="DP236">
        <v>3.28</v>
      </c>
      <c r="DQ236">
        <v>-0.25</v>
      </c>
      <c r="DR236">
        <v>2.84</v>
      </c>
      <c r="DS236">
        <v>0.8</v>
      </c>
      <c r="DT236">
        <v>4.53</v>
      </c>
      <c r="DU236">
        <v>1.49</v>
      </c>
      <c r="DV236">
        <v>33.18</v>
      </c>
      <c r="DW236">
        <v>-0.31</v>
      </c>
      <c r="DX236">
        <v>12.29</v>
      </c>
      <c r="DY236">
        <v>-4.17</v>
      </c>
      <c r="DZ236">
        <v>72.72</v>
      </c>
      <c r="EA236">
        <v>-3.37</v>
      </c>
      <c r="EB236">
        <v>1.38</v>
      </c>
      <c r="EC236">
        <v>-0.84</v>
      </c>
      <c r="ED236">
        <v>10.95</v>
      </c>
      <c r="EE236">
        <v>4.51</v>
      </c>
      <c r="EF236">
        <v>14.49</v>
      </c>
      <c r="EG236">
        <v>-0.34</v>
      </c>
      <c r="EH236">
        <v>0.45</v>
      </c>
      <c r="EI236">
        <v>0.02</v>
      </c>
      <c r="EJ236">
        <v>10.06</v>
      </c>
      <c r="EK236">
        <v>-1.48</v>
      </c>
      <c r="EL236">
        <v>11.46</v>
      </c>
      <c r="EM236">
        <v>-0.11</v>
      </c>
      <c r="EN236">
        <v>9.17</v>
      </c>
      <c r="EO236">
        <v>-0.34</v>
      </c>
      <c r="EP236">
        <v>10.54</v>
      </c>
      <c r="EQ236">
        <v>-4.3600000000000003</v>
      </c>
      <c r="ER236">
        <v>15.57</v>
      </c>
      <c r="ES236">
        <v>1.35</v>
      </c>
      <c r="ET236">
        <v>14.03</v>
      </c>
      <c r="EU236">
        <v>-1.08</v>
      </c>
      <c r="EV236">
        <v>14.18</v>
      </c>
      <c r="EW236">
        <v>3.67</v>
      </c>
      <c r="EX236">
        <v>5.0999999999999996</v>
      </c>
      <c r="EY236">
        <v>0.64</v>
      </c>
      <c r="EZ236">
        <v>9.8800000000000008</v>
      </c>
      <c r="FA236">
        <v>1.7</v>
      </c>
      <c r="FB236">
        <f t="shared" si="92"/>
        <v>5.2947368421052641</v>
      </c>
      <c r="FC236">
        <f t="shared" si="93"/>
        <v>7.4631578947368427</v>
      </c>
      <c r="FD236">
        <f t="shared" si="94"/>
        <v>5.73</v>
      </c>
      <c r="FE236">
        <f t="shared" si="95"/>
        <v>5.27</v>
      </c>
      <c r="FF236" s="6">
        <f t="shared" si="96"/>
        <v>5.5473684210526315</v>
      </c>
      <c r="FG236">
        <f t="shared" si="97"/>
        <v>7.0149999999999997</v>
      </c>
      <c r="FH236" s="2">
        <f t="shared" ca="1" si="98"/>
        <v>2.2125253069492183</v>
      </c>
      <c r="FI236">
        <f t="shared" ca="1" si="99"/>
        <v>1.5013584430310662</v>
      </c>
      <c r="FJ236" s="5">
        <f ca="1">(C236*(CJ236/100))*(FI236/100)</f>
        <v>975.66950681046148</v>
      </c>
      <c r="FK236">
        <f t="shared" ca="1" si="100"/>
        <v>3.4943253215531698</v>
      </c>
      <c r="FL236" s="5">
        <f t="shared" ca="1" si="101"/>
        <v>2270.814593903438</v>
      </c>
      <c r="FM236" s="6">
        <f ca="1">100-FI236</f>
        <v>98.498641556968934</v>
      </c>
      <c r="FN236" s="5">
        <f ca="1">(C236*(CJ236/100))*(FM236/100)</f>
        <v>64010.111293189533</v>
      </c>
      <c r="FO236" s="5">
        <f t="shared" ca="1" si="111"/>
        <v>1623.5615415555706</v>
      </c>
      <c r="FP236" s="5">
        <f t="shared" ca="1" si="111"/>
        <v>1113.2879091275393</v>
      </c>
      <c r="FQ236" s="5">
        <f t="shared" ca="1" si="111"/>
        <v>1634.8489375809747</v>
      </c>
      <c r="FR236" s="7">
        <f t="shared" ca="1" si="112"/>
        <v>0.93255206345711217</v>
      </c>
      <c r="FS236" s="7">
        <f t="shared" ca="1" si="102"/>
        <v>2.5434371819834363</v>
      </c>
      <c r="FT236" s="5">
        <f t="shared" ca="1" si="113"/>
        <v>5368.4504657677035</v>
      </c>
      <c r="FU236" s="10">
        <f t="shared" ca="1" si="103"/>
        <v>97.456562818016565</v>
      </c>
      <c r="FV236" s="5">
        <f ca="1">(C236/100)*FU236</f>
        <v>113969.6028219013</v>
      </c>
      <c r="FW236" s="6">
        <f t="shared" ca="1" si="114"/>
        <v>12.984074870151638</v>
      </c>
      <c r="FX236">
        <f ca="1">(C236/100)*FW236</f>
        <v>15184.096516150132</v>
      </c>
      <c r="FY236" s="4">
        <f t="shared" ca="1" si="104"/>
        <v>87.01592512984837</v>
      </c>
      <c r="FZ236" s="9">
        <f ca="1">(C236/100)*FY236</f>
        <v>101759.90348384988</v>
      </c>
      <c r="GA236" s="5">
        <f ca="1">(C236/100)*RAND()</f>
        <v>191.7425876652425</v>
      </c>
      <c r="GB236" s="5">
        <f ca="1">(C236/100)*RAND()</f>
        <v>1082.9347966694384</v>
      </c>
      <c r="GC236" s="5">
        <f ca="1">(C236/70)*RAND()</f>
        <v>1130.350489535803</v>
      </c>
      <c r="GD236" s="5">
        <f ca="1">(C236/100)*RAND()</f>
        <v>524.74330416343628</v>
      </c>
      <c r="GE236" s="5">
        <f t="shared" ca="1" si="115"/>
        <v>1655.0546626517928</v>
      </c>
      <c r="GF236" s="5">
        <f t="shared" ca="1" si="115"/>
        <v>1622.8461687777217</v>
      </c>
      <c r="GG236" s="5">
        <f t="shared" ca="1" si="115"/>
        <v>1682.3767843282326</v>
      </c>
      <c r="GH236" s="5">
        <f t="shared" ca="1" si="115"/>
        <v>1298.5895953826014</v>
      </c>
      <c r="GI236" s="6">
        <f t="shared" ca="1" si="116"/>
        <v>20.055839576682637</v>
      </c>
      <c r="GJ236">
        <f ca="1">(C236/100)*GI236</f>
        <v>23454.101034555744</v>
      </c>
      <c r="GK236" s="6">
        <f t="shared" ca="1" si="119"/>
        <v>3.8654064729273578</v>
      </c>
      <c r="GL236" s="6">
        <f t="shared" ca="1" si="117"/>
        <v>9.2447589064171147</v>
      </c>
      <c r="GM236" s="6">
        <f t="shared" ca="1" si="117"/>
        <v>8.3337855865942885</v>
      </c>
      <c r="GN236">
        <f ca="1">(C235/100)*GM236</f>
        <v>8231.113348167446</v>
      </c>
      <c r="GO236" s="6">
        <f t="shared" ca="1" si="105"/>
        <v>1.1506672250204875</v>
      </c>
      <c r="GP236">
        <f ca="1">(C236/100)*GO236</f>
        <v>1345.6362796279589</v>
      </c>
      <c r="GQ236" s="6">
        <f t="shared" ca="1" si="118"/>
        <v>66.412235321235698</v>
      </c>
      <c r="GR236" s="6">
        <f t="shared" ca="1" si="120"/>
        <v>88.059530145691554</v>
      </c>
      <c r="GS236" s="5">
        <f ca="1">(C236/100)*GR236</f>
        <v>102980.33693357754</v>
      </c>
      <c r="GT236" s="6">
        <f t="shared" si="106"/>
        <v>32.623333333333335</v>
      </c>
      <c r="GU236" s="5">
        <f>(C236/100)*GT236</f>
        <v>38151.030933333335</v>
      </c>
      <c r="GV236" s="10">
        <f t="shared" si="107"/>
        <v>48.935000000000002</v>
      </c>
      <c r="GW236" s="5">
        <f>(C236/100)*GV236</f>
        <v>57226.546400000007</v>
      </c>
      <c r="GX236" s="5">
        <f t="shared" ca="1" si="108"/>
        <v>1767.0977821353174</v>
      </c>
      <c r="GY236" s="5">
        <f t="shared" ca="1" si="91"/>
        <v>1535.562750418442</v>
      </c>
      <c r="GZ236" s="5">
        <f t="shared" ca="1" si="91"/>
        <v>1214.4730914925231</v>
      </c>
      <c r="HA236" s="5">
        <f t="shared" ca="1" si="91"/>
        <v>1152.1481110578738</v>
      </c>
      <c r="HB236">
        <f t="shared" ca="1" si="109"/>
        <v>0.83508466886555532</v>
      </c>
      <c r="HC236">
        <f t="shared" si="110"/>
        <v>0</v>
      </c>
      <c r="HD236">
        <f>(C236/100)*HC236</f>
        <v>0</v>
      </c>
      <c r="HE236">
        <f>N236/1.1</f>
        <v>0</v>
      </c>
      <c r="HF236">
        <f>(C236/100)*HE236</f>
        <v>0</v>
      </c>
    </row>
    <row r="237" spans="1:214" ht="15.75" x14ac:dyDescent="0.25">
      <c r="A237" t="s">
        <v>627</v>
      </c>
      <c r="B237" t="s">
        <v>628</v>
      </c>
      <c r="C237">
        <v>97975</v>
      </c>
      <c r="D237">
        <v>1.02</v>
      </c>
      <c r="E237">
        <v>44</v>
      </c>
      <c r="F237">
        <v>10</v>
      </c>
      <c r="G237">
        <v>5.01</v>
      </c>
      <c r="H237">
        <v>3.58</v>
      </c>
      <c r="I237">
        <v>1.01</v>
      </c>
      <c r="J237">
        <v>50.7</v>
      </c>
      <c r="K237">
        <v>-0.15</v>
      </c>
      <c r="L237">
        <v>49.3</v>
      </c>
      <c r="M237">
        <v>0.15</v>
      </c>
      <c r="R237">
        <v>7.23</v>
      </c>
      <c r="S237">
        <v>-0.48</v>
      </c>
      <c r="T237">
        <v>1.39</v>
      </c>
      <c r="U237">
        <v>0.32</v>
      </c>
      <c r="V237">
        <v>2.73</v>
      </c>
      <c r="W237">
        <v>0.71</v>
      </c>
      <c r="X237">
        <v>88.65</v>
      </c>
      <c r="Y237">
        <v>-0.55000000000000004</v>
      </c>
      <c r="Z237">
        <v>0.2</v>
      </c>
      <c r="AA237">
        <v>0.06</v>
      </c>
      <c r="AB237">
        <v>68.650000000000006</v>
      </c>
      <c r="AC237">
        <v>-10.78</v>
      </c>
      <c r="AD237">
        <v>0.11</v>
      </c>
      <c r="AE237">
        <v>-0.01</v>
      </c>
      <c r="AF237">
        <v>0.04</v>
      </c>
      <c r="AG237">
        <v>0</v>
      </c>
      <c r="AH237">
        <v>0.7</v>
      </c>
      <c r="AI237">
        <v>0.11</v>
      </c>
      <c r="AJ237">
        <v>23.07</v>
      </c>
      <c r="AK237">
        <v>11.38</v>
      </c>
      <c r="AL237">
        <v>0.35</v>
      </c>
      <c r="AM237">
        <v>0.16</v>
      </c>
      <c r="AN237">
        <v>6.75</v>
      </c>
      <c r="AO237">
        <v>-0.97</v>
      </c>
      <c r="AP237">
        <v>0.14000000000000001</v>
      </c>
      <c r="AQ237">
        <v>0.06</v>
      </c>
      <c r="AR237">
        <v>1.42</v>
      </c>
      <c r="AS237">
        <v>0.45</v>
      </c>
      <c r="AT237">
        <v>0.22</v>
      </c>
      <c r="AU237">
        <v>7.0000000000000007E-2</v>
      </c>
      <c r="AV237">
        <v>1.02</v>
      </c>
      <c r="AW237">
        <v>0.43</v>
      </c>
      <c r="AX237">
        <v>0.1</v>
      </c>
      <c r="AY237">
        <v>-0.03</v>
      </c>
      <c r="AZ237">
        <v>97.24</v>
      </c>
      <c r="BA237">
        <v>-0.93</v>
      </c>
      <c r="BB237">
        <v>6</v>
      </c>
      <c r="BC237">
        <v>-2.87</v>
      </c>
      <c r="BD237">
        <v>15.19</v>
      </c>
      <c r="BE237">
        <v>-8.4700000000000006</v>
      </c>
      <c r="BF237">
        <v>78.81</v>
      </c>
      <c r="BG237">
        <v>11.35</v>
      </c>
      <c r="BH237">
        <v>52.59</v>
      </c>
      <c r="BI237">
        <v>-3.13</v>
      </c>
      <c r="BJ237">
        <v>31.27</v>
      </c>
      <c r="BK237">
        <v>0.88</v>
      </c>
      <c r="BL237">
        <v>9.7100000000000009</v>
      </c>
      <c r="BM237">
        <v>0.92</v>
      </c>
      <c r="BN237">
        <v>2.23</v>
      </c>
      <c r="BO237">
        <v>0.16</v>
      </c>
      <c r="BP237">
        <v>4.2</v>
      </c>
      <c r="BQ237">
        <v>1.1599999999999999</v>
      </c>
      <c r="BR237">
        <v>26.19</v>
      </c>
      <c r="BS237">
        <v>-2.37</v>
      </c>
      <c r="BT237">
        <v>63.53</v>
      </c>
      <c r="BU237">
        <v>3.5</v>
      </c>
      <c r="BV237">
        <v>10.28</v>
      </c>
      <c r="BW237">
        <v>-1.1299999999999999</v>
      </c>
      <c r="BX237">
        <v>10.65</v>
      </c>
      <c r="BY237">
        <v>0.98</v>
      </c>
      <c r="BZ237">
        <v>10.23</v>
      </c>
      <c r="CA237">
        <v>0.81</v>
      </c>
      <c r="CB237">
        <v>9.89</v>
      </c>
      <c r="CC237">
        <v>1.49</v>
      </c>
      <c r="CD237">
        <v>34.07</v>
      </c>
      <c r="CE237">
        <v>-6.74</v>
      </c>
      <c r="CF237">
        <v>29.99</v>
      </c>
      <c r="CG237">
        <v>3.07</v>
      </c>
      <c r="CH237">
        <v>5.18</v>
      </c>
      <c r="CI237">
        <v>0.4</v>
      </c>
      <c r="CJ237">
        <v>49.97</v>
      </c>
      <c r="CK237">
        <v>-4.41</v>
      </c>
      <c r="CL237">
        <v>12.99</v>
      </c>
      <c r="CM237">
        <v>1.73</v>
      </c>
      <c r="CN237">
        <v>29.05</v>
      </c>
      <c r="CO237">
        <v>3.43</v>
      </c>
      <c r="CP237">
        <v>7.99</v>
      </c>
      <c r="CQ237">
        <v>-0.75</v>
      </c>
      <c r="CR237">
        <v>1.71</v>
      </c>
      <c r="CS237">
        <v>-0.87</v>
      </c>
      <c r="CT237">
        <v>1.87</v>
      </c>
      <c r="CU237">
        <v>-0.77</v>
      </c>
      <c r="CV237">
        <v>76.59</v>
      </c>
      <c r="CW237">
        <v>7.21</v>
      </c>
      <c r="CX237">
        <v>9.7100000000000009</v>
      </c>
      <c r="CY237">
        <v>-1.25</v>
      </c>
      <c r="CZ237">
        <v>5.66</v>
      </c>
      <c r="DA237">
        <v>-6.57</v>
      </c>
      <c r="DB237">
        <v>0.86</v>
      </c>
      <c r="DC237">
        <v>-0.16</v>
      </c>
      <c r="DD237">
        <v>0.52</v>
      </c>
      <c r="DE237">
        <v>0.26</v>
      </c>
      <c r="DF237">
        <v>0.47</v>
      </c>
      <c r="DG237">
        <v>-0.04</v>
      </c>
      <c r="DH237">
        <v>2.6</v>
      </c>
      <c r="DI237">
        <v>2.19</v>
      </c>
      <c r="DJ237">
        <v>6.75</v>
      </c>
      <c r="DK237">
        <v>-0.25</v>
      </c>
      <c r="DL237">
        <v>15.86</v>
      </c>
      <c r="DM237">
        <v>2.02</v>
      </c>
      <c r="DN237">
        <v>21.83</v>
      </c>
      <c r="DO237">
        <v>-0.02</v>
      </c>
      <c r="DP237">
        <v>2.83</v>
      </c>
      <c r="DQ237">
        <v>0.06</v>
      </c>
      <c r="DR237">
        <v>2.79</v>
      </c>
      <c r="DS237">
        <v>1.08</v>
      </c>
      <c r="DT237">
        <v>5.13</v>
      </c>
      <c r="DU237">
        <v>2.0299999999999998</v>
      </c>
      <c r="DV237">
        <v>34.770000000000003</v>
      </c>
      <c r="DW237">
        <v>-1.7</v>
      </c>
      <c r="DX237">
        <v>10.039999999999999</v>
      </c>
      <c r="DY237">
        <v>-3.24</v>
      </c>
      <c r="DZ237">
        <v>70.63</v>
      </c>
      <c r="EA237">
        <v>-5.14</v>
      </c>
      <c r="EB237">
        <v>1.17</v>
      </c>
      <c r="EC237">
        <v>-1.04</v>
      </c>
      <c r="ED237">
        <v>13.17</v>
      </c>
      <c r="EE237">
        <v>6.38</v>
      </c>
      <c r="EF237">
        <v>14.44</v>
      </c>
      <c r="EG237">
        <v>-0.32</v>
      </c>
      <c r="EH237">
        <v>0.6</v>
      </c>
      <c r="EI237">
        <v>0.13</v>
      </c>
      <c r="EJ237">
        <v>10.44</v>
      </c>
      <c r="EK237">
        <v>-0.81</v>
      </c>
      <c r="EL237">
        <v>11.18</v>
      </c>
      <c r="EM237">
        <v>-0.97</v>
      </c>
      <c r="EN237">
        <v>10.63</v>
      </c>
      <c r="EO237">
        <v>-0.25</v>
      </c>
      <c r="EP237">
        <v>11.36</v>
      </c>
      <c r="EQ237">
        <v>-3.44</v>
      </c>
      <c r="ER237">
        <v>14.78</v>
      </c>
      <c r="ES237">
        <v>1.89</v>
      </c>
      <c r="ET237">
        <v>12.76</v>
      </c>
      <c r="EU237">
        <v>-2.91</v>
      </c>
      <c r="EV237">
        <v>14.8</v>
      </c>
      <c r="EW237">
        <v>4.33</v>
      </c>
      <c r="EX237">
        <v>5.01</v>
      </c>
      <c r="EY237">
        <v>1</v>
      </c>
      <c r="EZ237">
        <v>9.0399999999999991</v>
      </c>
      <c r="FA237">
        <v>1.1499999999999999</v>
      </c>
      <c r="FB237">
        <f t="shared" si="92"/>
        <v>5.4947368421052634</v>
      </c>
      <c r="FC237">
        <f t="shared" si="93"/>
        <v>7.7894736842105274</v>
      </c>
      <c r="FD237">
        <f t="shared" si="94"/>
        <v>5.59</v>
      </c>
      <c r="FE237">
        <f t="shared" si="95"/>
        <v>5.68</v>
      </c>
      <c r="FF237" s="6">
        <f t="shared" si="96"/>
        <v>5.9789473684210526</v>
      </c>
      <c r="FG237">
        <f t="shared" si="97"/>
        <v>6.38</v>
      </c>
      <c r="FH237" s="2">
        <f t="shared" ca="1" si="98"/>
        <v>1.7915029571871686</v>
      </c>
      <c r="FI237">
        <f t="shared" ca="1" si="99"/>
        <v>3.8327668888145912</v>
      </c>
      <c r="FJ237" s="5">
        <f ca="1">(C237*(CJ237/100))*(FI237/100)</f>
        <v>1876.4501336502531</v>
      </c>
      <c r="FK237">
        <f t="shared" ca="1" si="100"/>
        <v>2.614795816020218</v>
      </c>
      <c r="FL237" s="5">
        <f t="shared" ca="1" si="101"/>
        <v>1280.1545465126806</v>
      </c>
      <c r="FM237" s="6">
        <f ca="1">100-FI237</f>
        <v>96.167233111185411</v>
      </c>
      <c r="FN237" s="5">
        <f ca="1">(C237*(CJ237/100))*(FM237/100)</f>
        <v>47081.657366349747</v>
      </c>
      <c r="FO237" s="5">
        <f t="shared" ca="1" si="111"/>
        <v>1177.4500592046147</v>
      </c>
      <c r="FP237" s="5">
        <f t="shared" ca="1" si="111"/>
        <v>1029.4390332469388</v>
      </c>
      <c r="FQ237" s="5">
        <f t="shared" ca="1" si="111"/>
        <v>1629.6752708388949</v>
      </c>
      <c r="FR237" s="7">
        <f t="shared" ca="1" si="112"/>
        <v>0.62967734451306723</v>
      </c>
      <c r="FS237" s="7">
        <f t="shared" ca="1" si="102"/>
        <v>4.3726419030513872</v>
      </c>
      <c r="FT237" s="5">
        <f t="shared" ca="1" si="113"/>
        <v>4587.8544125369926</v>
      </c>
      <c r="FU237" s="10">
        <f t="shared" ca="1" si="103"/>
        <v>95.627358096948612</v>
      </c>
      <c r="FV237" s="5">
        <f ca="1">(C237/100)*FU237</f>
        <v>93690.904095485399</v>
      </c>
      <c r="FW237" s="6">
        <f t="shared" ca="1" si="114"/>
        <v>19.116961165952752</v>
      </c>
      <c r="FX237">
        <f ca="1">(C237/100)*FW237</f>
        <v>18729.842702342208</v>
      </c>
      <c r="FY237" s="4">
        <f t="shared" ca="1" si="104"/>
        <v>80.883038834047255</v>
      </c>
      <c r="FZ237" s="9">
        <f ca="1">(C237/100)*FY237</f>
        <v>79245.157297657803</v>
      </c>
      <c r="GA237" s="5">
        <f ca="1">(C237/100)*RAND()</f>
        <v>576.72932712048362</v>
      </c>
      <c r="GB237" s="5">
        <f ca="1">(C237/100)*RAND()</f>
        <v>112.21638124779606</v>
      </c>
      <c r="GC237" s="5">
        <f ca="1">(C237/70)*RAND()</f>
        <v>611.29889263470909</v>
      </c>
      <c r="GD237" s="5">
        <f ca="1">(C237/100)*RAND()</f>
        <v>399.82186577160132</v>
      </c>
      <c r="GE237" s="5">
        <f t="shared" ca="1" si="115"/>
        <v>1269.1452949481049</v>
      </c>
      <c r="GF237" s="5">
        <f t="shared" ca="1" si="115"/>
        <v>1726.3372515757483</v>
      </c>
      <c r="GG237" s="5">
        <f t="shared" ca="1" si="115"/>
        <v>1263.6793476260946</v>
      </c>
      <c r="GH237" s="5">
        <f t="shared" ca="1" si="115"/>
        <v>1362.7264548357566</v>
      </c>
      <c r="GI237" s="6">
        <f t="shared" ca="1" si="116"/>
        <v>21.262120365924865</v>
      </c>
      <c r="GJ237">
        <f ca="1">(C237/100)*GI237</f>
        <v>20831.562428514888</v>
      </c>
      <c r="GK237" s="6">
        <f t="shared" ca="1" si="119"/>
        <v>8.2672369832611388</v>
      </c>
      <c r="GL237" s="6">
        <f t="shared" ca="1" si="117"/>
        <v>3.9031303705445568</v>
      </c>
      <c r="GM237" s="6">
        <f t="shared" ca="1" si="117"/>
        <v>0.30131384856002619</v>
      </c>
      <c r="GN237">
        <f ca="1">(C236/100)*GM237</f>
        <v>352.36846706003706</v>
      </c>
      <c r="GO237" s="6">
        <f t="shared" ca="1" si="105"/>
        <v>1.5521154539203268</v>
      </c>
      <c r="GP237">
        <f ca="1">(C237/100)*GO237</f>
        <v>1520.6851159784401</v>
      </c>
      <c r="GQ237" s="6">
        <f t="shared" ca="1" si="118"/>
        <v>75.964417650679451</v>
      </c>
      <c r="GR237" s="6">
        <f t="shared" ca="1" si="120"/>
        <v>98.938603886891983</v>
      </c>
      <c r="GS237" s="5">
        <f ca="1">(C237/100)*GR237</f>
        <v>96935.097158182427</v>
      </c>
      <c r="GT237" s="6">
        <f t="shared" si="106"/>
        <v>32.413333333333334</v>
      </c>
      <c r="GU237" s="5">
        <f>(C237/100)*GT237</f>
        <v>31756.963333333333</v>
      </c>
      <c r="GV237" s="10">
        <f t="shared" si="107"/>
        <v>48.62</v>
      </c>
      <c r="GW237" s="5">
        <f>(C237/100)*GV237</f>
        <v>47635.445</v>
      </c>
      <c r="GX237" s="5">
        <f t="shared" ca="1" si="108"/>
        <v>1462.5635457349379</v>
      </c>
      <c r="GY237" s="5">
        <f t="shared" ca="1" si="91"/>
        <v>1408.9154879183388</v>
      </c>
      <c r="GZ237" s="5">
        <f t="shared" ca="1" si="91"/>
        <v>1253.6842962198702</v>
      </c>
      <c r="HA237" s="5">
        <f t="shared" ca="1" si="91"/>
        <v>889.68229933439216</v>
      </c>
      <c r="HB237">
        <f t="shared" ca="1" si="109"/>
        <v>2.9605916439343534</v>
      </c>
      <c r="HC237">
        <f t="shared" si="110"/>
        <v>0</v>
      </c>
      <c r="HD237">
        <f>(C237/100)*HC237</f>
        <v>0</v>
      </c>
      <c r="HE237">
        <f>N237/1.1</f>
        <v>0</v>
      </c>
      <c r="HF237">
        <f>(C237/100)*HE237</f>
        <v>0</v>
      </c>
    </row>
    <row r="238" spans="1:214" ht="15.75" x14ac:dyDescent="0.25">
      <c r="A238" t="s">
        <v>629</v>
      </c>
      <c r="B238" t="s">
        <v>630</v>
      </c>
      <c r="C238">
        <v>140664</v>
      </c>
      <c r="D238">
        <v>9.0399999999999991</v>
      </c>
      <c r="E238">
        <v>39</v>
      </c>
      <c r="F238">
        <v>2.63</v>
      </c>
      <c r="G238">
        <v>8.73</v>
      </c>
      <c r="H238">
        <v>6.23</v>
      </c>
      <c r="I238">
        <v>9.1199999999999992</v>
      </c>
      <c r="J238">
        <v>50.92</v>
      </c>
      <c r="K238">
        <v>0.08</v>
      </c>
      <c r="L238">
        <v>49.08</v>
      </c>
      <c r="M238">
        <v>-0.08</v>
      </c>
      <c r="R238">
        <v>6.96</v>
      </c>
      <c r="S238">
        <v>-0.43</v>
      </c>
      <c r="T238">
        <v>0.98</v>
      </c>
      <c r="U238">
        <v>0.2</v>
      </c>
      <c r="V238">
        <v>1.57</v>
      </c>
      <c r="W238">
        <v>0.24</v>
      </c>
      <c r="X238">
        <v>90.49</v>
      </c>
      <c r="Y238">
        <v>-0.02</v>
      </c>
      <c r="Z238">
        <v>0.44</v>
      </c>
      <c r="AA238">
        <v>0.17</v>
      </c>
      <c r="AB238">
        <v>59.71</v>
      </c>
      <c r="AC238">
        <v>-11.32</v>
      </c>
      <c r="AD238">
        <v>1.26</v>
      </c>
      <c r="AE238">
        <v>0.53</v>
      </c>
      <c r="AF238">
        <v>1.18</v>
      </c>
      <c r="AG238">
        <v>0.26</v>
      </c>
      <c r="AH238">
        <v>3.67</v>
      </c>
      <c r="AI238">
        <v>1.05</v>
      </c>
      <c r="AJ238">
        <v>25.79</v>
      </c>
      <c r="AK238">
        <v>8.33</v>
      </c>
      <c r="AL238">
        <v>0.31</v>
      </c>
      <c r="AM238">
        <v>7.0000000000000007E-2</v>
      </c>
      <c r="AN238">
        <v>7.42</v>
      </c>
      <c r="AO238">
        <v>0.83</v>
      </c>
      <c r="AP238">
        <v>0.22</v>
      </c>
      <c r="AQ238">
        <v>0.08</v>
      </c>
      <c r="AR238">
        <v>6.41</v>
      </c>
      <c r="AS238">
        <v>2.59</v>
      </c>
      <c r="AT238">
        <v>1.7</v>
      </c>
      <c r="AU238">
        <v>0.69</v>
      </c>
      <c r="AV238">
        <v>2.78</v>
      </c>
      <c r="AW238">
        <v>1.2</v>
      </c>
      <c r="AX238">
        <v>0.7</v>
      </c>
      <c r="AY238">
        <v>0.21</v>
      </c>
      <c r="AZ238">
        <v>88.42</v>
      </c>
      <c r="BA238">
        <v>-4.68</v>
      </c>
      <c r="BB238">
        <v>3.21</v>
      </c>
      <c r="BC238">
        <v>-2.69</v>
      </c>
      <c r="BD238">
        <v>9.81</v>
      </c>
      <c r="BE238">
        <v>-8.81</v>
      </c>
      <c r="BF238">
        <v>86.98</v>
      </c>
      <c r="BG238">
        <v>11.5</v>
      </c>
      <c r="BH238">
        <v>56.55</v>
      </c>
      <c r="BI238">
        <v>-0.99</v>
      </c>
      <c r="BJ238">
        <v>25.34</v>
      </c>
      <c r="BK238">
        <v>-2.57</v>
      </c>
      <c r="BL238">
        <v>12.58</v>
      </c>
      <c r="BM238">
        <v>2.2799999999999998</v>
      </c>
      <c r="BN238">
        <v>2.8</v>
      </c>
      <c r="BO238">
        <v>0.25</v>
      </c>
      <c r="BP238">
        <v>2.72</v>
      </c>
      <c r="BQ238">
        <v>1.02</v>
      </c>
      <c r="BR238">
        <v>33.33</v>
      </c>
      <c r="BS238">
        <v>2.8</v>
      </c>
      <c r="BT238">
        <v>57.63</v>
      </c>
      <c r="BU238">
        <v>-3.07</v>
      </c>
      <c r="BV238">
        <v>9.0500000000000007</v>
      </c>
      <c r="BW238">
        <v>0.28000000000000003</v>
      </c>
      <c r="BX238">
        <v>8.61</v>
      </c>
      <c r="BY238">
        <v>-0.85</v>
      </c>
      <c r="BZ238">
        <v>9.5</v>
      </c>
      <c r="CA238">
        <v>0.96</v>
      </c>
      <c r="CB238">
        <v>7.92</v>
      </c>
      <c r="CC238">
        <v>1.01</v>
      </c>
      <c r="CD238">
        <v>41.34</v>
      </c>
      <c r="CE238">
        <v>-0.49</v>
      </c>
      <c r="CF238">
        <v>26.7</v>
      </c>
      <c r="CG238">
        <v>-0.69</v>
      </c>
      <c r="CH238">
        <v>5.94</v>
      </c>
      <c r="CI238">
        <v>0.06</v>
      </c>
      <c r="CJ238">
        <v>54.26</v>
      </c>
      <c r="CK238">
        <v>-1.35</v>
      </c>
      <c r="CL238">
        <v>9.39</v>
      </c>
      <c r="CM238">
        <v>0.48</v>
      </c>
      <c r="CN238">
        <v>30.3</v>
      </c>
      <c r="CO238">
        <v>1.64</v>
      </c>
      <c r="CP238">
        <v>6.04</v>
      </c>
      <c r="CQ238">
        <v>-0.78</v>
      </c>
      <c r="CR238">
        <v>1.71</v>
      </c>
      <c r="CS238">
        <v>0.1</v>
      </c>
      <c r="CT238">
        <v>2.42</v>
      </c>
      <c r="CU238">
        <v>-1.24</v>
      </c>
      <c r="CV238">
        <v>58.26</v>
      </c>
      <c r="CW238">
        <v>-9.74</v>
      </c>
      <c r="CX238">
        <v>8.5299999999999994</v>
      </c>
      <c r="CY238">
        <v>-0.86</v>
      </c>
      <c r="CZ238">
        <v>7.84</v>
      </c>
      <c r="DA238">
        <v>-4.66</v>
      </c>
      <c r="DB238">
        <v>0.63</v>
      </c>
      <c r="DC238">
        <v>-0.15</v>
      </c>
      <c r="DD238">
        <v>0.51</v>
      </c>
      <c r="DE238">
        <v>0.18</v>
      </c>
      <c r="DF238">
        <v>0.26</v>
      </c>
      <c r="DG238">
        <v>-7.0000000000000007E-2</v>
      </c>
      <c r="DH238">
        <v>19.84</v>
      </c>
      <c r="DI238">
        <v>16.43</v>
      </c>
      <c r="DJ238">
        <v>7.48</v>
      </c>
      <c r="DK238">
        <v>0.79</v>
      </c>
      <c r="DL238">
        <v>12.93</v>
      </c>
      <c r="DM238">
        <v>1.46</v>
      </c>
      <c r="DN238">
        <v>21.88</v>
      </c>
      <c r="DO238">
        <v>-0.24</v>
      </c>
      <c r="DP238">
        <v>4.41</v>
      </c>
      <c r="DQ238">
        <v>-0.04</v>
      </c>
      <c r="DR238">
        <v>2.91</v>
      </c>
      <c r="DS238">
        <v>0.67</v>
      </c>
      <c r="DT238">
        <v>4.16</v>
      </c>
      <c r="DU238">
        <v>1.2</v>
      </c>
      <c r="DV238">
        <v>32.6</v>
      </c>
      <c r="DW238">
        <v>-1.91</v>
      </c>
      <c r="DX238">
        <v>13.64</v>
      </c>
      <c r="DY238">
        <v>-1.94</v>
      </c>
      <c r="DZ238">
        <v>72.73</v>
      </c>
      <c r="EA238">
        <v>-4.16</v>
      </c>
      <c r="EB238">
        <v>1.05</v>
      </c>
      <c r="EC238">
        <v>-0.67</v>
      </c>
      <c r="ED238">
        <v>13.58</v>
      </c>
      <c r="EE238">
        <v>4.96</v>
      </c>
      <c r="EF238">
        <v>12.17</v>
      </c>
      <c r="EG238">
        <v>-0.37</v>
      </c>
      <c r="EH238">
        <v>0.46</v>
      </c>
      <c r="EI238">
        <v>0.23</v>
      </c>
      <c r="EJ238">
        <v>13.78</v>
      </c>
      <c r="EK238">
        <v>0.63</v>
      </c>
      <c r="EL238">
        <v>12.01</v>
      </c>
      <c r="EM238">
        <v>0.38</v>
      </c>
      <c r="EN238">
        <v>10.08</v>
      </c>
      <c r="EO238">
        <v>-1.24</v>
      </c>
      <c r="EP238">
        <v>14.84</v>
      </c>
      <c r="EQ238">
        <v>-2.2200000000000002</v>
      </c>
      <c r="ER238">
        <v>16.010000000000002</v>
      </c>
      <c r="ES238">
        <v>1.58</v>
      </c>
      <c r="ET238">
        <v>12.18</v>
      </c>
      <c r="EU238">
        <v>-0.71</v>
      </c>
      <c r="EV238">
        <v>9.91</v>
      </c>
      <c r="EW238">
        <v>1.1100000000000001</v>
      </c>
      <c r="EX238">
        <v>3.57</v>
      </c>
      <c r="EY238">
        <v>-0.21</v>
      </c>
      <c r="EZ238">
        <v>7.63</v>
      </c>
      <c r="FA238">
        <v>0.68</v>
      </c>
      <c r="FB238">
        <f t="shared" si="92"/>
        <v>7.2526315789473683</v>
      </c>
      <c r="FC238">
        <f t="shared" si="93"/>
        <v>5.215789473684211</v>
      </c>
      <c r="FD238">
        <f t="shared" si="94"/>
        <v>6.0049999999999999</v>
      </c>
      <c r="FE238">
        <f t="shared" si="95"/>
        <v>7.42</v>
      </c>
      <c r="FF238" s="6">
        <f t="shared" si="96"/>
        <v>7.810526315789474</v>
      </c>
      <c r="FG238">
        <f t="shared" si="97"/>
        <v>6.09</v>
      </c>
      <c r="FH238" s="2">
        <f t="shared" ca="1" si="98"/>
        <v>2.1898639869570697</v>
      </c>
      <c r="FI238">
        <f t="shared" ca="1" si="99"/>
        <v>1.874223036256204</v>
      </c>
      <c r="FJ238" s="5">
        <f ca="1">(C238*(CJ238/100))*(FI238/100)</f>
        <v>1430.4873579669611</v>
      </c>
      <c r="FK238">
        <f t="shared" ca="1" si="100"/>
        <v>2.7923378910914565</v>
      </c>
      <c r="FL238" s="5">
        <f t="shared" ca="1" si="101"/>
        <v>2131.2319692523633</v>
      </c>
      <c r="FM238" s="6">
        <f ca="1">100-FI238</f>
        <v>98.125776963743789</v>
      </c>
      <c r="FN238" s="5">
        <f ca="1">(C238*(CJ238/100))*(FM238/100)</f>
        <v>74893.799042033032</v>
      </c>
      <c r="FO238" s="5">
        <f t="shared" ca="1" si="111"/>
        <v>2108.0599030558146</v>
      </c>
      <c r="FP238" s="5">
        <f t="shared" ca="1" si="111"/>
        <v>1418.2870349637674</v>
      </c>
      <c r="FQ238" s="5">
        <f t="shared" ca="1" si="111"/>
        <v>2224.2952169653727</v>
      </c>
      <c r="FR238" s="7">
        <f t="shared" ca="1" si="112"/>
        <v>0.37144657175201734</v>
      </c>
      <c r="FS238" s="7">
        <f t="shared" ca="1" si="102"/>
        <v>2.9077245284120981</v>
      </c>
      <c r="FT238" s="5">
        <f t="shared" ca="1" si="113"/>
        <v>6423.073298341561</v>
      </c>
      <c r="FU238" s="10">
        <f t="shared" ca="1" si="103"/>
        <v>97.092275471587897</v>
      </c>
      <c r="FV238" s="5">
        <f ca="1">(C238/100)*FU238</f>
        <v>136573.87836935441</v>
      </c>
      <c r="FW238" s="6">
        <f t="shared" ca="1" si="114"/>
        <v>13.936593336493448</v>
      </c>
      <c r="FX238">
        <f ca="1">(C238/100)*FW238</f>
        <v>19603.769650845144</v>
      </c>
      <c r="FY238" s="4">
        <f t="shared" ca="1" si="104"/>
        <v>86.063406663506555</v>
      </c>
      <c r="FZ238" s="9">
        <f ca="1">(C238/100)*FY238</f>
        <v>121060.23034915487</v>
      </c>
      <c r="GA238" s="5">
        <f ca="1">(C238/100)*RAND()</f>
        <v>1009.5143422960484</v>
      </c>
      <c r="GB238" s="5">
        <f ca="1">(C238/100)*RAND()</f>
        <v>162.83382899422884</v>
      </c>
      <c r="GC238" s="5">
        <f ca="1">(C238/70)*RAND()</f>
        <v>1993.0904206927842</v>
      </c>
      <c r="GD238" s="5">
        <f ca="1">(C238/100)*RAND()</f>
        <v>494.20019609140098</v>
      </c>
      <c r="GE238" s="5">
        <f t="shared" ca="1" si="115"/>
        <v>1473.7066462882453</v>
      </c>
      <c r="GF238" s="5">
        <f t="shared" ca="1" si="115"/>
        <v>2047.3485395542216</v>
      </c>
      <c r="GG238" s="5">
        <f t="shared" ca="1" si="115"/>
        <v>1768.603460350665</v>
      </c>
      <c r="GH238" s="5">
        <f t="shared" ca="1" si="115"/>
        <v>1901.0575221871902</v>
      </c>
      <c r="GI238" s="6">
        <f t="shared" ca="1" si="116"/>
        <v>21.020628971999574</v>
      </c>
      <c r="GJ238">
        <f ca="1">(C238/100)*GI238</f>
        <v>29568.457537173483</v>
      </c>
      <c r="GK238" s="6">
        <f t="shared" ca="1" si="119"/>
        <v>5.9297118918273544</v>
      </c>
      <c r="GL238" s="6">
        <f t="shared" ca="1" si="117"/>
        <v>3.9333178095673933</v>
      </c>
      <c r="GM238" s="6">
        <f t="shared" ca="1" si="117"/>
        <v>6.9142665217104309</v>
      </c>
      <c r="GN238">
        <f ca="1">(C237/100)*GM238</f>
        <v>6774.2526246457946</v>
      </c>
      <c r="GO238" s="6">
        <f t="shared" ca="1" si="105"/>
        <v>0.83420753920467394</v>
      </c>
      <c r="GP238">
        <f ca="1">(C238/100)*GO238</f>
        <v>1173.4296929468626</v>
      </c>
      <c r="GQ238" s="6">
        <f t="shared" ca="1" si="118"/>
        <v>77.609596984732065</v>
      </c>
      <c r="GR238" s="6">
        <f t="shared" ca="1" si="120"/>
        <v>86.726866240201304</v>
      </c>
      <c r="GS238" s="5">
        <f ca="1">(C238/100)*GR238</f>
        <v>121993.47912811677</v>
      </c>
      <c r="GT238" s="6">
        <f t="shared" si="106"/>
        <v>29.473333333333333</v>
      </c>
      <c r="GU238" s="5">
        <f>(C238/100)*GT238</f>
        <v>41458.369600000005</v>
      </c>
      <c r="GV238" s="10">
        <f t="shared" si="107"/>
        <v>44.21</v>
      </c>
      <c r="GW238" s="5">
        <f>(C238/100)*GV238</f>
        <v>62187.554400000008</v>
      </c>
      <c r="GX238" s="5">
        <f t="shared" ca="1" si="108"/>
        <v>1980.0863962186122</v>
      </c>
      <c r="GY238" s="5">
        <f t="shared" ca="1" si="91"/>
        <v>1829.823899056423</v>
      </c>
      <c r="GZ238" s="5">
        <f t="shared" ca="1" si="91"/>
        <v>1548.3882465832746</v>
      </c>
      <c r="HA238" s="5">
        <f t="shared" ca="1" si="91"/>
        <v>1356.1996273595769</v>
      </c>
      <c r="HB238">
        <f t="shared" ca="1" si="109"/>
        <v>2.8166855993134927</v>
      </c>
      <c r="HC238">
        <f t="shared" si="110"/>
        <v>0</v>
      </c>
      <c r="HD238">
        <f>(C238/100)*HC238</f>
        <v>0</v>
      </c>
      <c r="HE238">
        <f>N238/1.1</f>
        <v>0</v>
      </c>
      <c r="HF238">
        <f>(C238/100)*HE238</f>
        <v>0</v>
      </c>
    </row>
    <row r="239" spans="1:214" ht="15.75" x14ac:dyDescent="0.25">
      <c r="A239" t="s">
        <v>631</v>
      </c>
      <c r="B239" t="s">
        <v>632</v>
      </c>
      <c r="C239">
        <v>110535</v>
      </c>
      <c r="D239">
        <v>13.31</v>
      </c>
      <c r="E239">
        <v>36</v>
      </c>
      <c r="F239">
        <v>-5.26</v>
      </c>
      <c r="G239">
        <v>8.5299999999999994</v>
      </c>
      <c r="H239">
        <v>6.09</v>
      </c>
      <c r="I239">
        <v>13.28</v>
      </c>
      <c r="J239">
        <v>50.82</v>
      </c>
      <c r="K239">
        <v>-0.63</v>
      </c>
      <c r="L239">
        <v>49.18</v>
      </c>
      <c r="M239">
        <v>0.63</v>
      </c>
      <c r="R239">
        <v>6.43</v>
      </c>
      <c r="S239">
        <v>-0.85</v>
      </c>
      <c r="T239">
        <v>1.07</v>
      </c>
      <c r="U239">
        <v>0.26</v>
      </c>
      <c r="V239">
        <v>1.88</v>
      </c>
      <c r="W239">
        <v>0.26</v>
      </c>
      <c r="X239">
        <v>90.62</v>
      </c>
      <c r="Y239">
        <v>0.33</v>
      </c>
      <c r="Z239">
        <v>0.81</v>
      </c>
      <c r="AA239">
        <v>0.44</v>
      </c>
      <c r="AB239">
        <v>57.54</v>
      </c>
      <c r="AC239">
        <v>-12.39</v>
      </c>
      <c r="AD239">
        <v>2.5099999999999998</v>
      </c>
      <c r="AE239">
        <v>1.45</v>
      </c>
      <c r="AF239">
        <v>0.8</v>
      </c>
      <c r="AG239">
        <v>0.13</v>
      </c>
      <c r="AH239">
        <v>2.54</v>
      </c>
      <c r="AI239">
        <v>1.41</v>
      </c>
      <c r="AJ239">
        <v>27.87</v>
      </c>
      <c r="AK239">
        <v>9.8000000000000007</v>
      </c>
      <c r="AL239">
        <v>0.47</v>
      </c>
      <c r="AM239">
        <v>0.14000000000000001</v>
      </c>
      <c r="AN239">
        <v>7.11</v>
      </c>
      <c r="AO239">
        <v>-1.0900000000000001</v>
      </c>
      <c r="AP239">
        <v>0.34</v>
      </c>
      <c r="AQ239">
        <v>0.12</v>
      </c>
      <c r="AR239">
        <v>7.87</v>
      </c>
      <c r="AS239">
        <v>4.7300000000000004</v>
      </c>
      <c r="AT239">
        <v>4.51</v>
      </c>
      <c r="AU239">
        <v>3.14</v>
      </c>
      <c r="AV239">
        <v>2.5299999999999998</v>
      </c>
      <c r="AW239">
        <v>1.1499999999999999</v>
      </c>
      <c r="AX239">
        <v>1</v>
      </c>
      <c r="AY239">
        <v>0.55000000000000004</v>
      </c>
      <c r="AZ239">
        <v>84.08</v>
      </c>
      <c r="BA239">
        <v>-9.58</v>
      </c>
      <c r="BB239">
        <v>3.95</v>
      </c>
      <c r="BC239">
        <v>-3.44</v>
      </c>
      <c r="BD239">
        <v>11.24</v>
      </c>
      <c r="BE239">
        <v>-10.19</v>
      </c>
      <c r="BF239">
        <v>84.81</v>
      </c>
      <c r="BG239">
        <v>13.63</v>
      </c>
      <c r="BH239">
        <v>50.61</v>
      </c>
      <c r="BI239">
        <v>-2.92</v>
      </c>
      <c r="BJ239">
        <v>30.03</v>
      </c>
      <c r="BK239">
        <v>-2.15</v>
      </c>
      <c r="BL239">
        <v>9.32</v>
      </c>
      <c r="BM239">
        <v>0.98</v>
      </c>
      <c r="BN239">
        <v>6.75</v>
      </c>
      <c r="BO239">
        <v>2.8</v>
      </c>
      <c r="BP239">
        <v>3.3</v>
      </c>
      <c r="BQ239">
        <v>1.29</v>
      </c>
      <c r="BR239">
        <v>30.22</v>
      </c>
      <c r="BS239">
        <v>1.03</v>
      </c>
      <c r="BT239">
        <v>60.65</v>
      </c>
      <c r="BU239">
        <v>-0.73</v>
      </c>
      <c r="BV239">
        <v>9.1300000000000008</v>
      </c>
      <c r="BW239">
        <v>-0.3</v>
      </c>
      <c r="BX239">
        <v>8.58</v>
      </c>
      <c r="BY239">
        <v>-2.15</v>
      </c>
      <c r="BZ239">
        <v>9.5399999999999991</v>
      </c>
      <c r="CA239">
        <v>1.51</v>
      </c>
      <c r="CB239">
        <v>9.6999999999999993</v>
      </c>
      <c r="CC239">
        <v>1.04</v>
      </c>
      <c r="CD239">
        <v>33.83</v>
      </c>
      <c r="CE239">
        <v>-3.41</v>
      </c>
      <c r="CF239">
        <v>28.74</v>
      </c>
      <c r="CG239">
        <v>0.04</v>
      </c>
      <c r="CH239">
        <v>9.6199999999999992</v>
      </c>
      <c r="CI239">
        <v>2.98</v>
      </c>
      <c r="CJ239">
        <v>44.68</v>
      </c>
      <c r="CK239">
        <v>-6.79</v>
      </c>
      <c r="CL239">
        <v>10.210000000000001</v>
      </c>
      <c r="CM239">
        <v>0.44</v>
      </c>
      <c r="CN239">
        <v>38.69</v>
      </c>
      <c r="CO239">
        <v>8.19</v>
      </c>
      <c r="CP239">
        <v>6.42</v>
      </c>
      <c r="CQ239">
        <v>-1.83</v>
      </c>
      <c r="CR239">
        <v>2.64</v>
      </c>
      <c r="CS239">
        <v>0.18</v>
      </c>
      <c r="CT239">
        <v>4.25</v>
      </c>
      <c r="CU239">
        <v>1.26</v>
      </c>
      <c r="CV239">
        <v>63.24</v>
      </c>
      <c r="CW239">
        <v>-10.57</v>
      </c>
      <c r="CX239">
        <v>11.17</v>
      </c>
      <c r="CY239">
        <v>2.74</v>
      </c>
      <c r="CZ239">
        <v>5.47</v>
      </c>
      <c r="DA239">
        <v>-2.1</v>
      </c>
      <c r="DB239">
        <v>0.75</v>
      </c>
      <c r="DC239">
        <v>-0.22</v>
      </c>
      <c r="DD239">
        <v>0.46</v>
      </c>
      <c r="DE239">
        <v>0.21</v>
      </c>
      <c r="DF239">
        <v>0.53</v>
      </c>
      <c r="DG239">
        <v>0.09</v>
      </c>
      <c r="DH239">
        <v>11.49</v>
      </c>
      <c r="DI239">
        <v>8.4</v>
      </c>
      <c r="DJ239">
        <v>7.95</v>
      </c>
      <c r="DK239">
        <v>1.32</v>
      </c>
      <c r="DL239">
        <v>13.19</v>
      </c>
      <c r="DM239">
        <v>0.09</v>
      </c>
      <c r="DN239">
        <v>22.99</v>
      </c>
      <c r="DO239">
        <v>-0.08</v>
      </c>
      <c r="DP239">
        <v>2.99</v>
      </c>
      <c r="DQ239">
        <v>7.0000000000000007E-2</v>
      </c>
      <c r="DR239">
        <v>4.04</v>
      </c>
      <c r="DS239">
        <v>1.55</v>
      </c>
      <c r="DT239">
        <v>4.51</v>
      </c>
      <c r="DU239">
        <v>1.36</v>
      </c>
      <c r="DV239">
        <v>34.14</v>
      </c>
      <c r="DW239">
        <v>-0.85</v>
      </c>
      <c r="DX239">
        <v>10.18</v>
      </c>
      <c r="DY239">
        <v>-3.48</v>
      </c>
      <c r="DZ239">
        <v>57.31</v>
      </c>
      <c r="EA239">
        <v>-6.18</v>
      </c>
      <c r="EB239">
        <v>1.31</v>
      </c>
      <c r="EC239">
        <v>-1.19</v>
      </c>
      <c r="ED239">
        <v>13.55</v>
      </c>
      <c r="EE239">
        <v>7</v>
      </c>
      <c r="EF239">
        <v>26.92</v>
      </c>
      <c r="EG239">
        <v>0.1</v>
      </c>
      <c r="EH239">
        <v>0.91</v>
      </c>
      <c r="EI239">
        <v>0.27</v>
      </c>
      <c r="EJ239">
        <v>11.59</v>
      </c>
      <c r="EK239">
        <v>-0.69</v>
      </c>
      <c r="EL239">
        <v>12.95</v>
      </c>
      <c r="EM239">
        <v>0.46</v>
      </c>
      <c r="EN239">
        <v>17.37</v>
      </c>
      <c r="EO239">
        <v>3.88</v>
      </c>
      <c r="EP239">
        <v>12.63</v>
      </c>
      <c r="EQ239">
        <v>-2.08</v>
      </c>
      <c r="ER239">
        <v>13.82</v>
      </c>
      <c r="ES239">
        <v>0.11</v>
      </c>
      <c r="ET239">
        <v>11.35</v>
      </c>
      <c r="EU239">
        <v>-0.22</v>
      </c>
      <c r="EV239">
        <v>8.8800000000000008</v>
      </c>
      <c r="EW239">
        <v>-0.47</v>
      </c>
      <c r="EX239">
        <v>3.41</v>
      </c>
      <c r="EY239">
        <v>-0.96</v>
      </c>
      <c r="EZ239">
        <v>8.01</v>
      </c>
      <c r="FA239">
        <v>-0.01</v>
      </c>
      <c r="FB239">
        <f t="shared" si="92"/>
        <v>6.1000000000000005</v>
      </c>
      <c r="FC239">
        <f t="shared" si="93"/>
        <v>4.6736842105263161</v>
      </c>
      <c r="FD239">
        <f t="shared" si="94"/>
        <v>6.4749999999999996</v>
      </c>
      <c r="FE239">
        <f t="shared" si="95"/>
        <v>6.3150000000000004</v>
      </c>
      <c r="FF239" s="6">
        <f t="shared" si="96"/>
        <v>6.647368421052632</v>
      </c>
      <c r="FG239">
        <f t="shared" si="97"/>
        <v>5.6749999999999998</v>
      </c>
      <c r="FH239" s="2">
        <f t="shared" ca="1" si="98"/>
        <v>2.0438961844988586</v>
      </c>
      <c r="FI239">
        <f t="shared" ca="1" si="99"/>
        <v>2.198505658204001</v>
      </c>
      <c r="FJ239" s="5">
        <f ca="1">(C239*(CJ239/100))*(FI239/100)</f>
        <v>1085.7768248493601</v>
      </c>
      <c r="FK239">
        <f t="shared" ca="1" si="100"/>
        <v>4.2564935322736055</v>
      </c>
      <c r="FL239" s="5">
        <f t="shared" ca="1" si="101"/>
        <v>2102.156078251508</v>
      </c>
      <c r="FM239" s="6">
        <f ca="1">100-FI239</f>
        <v>97.801494341796001</v>
      </c>
      <c r="FN239" s="5">
        <f ca="1">(C239*(CJ239/100))*(FM239/100)</f>
        <v>48301.261175150641</v>
      </c>
      <c r="FO239" s="5">
        <f t="shared" ca="1" si="111"/>
        <v>1664.0878436399553</v>
      </c>
      <c r="FP239" s="5">
        <f t="shared" ca="1" si="111"/>
        <v>1011.5616550105788</v>
      </c>
      <c r="FQ239" s="5">
        <f t="shared" ca="1" si="111"/>
        <v>1893.572181175344</v>
      </c>
      <c r="FR239" s="7">
        <f t="shared" ca="1" si="112"/>
        <v>0.52183078779122505</v>
      </c>
      <c r="FS239" s="7">
        <f t="shared" ca="1" si="102"/>
        <v>0.31081049565837127</v>
      </c>
      <c r="FT239" s="5">
        <f t="shared" ca="1" si="113"/>
        <v>4994.7653095730338</v>
      </c>
      <c r="FU239" s="10">
        <f t="shared" ca="1" si="103"/>
        <v>99.689189504341627</v>
      </c>
      <c r="FV239" s="5">
        <f ca="1">(C239/100)*FU239</f>
        <v>110191.44561862401</v>
      </c>
      <c r="FW239" s="6">
        <f t="shared" ca="1" si="114"/>
        <v>17.009783833441865</v>
      </c>
      <c r="FX239">
        <f ca="1">(C239/100)*FW239</f>
        <v>18801.764560294963</v>
      </c>
      <c r="FY239" s="4">
        <f t="shared" ca="1" si="104"/>
        <v>82.990216166558127</v>
      </c>
      <c r="FZ239" s="9">
        <f ca="1">(C239/100)*FY239</f>
        <v>91733.235439705022</v>
      </c>
      <c r="GA239" s="5">
        <f ca="1">(C239/100)*RAND()</f>
        <v>310.20952587053779</v>
      </c>
      <c r="GB239" s="5">
        <f ca="1">(C239/100)*RAND()</f>
        <v>785.01955082347138</v>
      </c>
      <c r="GC239" s="5">
        <f ca="1">(C239/70)*RAND()</f>
        <v>240.62550437045019</v>
      </c>
      <c r="GD239" s="5">
        <f ca="1">(C239/100)*RAND()</f>
        <v>1041.0209446053007</v>
      </c>
      <c r="GE239" s="5">
        <f t="shared" ca="1" si="115"/>
        <v>1012.8634798568495</v>
      </c>
      <c r="GF239" s="5">
        <f t="shared" ca="1" si="115"/>
        <v>1940.9157307306837</v>
      </c>
      <c r="GG239" s="5">
        <f t="shared" ca="1" si="115"/>
        <v>1470.6335106370441</v>
      </c>
      <c r="GH239" s="5">
        <f t="shared" ca="1" si="115"/>
        <v>1285.9042665859467</v>
      </c>
      <c r="GI239" s="6">
        <f t="shared" ca="1" si="116"/>
        <v>18.807046396541526</v>
      </c>
      <c r="GJ239">
        <f ca="1">(C239/100)*GI239</f>
        <v>20788.368734417174</v>
      </c>
      <c r="GK239" s="6">
        <f t="shared" ca="1" si="119"/>
        <v>5.4566017001388607</v>
      </c>
      <c r="GL239" s="6">
        <f t="shared" ca="1" si="117"/>
        <v>8.5727102188496023</v>
      </c>
      <c r="GM239" s="6">
        <f t="shared" ca="1" si="117"/>
        <v>4.2807182515820603</v>
      </c>
      <c r="GN239">
        <f ca="1">(C238/100)*GM239</f>
        <v>6021.42952140539</v>
      </c>
      <c r="GO239" s="6">
        <f t="shared" ca="1" si="105"/>
        <v>1.4505463368810931</v>
      </c>
      <c r="GP239">
        <f ca="1">(C239/100)*GO239</f>
        <v>1603.3613934715161</v>
      </c>
      <c r="GQ239" s="6">
        <f t="shared" ca="1" si="118"/>
        <v>82.957222346473387</v>
      </c>
      <c r="GR239" s="6">
        <f t="shared" ca="1" si="120"/>
        <v>86.515667071348034</v>
      </c>
      <c r="GS239" s="5">
        <f ca="1">(C239/100)*GR239</f>
        <v>95630.092597314535</v>
      </c>
      <c r="GT239" s="6">
        <f t="shared" si="106"/>
        <v>28.026666666666667</v>
      </c>
      <c r="GU239" s="5">
        <f>(C239/100)*GT239</f>
        <v>30979.275999999998</v>
      </c>
      <c r="GV239" s="10">
        <f t="shared" si="107"/>
        <v>42.04</v>
      </c>
      <c r="GW239" s="5">
        <f>(C239/100)*GV239</f>
        <v>46468.913999999997</v>
      </c>
      <c r="GX239" s="5">
        <f t="shared" ca="1" si="108"/>
        <v>1606.9079107552554</v>
      </c>
      <c r="GY239" s="5">
        <f t="shared" ca="1" si="91"/>
        <v>1472.3154828945958</v>
      </c>
      <c r="GZ239" s="5">
        <f t="shared" ca="1" si="91"/>
        <v>1171.5335687109618</v>
      </c>
      <c r="HA239" s="5">
        <f t="shared" ca="1" si="91"/>
        <v>1117.2588871444768</v>
      </c>
      <c r="HB239">
        <f t="shared" ca="1" si="109"/>
        <v>0.19414957502535501</v>
      </c>
      <c r="HC239">
        <f t="shared" si="110"/>
        <v>0</v>
      </c>
      <c r="HD239">
        <f>(C239/100)*HC239</f>
        <v>0</v>
      </c>
      <c r="HE239">
        <f>N239/1.1</f>
        <v>0</v>
      </c>
      <c r="HF239">
        <f>(C239/100)*HE239</f>
        <v>0</v>
      </c>
    </row>
    <row r="240" spans="1:214" ht="15.75" x14ac:dyDescent="0.25">
      <c r="A240" t="s">
        <v>633</v>
      </c>
      <c r="B240" t="s">
        <v>634</v>
      </c>
      <c r="C240">
        <v>137687</v>
      </c>
      <c r="D240">
        <v>6.8</v>
      </c>
      <c r="E240">
        <v>40</v>
      </c>
      <c r="F240">
        <v>8.11</v>
      </c>
      <c r="G240">
        <v>2.89</v>
      </c>
      <c r="H240">
        <v>2.06</v>
      </c>
      <c r="I240">
        <v>6.64</v>
      </c>
      <c r="J240">
        <v>50.84</v>
      </c>
      <c r="K240">
        <v>-0.12</v>
      </c>
      <c r="L240">
        <v>49.16</v>
      </c>
      <c r="M240">
        <v>0.12</v>
      </c>
      <c r="R240">
        <v>6.8</v>
      </c>
      <c r="S240">
        <v>-0.13</v>
      </c>
      <c r="T240">
        <v>0.95</v>
      </c>
      <c r="U240">
        <v>0.22</v>
      </c>
      <c r="V240">
        <v>1.54</v>
      </c>
      <c r="W240">
        <v>0.28999999999999998</v>
      </c>
      <c r="X240">
        <v>90.7</v>
      </c>
      <c r="Y240">
        <v>-0.39</v>
      </c>
      <c r="Z240">
        <v>0.32</v>
      </c>
      <c r="AA240">
        <v>0.08</v>
      </c>
      <c r="AB240">
        <v>62.75</v>
      </c>
      <c r="AC240">
        <v>-11.75</v>
      </c>
      <c r="AD240">
        <v>0.45</v>
      </c>
      <c r="AE240">
        <v>0.1</v>
      </c>
      <c r="AF240">
        <v>0.33</v>
      </c>
      <c r="AG240">
        <v>0.04</v>
      </c>
      <c r="AH240">
        <v>0.72</v>
      </c>
      <c r="AI240">
        <v>0.18</v>
      </c>
      <c r="AJ240">
        <v>27.75</v>
      </c>
      <c r="AK240">
        <v>10.76</v>
      </c>
      <c r="AL240">
        <v>0.32</v>
      </c>
      <c r="AM240">
        <v>0.08</v>
      </c>
      <c r="AN240">
        <v>7.26</v>
      </c>
      <c r="AO240">
        <v>0.53</v>
      </c>
      <c r="AP240">
        <v>0.12</v>
      </c>
      <c r="AQ240">
        <v>0.01</v>
      </c>
      <c r="AR240">
        <v>1.95</v>
      </c>
      <c r="AS240">
        <v>0.6</v>
      </c>
      <c r="AT240">
        <v>0.71</v>
      </c>
      <c r="AU240">
        <v>0.33</v>
      </c>
      <c r="AV240">
        <v>1.61</v>
      </c>
      <c r="AW240">
        <v>0.7</v>
      </c>
      <c r="AX240">
        <v>0.26</v>
      </c>
      <c r="AY240">
        <v>0.02</v>
      </c>
      <c r="AZ240">
        <v>95.47</v>
      </c>
      <c r="BA240">
        <v>-1.64</v>
      </c>
      <c r="BB240">
        <v>3.36</v>
      </c>
      <c r="BC240">
        <v>-2.46</v>
      </c>
      <c r="BD240">
        <v>10.4</v>
      </c>
      <c r="BE240">
        <v>-8.61</v>
      </c>
      <c r="BF240">
        <v>86.23</v>
      </c>
      <c r="BG240">
        <v>11.06</v>
      </c>
      <c r="BH240">
        <v>57.8</v>
      </c>
      <c r="BI240">
        <v>-1</v>
      </c>
      <c r="BJ240">
        <v>24.64</v>
      </c>
      <c r="BK240">
        <v>-1.84</v>
      </c>
      <c r="BL240">
        <v>12.31</v>
      </c>
      <c r="BM240">
        <v>1.5</v>
      </c>
      <c r="BN240">
        <v>2.4</v>
      </c>
      <c r="BO240">
        <v>0.09</v>
      </c>
      <c r="BP240">
        <v>2.85</v>
      </c>
      <c r="BQ240">
        <v>1.25</v>
      </c>
      <c r="BR240">
        <v>31.42</v>
      </c>
      <c r="BS240">
        <v>0.42</v>
      </c>
      <c r="BT240">
        <v>59.48</v>
      </c>
      <c r="BU240">
        <v>-0.23</v>
      </c>
      <c r="BV240">
        <v>9.1</v>
      </c>
      <c r="BW240">
        <v>-0.2</v>
      </c>
      <c r="BX240">
        <v>8.4700000000000006</v>
      </c>
      <c r="BY240">
        <v>-0.26</v>
      </c>
      <c r="BZ240">
        <v>10.64</v>
      </c>
      <c r="CA240">
        <v>1.1100000000000001</v>
      </c>
      <c r="CB240">
        <v>7.89</v>
      </c>
      <c r="CC240">
        <v>1.06</v>
      </c>
      <c r="CD240">
        <v>39.96</v>
      </c>
      <c r="CE240">
        <v>-4.26</v>
      </c>
      <c r="CF240">
        <v>27.79</v>
      </c>
      <c r="CG240">
        <v>1.99</v>
      </c>
      <c r="CH240">
        <v>5.25</v>
      </c>
      <c r="CI240">
        <v>0.36</v>
      </c>
      <c r="CJ240">
        <v>52.47</v>
      </c>
      <c r="CK240">
        <v>-3.98</v>
      </c>
      <c r="CL240">
        <v>10.82</v>
      </c>
      <c r="CM240">
        <v>1.55</v>
      </c>
      <c r="CN240">
        <v>30.46</v>
      </c>
      <c r="CO240">
        <v>2.84</v>
      </c>
      <c r="CP240">
        <v>6.24</v>
      </c>
      <c r="CQ240">
        <v>-0.42</v>
      </c>
      <c r="CR240">
        <v>1.27</v>
      </c>
      <c r="CS240">
        <v>-0.54</v>
      </c>
      <c r="CT240">
        <v>1.86</v>
      </c>
      <c r="CU240">
        <v>-0.15</v>
      </c>
      <c r="CV240">
        <v>65.12</v>
      </c>
      <c r="CW240">
        <v>-5.14</v>
      </c>
      <c r="CX240">
        <v>9.24</v>
      </c>
      <c r="CY240">
        <v>-1.06</v>
      </c>
      <c r="CZ240">
        <v>6.93</v>
      </c>
      <c r="DA240">
        <v>-4.9000000000000004</v>
      </c>
      <c r="DB240">
        <v>0.57999999999999996</v>
      </c>
      <c r="DC240">
        <v>-0.2</v>
      </c>
      <c r="DD240">
        <v>0.47</v>
      </c>
      <c r="DE240">
        <v>0.15</v>
      </c>
      <c r="DF240">
        <v>0.38</v>
      </c>
      <c r="DG240">
        <v>-0.03</v>
      </c>
      <c r="DH240">
        <v>14.14</v>
      </c>
      <c r="DI240">
        <v>11.86</v>
      </c>
      <c r="DJ240">
        <v>7.57</v>
      </c>
      <c r="DK240">
        <v>0.63</v>
      </c>
      <c r="DL240">
        <v>13.03</v>
      </c>
      <c r="DM240">
        <v>1.28</v>
      </c>
      <c r="DN240">
        <v>22.43</v>
      </c>
      <c r="DO240">
        <v>0.02</v>
      </c>
      <c r="DP240">
        <v>3.8</v>
      </c>
      <c r="DQ240">
        <v>-0.05</v>
      </c>
      <c r="DR240">
        <v>2.69</v>
      </c>
      <c r="DS240">
        <v>0.82</v>
      </c>
      <c r="DT240">
        <v>3.66</v>
      </c>
      <c r="DU240">
        <v>1.05</v>
      </c>
      <c r="DV240">
        <v>34.03</v>
      </c>
      <c r="DW240">
        <v>-1.1499999999999999</v>
      </c>
      <c r="DX240">
        <v>12.8</v>
      </c>
      <c r="DY240">
        <v>-2.58</v>
      </c>
      <c r="DZ240">
        <v>71.88</v>
      </c>
      <c r="EA240">
        <v>-4.42</v>
      </c>
      <c r="EB240">
        <v>1.37</v>
      </c>
      <c r="EC240">
        <v>-0.84</v>
      </c>
      <c r="ED240">
        <v>13.16</v>
      </c>
      <c r="EE240">
        <v>5.01</v>
      </c>
      <c r="EF240">
        <v>12.7</v>
      </c>
      <c r="EG240">
        <v>-0.05</v>
      </c>
      <c r="EH240">
        <v>0.9</v>
      </c>
      <c r="EI240">
        <v>0.31</v>
      </c>
      <c r="EJ240">
        <v>12.02</v>
      </c>
      <c r="EK240">
        <v>-1.03</v>
      </c>
      <c r="EL240">
        <v>12.88</v>
      </c>
      <c r="EM240">
        <v>0.7</v>
      </c>
      <c r="EN240">
        <v>9.98</v>
      </c>
      <c r="EO240">
        <v>-1.66</v>
      </c>
      <c r="EP240">
        <v>13.69</v>
      </c>
      <c r="EQ240">
        <v>-3.47</v>
      </c>
      <c r="ER240">
        <v>17.03</v>
      </c>
      <c r="ES240">
        <v>2.3199999999999998</v>
      </c>
      <c r="ET240">
        <v>12.91</v>
      </c>
      <c r="EU240">
        <v>-0.18</v>
      </c>
      <c r="EV240">
        <v>10.59</v>
      </c>
      <c r="EW240">
        <v>2</v>
      </c>
      <c r="EX240">
        <v>3.61</v>
      </c>
      <c r="EY240">
        <v>0.22</v>
      </c>
      <c r="EZ240">
        <v>7.3</v>
      </c>
      <c r="FA240">
        <v>1.1100000000000001</v>
      </c>
      <c r="FB240">
        <f t="shared" si="92"/>
        <v>6.3263157894736839</v>
      </c>
      <c r="FC240">
        <f t="shared" si="93"/>
        <v>5.5736842105263156</v>
      </c>
      <c r="FD240">
        <f t="shared" si="94"/>
        <v>6.44</v>
      </c>
      <c r="FE240">
        <f t="shared" si="95"/>
        <v>6.8449999999999998</v>
      </c>
      <c r="FF240" s="6">
        <f t="shared" si="96"/>
        <v>7.2052631578947368</v>
      </c>
      <c r="FG240">
        <f t="shared" si="97"/>
        <v>6.4550000000000001</v>
      </c>
      <c r="FH240" s="2">
        <f t="shared" ca="1" si="98"/>
        <v>2.3139916490057564</v>
      </c>
      <c r="FI240">
        <f t="shared" ca="1" si="99"/>
        <v>3.1278726727080626</v>
      </c>
      <c r="FJ240" s="5">
        <f ca="1">(C240*(CJ240/100))*(FI240/100)</f>
        <v>2259.7118723935018</v>
      </c>
      <c r="FK240">
        <f t="shared" ca="1" si="100"/>
        <v>1.6061404980737843</v>
      </c>
      <c r="FL240" s="5">
        <f t="shared" ca="1" si="101"/>
        <v>1160.3460664807219</v>
      </c>
      <c r="FM240" s="6">
        <f ca="1">100-FI240</f>
        <v>96.872127327291935</v>
      </c>
      <c r="FN240" s="5">
        <f ca="1">(C240*(CJ240/100))*(FM240/100)</f>
        <v>69984.657027606489</v>
      </c>
      <c r="FO240" s="5">
        <f t="shared" ca="1" si="111"/>
        <v>2005.2259420956116</v>
      </c>
      <c r="FP240" s="5">
        <f t="shared" ca="1" si="111"/>
        <v>1353.06133205981</v>
      </c>
      <c r="FQ240" s="5">
        <f t="shared" ca="1" si="111"/>
        <v>2241.5588520496112</v>
      </c>
      <c r="FR240" s="7">
        <f t="shared" ca="1" si="112"/>
        <v>0.14194500232352619</v>
      </c>
      <c r="FS240" s="7">
        <f t="shared" ca="1" si="102"/>
        <v>3.1288744795843346</v>
      </c>
      <c r="FT240" s="5">
        <f t="shared" ca="1" si="113"/>
        <v>6401.7820821038131</v>
      </c>
      <c r="FU240" s="10">
        <f t="shared" ca="1" si="103"/>
        <v>96.87112552041566</v>
      </c>
      <c r="FV240" s="5">
        <f ca="1">(C240/100)*FU240</f>
        <v>133378.94659529469</v>
      </c>
      <c r="FW240" s="6">
        <f t="shared" ca="1" si="114"/>
        <v>16.970943322825843</v>
      </c>
      <c r="FX240">
        <f ca="1">(C240/100)*FW240</f>
        <v>23366.782732899217</v>
      </c>
      <c r="FY240" s="4">
        <f t="shared" ca="1" si="104"/>
        <v>83.029056677174154</v>
      </c>
      <c r="FZ240" s="9">
        <f ca="1">(C240/100)*FY240</f>
        <v>114320.21726710077</v>
      </c>
      <c r="GA240" s="5">
        <f ca="1">(C240/100)*RAND()</f>
        <v>1292.9173378372961</v>
      </c>
      <c r="GB240" s="5">
        <f ca="1">(C240/100)*RAND()</f>
        <v>813.31473582143326</v>
      </c>
      <c r="GC240" s="5">
        <f ca="1">(C240/70)*RAND()</f>
        <v>576.09900629844458</v>
      </c>
      <c r="GD240" s="5">
        <f ca="1">(C240/100)*RAND()</f>
        <v>246.61379526410212</v>
      </c>
      <c r="GE240" s="5">
        <f t="shared" ca="1" si="115"/>
        <v>1142.5596054967441</v>
      </c>
      <c r="GF240" s="5">
        <f t="shared" ca="1" si="115"/>
        <v>2115.6244122652993</v>
      </c>
      <c r="GG240" s="5">
        <f t="shared" ca="1" si="115"/>
        <v>1842.5646804101461</v>
      </c>
      <c r="GH240" s="5">
        <f t="shared" ca="1" si="115"/>
        <v>2197.9891180169006</v>
      </c>
      <c r="GI240" s="6">
        <f t="shared" ca="1" si="116"/>
        <v>21.369807915564941</v>
      </c>
      <c r="GJ240">
        <f ca="1">(C240/100)*GI240</f>
        <v>29423.4474247039</v>
      </c>
      <c r="GK240" s="6">
        <f t="shared" ca="1" si="119"/>
        <v>4.7408035635523218</v>
      </c>
      <c r="GL240" s="6">
        <f t="shared" ca="1" si="117"/>
        <v>10.360596144450348</v>
      </c>
      <c r="GM240" s="6">
        <f t="shared" ca="1" si="117"/>
        <v>7.958222139190438</v>
      </c>
      <c r="GN240">
        <f ca="1">(C239/100)*GM240</f>
        <v>8796.6208415541496</v>
      </c>
      <c r="GO240" s="6">
        <f t="shared" ca="1" si="105"/>
        <v>0.51628097824332886</v>
      </c>
      <c r="GP240">
        <f ca="1">(C240/100)*GO240</f>
        <v>710.85179051389218</v>
      </c>
      <c r="GQ240" s="6">
        <f t="shared" ca="1" si="118"/>
        <v>55.734974161503303</v>
      </c>
      <c r="GR240" s="6">
        <f t="shared" ca="1" si="120"/>
        <v>88.65205188650117</v>
      </c>
      <c r="GS240" s="5">
        <f ca="1">(C240/100)*GR240</f>
        <v>122062.35068096686</v>
      </c>
      <c r="GT240" s="6">
        <f t="shared" si="106"/>
        <v>31.823333333333334</v>
      </c>
      <c r="GU240" s="5">
        <f>(C240/100)*GT240</f>
        <v>43816.592966666663</v>
      </c>
      <c r="GV240" s="10">
        <f t="shared" si="107"/>
        <v>47.734999999999999</v>
      </c>
      <c r="GW240" s="5">
        <f>(C240/100)*GV240</f>
        <v>65724.889449999988</v>
      </c>
      <c r="GX240" s="5">
        <f t="shared" ca="1" si="108"/>
        <v>1871.9663066660451</v>
      </c>
      <c r="GY240" s="5">
        <f t="shared" ca="1" si="91"/>
        <v>1949.8858452805371</v>
      </c>
      <c r="GZ240" s="5">
        <f t="shared" ca="1" si="91"/>
        <v>1379.0031354501905</v>
      </c>
      <c r="HA240" s="5">
        <f t="shared" ca="1" si="91"/>
        <v>1164.0893473548806</v>
      </c>
      <c r="HB240">
        <f t="shared" ca="1" si="109"/>
        <v>2.1128421619798607</v>
      </c>
      <c r="HC240">
        <f t="shared" si="110"/>
        <v>0</v>
      </c>
      <c r="HD240">
        <f>(C240/100)*HC240</f>
        <v>0</v>
      </c>
      <c r="HE240">
        <f>N240/1.1</f>
        <v>0</v>
      </c>
      <c r="HF240">
        <f>(C240/100)*HE240</f>
        <v>0</v>
      </c>
    </row>
    <row r="241" spans="1:214" ht="15.75" x14ac:dyDescent="0.25">
      <c r="A241" t="s">
        <v>635</v>
      </c>
      <c r="B241" t="s">
        <v>636</v>
      </c>
      <c r="C241">
        <v>83957</v>
      </c>
      <c r="D241">
        <v>5.32</v>
      </c>
      <c r="E241">
        <v>37</v>
      </c>
      <c r="F241">
        <v>5.71</v>
      </c>
      <c r="G241">
        <v>32.340000000000003</v>
      </c>
      <c r="H241">
        <v>23.09</v>
      </c>
      <c r="I241">
        <v>5.34</v>
      </c>
      <c r="J241">
        <v>50.59</v>
      </c>
      <c r="K241">
        <v>-0.28000000000000003</v>
      </c>
      <c r="L241">
        <v>49.41</v>
      </c>
      <c r="M241">
        <v>0.28000000000000003</v>
      </c>
      <c r="R241">
        <v>6.39</v>
      </c>
      <c r="S241">
        <v>0.28999999999999998</v>
      </c>
      <c r="T241">
        <v>1.25</v>
      </c>
      <c r="U241">
        <v>0.4</v>
      </c>
      <c r="V241">
        <v>2.54</v>
      </c>
      <c r="W241">
        <v>0.67</v>
      </c>
      <c r="X241">
        <v>89.82</v>
      </c>
      <c r="Y241">
        <v>-1.36</v>
      </c>
      <c r="Z241">
        <v>0.53</v>
      </c>
      <c r="AA241">
        <v>0.33</v>
      </c>
      <c r="AB241">
        <v>54.44</v>
      </c>
      <c r="AC241">
        <v>-12.61</v>
      </c>
      <c r="AD241">
        <v>1.19</v>
      </c>
      <c r="AE241">
        <v>0.51</v>
      </c>
      <c r="AF241">
        <v>0.18</v>
      </c>
      <c r="AG241">
        <v>-0.02</v>
      </c>
      <c r="AH241">
        <v>1.97</v>
      </c>
      <c r="AI241">
        <v>0.88</v>
      </c>
      <c r="AJ241">
        <v>34.07</v>
      </c>
      <c r="AK241">
        <v>12.18</v>
      </c>
      <c r="AL241">
        <v>0.55000000000000004</v>
      </c>
      <c r="AM241">
        <v>0.18</v>
      </c>
      <c r="AN241">
        <v>6.72</v>
      </c>
      <c r="AO241">
        <v>-1.47</v>
      </c>
      <c r="AP241">
        <v>0.36</v>
      </c>
      <c r="AQ241">
        <v>0.03</v>
      </c>
      <c r="AR241">
        <v>5.77</v>
      </c>
      <c r="AS241">
        <v>3.25</v>
      </c>
      <c r="AT241">
        <v>3.38</v>
      </c>
      <c r="AU241">
        <v>2.2200000000000002</v>
      </c>
      <c r="AV241">
        <v>2.7</v>
      </c>
      <c r="AW241">
        <v>1.28</v>
      </c>
      <c r="AX241">
        <v>0.49</v>
      </c>
      <c r="AY241">
        <v>0.17</v>
      </c>
      <c r="AZ241">
        <v>87.66</v>
      </c>
      <c r="BA241">
        <v>-6.92</v>
      </c>
      <c r="BB241">
        <v>4.57</v>
      </c>
      <c r="BC241">
        <v>-2.76</v>
      </c>
      <c r="BD241">
        <v>12.69</v>
      </c>
      <c r="BE241">
        <v>-9.0299999999999994</v>
      </c>
      <c r="BF241">
        <v>82.74</v>
      </c>
      <c r="BG241">
        <v>11.79</v>
      </c>
      <c r="BH241">
        <v>58.67</v>
      </c>
      <c r="BI241">
        <v>-1.05</v>
      </c>
      <c r="BJ241">
        <v>24.35</v>
      </c>
      <c r="BK241">
        <v>-3.09</v>
      </c>
      <c r="BL241">
        <v>8.61</v>
      </c>
      <c r="BM241">
        <v>1.46</v>
      </c>
      <c r="BN241">
        <v>3.58</v>
      </c>
      <c r="BO241">
        <v>0.75</v>
      </c>
      <c r="BP241">
        <v>4.8</v>
      </c>
      <c r="BQ241">
        <v>1.94</v>
      </c>
      <c r="BR241">
        <v>32.32</v>
      </c>
      <c r="BS241">
        <v>-0.36</v>
      </c>
      <c r="BT241">
        <v>57.29</v>
      </c>
      <c r="BU241">
        <v>-1.27</v>
      </c>
      <c r="BV241">
        <v>10.39</v>
      </c>
      <c r="BW241">
        <v>1.63</v>
      </c>
      <c r="BX241">
        <v>6.99</v>
      </c>
      <c r="BY241">
        <v>-1.62</v>
      </c>
      <c r="BZ241">
        <v>10.64</v>
      </c>
      <c r="CA241">
        <v>1.04</v>
      </c>
      <c r="CB241">
        <v>12.43</v>
      </c>
      <c r="CC241">
        <v>2.0299999999999998</v>
      </c>
      <c r="CD241">
        <v>33.93</v>
      </c>
      <c r="CE241">
        <v>-3.59</v>
      </c>
      <c r="CF241">
        <v>29.96</v>
      </c>
      <c r="CG241">
        <v>1.22</v>
      </c>
      <c r="CH241">
        <v>6.04</v>
      </c>
      <c r="CI241">
        <v>0.9</v>
      </c>
      <c r="CJ241">
        <v>46.45</v>
      </c>
      <c r="CK241">
        <v>-4.9400000000000004</v>
      </c>
      <c r="CL241">
        <v>13.16</v>
      </c>
      <c r="CM241">
        <v>0.83</v>
      </c>
      <c r="CN241">
        <v>33.869999999999997</v>
      </c>
      <c r="CO241">
        <v>4.92</v>
      </c>
      <c r="CP241">
        <v>6.52</v>
      </c>
      <c r="CQ241">
        <v>-0.8</v>
      </c>
      <c r="CR241">
        <v>2.46</v>
      </c>
      <c r="CS241">
        <v>-0.44</v>
      </c>
      <c r="CT241">
        <v>5.85</v>
      </c>
      <c r="CU241">
        <v>0.54</v>
      </c>
      <c r="CV241">
        <v>70.05</v>
      </c>
      <c r="CW241">
        <v>-2.3199999999999998</v>
      </c>
      <c r="CX241">
        <v>9.2899999999999991</v>
      </c>
      <c r="CY241">
        <v>1.18</v>
      </c>
      <c r="CZ241">
        <v>3.34</v>
      </c>
      <c r="DA241">
        <v>-3.32</v>
      </c>
      <c r="DB241">
        <v>0.85</v>
      </c>
      <c r="DC241">
        <v>-0.13</v>
      </c>
      <c r="DD241">
        <v>0.47</v>
      </c>
      <c r="DE241">
        <v>0.24</v>
      </c>
      <c r="DF241">
        <v>0.44</v>
      </c>
      <c r="DG241">
        <v>0.06</v>
      </c>
      <c r="DH241">
        <v>7.24</v>
      </c>
      <c r="DI241">
        <v>4.18</v>
      </c>
      <c r="DJ241">
        <v>6.02</v>
      </c>
      <c r="DK241">
        <v>-0.16</v>
      </c>
      <c r="DL241">
        <v>13.89</v>
      </c>
      <c r="DM241">
        <v>0.86</v>
      </c>
      <c r="DN241">
        <v>24.82</v>
      </c>
      <c r="DO241">
        <v>0.83</v>
      </c>
      <c r="DP241">
        <v>2.37</v>
      </c>
      <c r="DQ241">
        <v>0.05</v>
      </c>
      <c r="DR241">
        <v>2.78</v>
      </c>
      <c r="DS241">
        <v>0.97</v>
      </c>
      <c r="DT241">
        <v>4.12</v>
      </c>
      <c r="DU241">
        <v>1.77</v>
      </c>
      <c r="DV241">
        <v>37.369999999999997</v>
      </c>
      <c r="DW241">
        <v>-0.79</v>
      </c>
      <c r="DX241">
        <v>8.6199999999999992</v>
      </c>
      <c r="DY241">
        <v>-3.55</v>
      </c>
      <c r="DZ241">
        <v>58.28</v>
      </c>
      <c r="EA241">
        <v>-4.41</v>
      </c>
      <c r="EB241">
        <v>0.73</v>
      </c>
      <c r="EC241">
        <v>-0.35</v>
      </c>
      <c r="ED241">
        <v>11.4</v>
      </c>
      <c r="EE241">
        <v>6.68</v>
      </c>
      <c r="EF241">
        <v>28.37</v>
      </c>
      <c r="EG241">
        <v>-2.41</v>
      </c>
      <c r="EH241">
        <v>1.21</v>
      </c>
      <c r="EI241">
        <v>0.47</v>
      </c>
      <c r="EJ241">
        <v>12.96</v>
      </c>
      <c r="EK241">
        <v>-0.7</v>
      </c>
      <c r="EL241">
        <v>12.73</v>
      </c>
      <c r="EM241">
        <v>-1.28</v>
      </c>
      <c r="EN241">
        <v>13.74</v>
      </c>
      <c r="EO241">
        <v>1.34</v>
      </c>
      <c r="EP241">
        <v>13.52</v>
      </c>
      <c r="EQ241">
        <v>-4</v>
      </c>
      <c r="ER241">
        <v>15.74</v>
      </c>
      <c r="ES241">
        <v>2.1</v>
      </c>
      <c r="ET241">
        <v>12.22</v>
      </c>
      <c r="EU241">
        <v>1.48</v>
      </c>
      <c r="EV241">
        <v>8.81</v>
      </c>
      <c r="EW241">
        <v>0.51</v>
      </c>
      <c r="EX241">
        <v>3.28</v>
      </c>
      <c r="EY241">
        <v>-0.46</v>
      </c>
      <c r="EZ241">
        <v>7</v>
      </c>
      <c r="FA241">
        <v>1.02</v>
      </c>
      <c r="FB241">
        <f t="shared" si="92"/>
        <v>6.8210526315789481</v>
      </c>
      <c r="FC241">
        <f t="shared" si="93"/>
        <v>4.6368421052631588</v>
      </c>
      <c r="FD241">
        <f t="shared" si="94"/>
        <v>6.3650000000000002</v>
      </c>
      <c r="FE241">
        <f t="shared" si="95"/>
        <v>6.76</v>
      </c>
      <c r="FF241" s="6">
        <f t="shared" si="96"/>
        <v>7.1157894736842104</v>
      </c>
      <c r="FG241">
        <f t="shared" si="97"/>
        <v>6.11</v>
      </c>
      <c r="FH241" s="2">
        <f t="shared" ca="1" si="98"/>
        <v>2.1732441697943314</v>
      </c>
      <c r="FI241">
        <f t="shared" ca="1" si="99"/>
        <v>-0.39100016387664294</v>
      </c>
      <c r="FJ241" s="5">
        <f ca="1">(C241*(CJ241/100))*(FI241/100)</f>
        <v>-152.48234752365664</v>
      </c>
      <c r="FK241">
        <f t="shared" ca="1" si="100"/>
        <v>1.7888883379889282</v>
      </c>
      <c r="FL241" s="5">
        <f t="shared" ca="1" si="101"/>
        <v>697.63114810433171</v>
      </c>
      <c r="FM241" s="6">
        <f ca="1">100-FI241</f>
        <v>100.39100016387664</v>
      </c>
      <c r="FN241" s="5">
        <f ca="1">(C241*(CJ241/100))*(FM241/100)</f>
        <v>39150.508847523655</v>
      </c>
      <c r="FO241" s="5">
        <f t="shared" ca="1" si="111"/>
        <v>1406.1565690878817</v>
      </c>
      <c r="FP241" s="5">
        <f t="shared" ca="1" si="111"/>
        <v>886.29158840259038</v>
      </c>
      <c r="FQ241" s="5">
        <f t="shared" ca="1" si="111"/>
        <v>1204.7478749272791</v>
      </c>
      <c r="FR241" s="7">
        <f t="shared" ca="1" si="112"/>
        <v>0.62814430429068746</v>
      </c>
      <c r="FS241" s="7">
        <f t="shared" ca="1" si="102"/>
        <v>8.0147545402147813</v>
      </c>
      <c r="FT241" s="5">
        <f t="shared" ca="1" si="113"/>
        <v>3825.5344500164842</v>
      </c>
      <c r="FU241" s="10">
        <f t="shared" ca="1" si="103"/>
        <v>91.985245459785219</v>
      </c>
      <c r="FV241" s="5">
        <f ca="1">(C241/100)*FU241</f>
        <v>77228.052530671877</v>
      </c>
      <c r="FW241" s="6">
        <f t="shared" ca="1" si="114"/>
        <v>15.435385687634014</v>
      </c>
      <c r="FX241">
        <f ca="1">(C241/100)*FW241</f>
        <v>12959.08676176689</v>
      </c>
      <c r="FY241" s="4">
        <f t="shared" ca="1" si="104"/>
        <v>84.56461431236599</v>
      </c>
      <c r="FZ241" s="9">
        <f ca="1">(C241/100)*FY241</f>
        <v>70997.913238233115</v>
      </c>
      <c r="GA241" s="5">
        <f ca="1">(C241/100)*RAND()</f>
        <v>689.59392039313752</v>
      </c>
      <c r="GB241" s="5">
        <f ca="1">(C241/100)*RAND()</f>
        <v>621.07107636866749</v>
      </c>
      <c r="GC241" s="5">
        <f ca="1">(C241/70)*RAND()</f>
        <v>731.96509357480284</v>
      </c>
      <c r="GD241" s="5">
        <f ca="1">(C241/100)*RAND()</f>
        <v>471.31734965052965</v>
      </c>
      <c r="GE241" s="5">
        <f t="shared" ca="1" si="115"/>
        <v>762.05693095647746</v>
      </c>
      <c r="GF241" s="5">
        <f t="shared" ca="1" si="115"/>
        <v>1648.2544573623418</v>
      </c>
      <c r="GG241" s="5">
        <f t="shared" ca="1" si="115"/>
        <v>1225.8736759467265</v>
      </c>
      <c r="GH241" s="5">
        <f t="shared" ca="1" si="115"/>
        <v>1163.1778639500985</v>
      </c>
      <c r="GI241" s="6">
        <f t="shared" ca="1" si="116"/>
        <v>23.465632575831528</v>
      </c>
      <c r="GJ241">
        <f ca="1">(C241/100)*GI241</f>
        <v>19701.041141690876</v>
      </c>
      <c r="GK241" s="6">
        <f t="shared" ca="1" si="119"/>
        <v>5.3281724502069379</v>
      </c>
      <c r="GL241" s="6">
        <f t="shared" ca="1" si="117"/>
        <v>3.8646839480149997</v>
      </c>
      <c r="GM241" s="6">
        <f t="shared" ca="1" si="117"/>
        <v>0.20711382808341128</v>
      </c>
      <c r="GN241">
        <f ca="1">(C240/100)*GM241</f>
        <v>285.16881647320645</v>
      </c>
      <c r="GO241" s="6">
        <f t="shared" ca="1" si="105"/>
        <v>1.5359579640611476</v>
      </c>
      <c r="GP241">
        <f ca="1">(C241/100)*GO241</f>
        <v>1289.5442278868177</v>
      </c>
      <c r="GQ241" s="6">
        <f t="shared" ca="1" si="118"/>
        <v>80.519511882659131</v>
      </c>
      <c r="GR241" s="6">
        <f t="shared" ca="1" si="120"/>
        <v>101.28425278051125</v>
      </c>
      <c r="GS241" s="5">
        <f ca="1">(C241/100)*GR241</f>
        <v>85035.220106933833</v>
      </c>
      <c r="GT241" s="6">
        <f t="shared" si="106"/>
        <v>29.22</v>
      </c>
      <c r="GU241" s="5">
        <f>(C241/100)*GT241</f>
        <v>24532.235400000001</v>
      </c>
      <c r="GV241" s="10">
        <f t="shared" si="107"/>
        <v>43.83</v>
      </c>
      <c r="GW241" s="5">
        <f>(C241/100)*GV241</f>
        <v>36798.3531</v>
      </c>
      <c r="GX241" s="5">
        <f t="shared" ca="1" si="108"/>
        <v>1381.3349323057344</v>
      </c>
      <c r="GY241" s="5">
        <f t="shared" ca="1" si="91"/>
        <v>936.39149646565647</v>
      </c>
      <c r="GZ241" s="5">
        <f t="shared" ca="1" si="91"/>
        <v>788.81442417320341</v>
      </c>
      <c r="HA241" s="5">
        <f t="shared" ca="1" si="91"/>
        <v>891.60684250269537</v>
      </c>
      <c r="HB241">
        <f t="shared" ca="1" si="109"/>
        <v>3.9891047812745453</v>
      </c>
      <c r="HC241">
        <f t="shared" si="110"/>
        <v>0</v>
      </c>
      <c r="HD241">
        <f>(C241/100)*HC241</f>
        <v>0</v>
      </c>
      <c r="HE241">
        <f>N241/1.1</f>
        <v>0</v>
      </c>
      <c r="HF241">
        <f>(C241/100)*HE241</f>
        <v>0</v>
      </c>
    </row>
    <row r="242" spans="1:214" ht="15.75" x14ac:dyDescent="0.25">
      <c r="A242" t="s">
        <v>637</v>
      </c>
      <c r="B242" t="s">
        <v>638</v>
      </c>
      <c r="C242">
        <v>239552</v>
      </c>
      <c r="D242">
        <v>5.31</v>
      </c>
      <c r="E242">
        <v>46</v>
      </c>
      <c r="F242">
        <v>9.52</v>
      </c>
      <c r="G242">
        <v>1.9</v>
      </c>
      <c r="H242">
        <v>1.36</v>
      </c>
      <c r="I242">
        <v>5.56</v>
      </c>
      <c r="J242">
        <v>51.29</v>
      </c>
      <c r="K242">
        <v>-0.39</v>
      </c>
      <c r="L242">
        <v>48.71</v>
      </c>
      <c r="M242">
        <v>0.39</v>
      </c>
      <c r="R242">
        <v>7.69</v>
      </c>
      <c r="S242">
        <v>0.08</v>
      </c>
      <c r="T242">
        <v>1.43</v>
      </c>
      <c r="U242">
        <v>0.42</v>
      </c>
      <c r="V242">
        <v>2.78</v>
      </c>
      <c r="W242">
        <v>0.65</v>
      </c>
      <c r="X242">
        <v>88.11</v>
      </c>
      <c r="Y242">
        <v>-1.1399999999999999</v>
      </c>
      <c r="Z242">
        <v>0.28000000000000003</v>
      </c>
      <c r="AA242">
        <v>0.1</v>
      </c>
      <c r="AB242">
        <v>61.92</v>
      </c>
      <c r="AC242">
        <v>-13.14</v>
      </c>
      <c r="AD242">
        <v>0.24</v>
      </c>
      <c r="AE242">
        <v>0.15</v>
      </c>
      <c r="AF242">
        <v>0.08</v>
      </c>
      <c r="AG242">
        <v>-0.01</v>
      </c>
      <c r="AH242">
        <v>0.39</v>
      </c>
      <c r="AI242">
        <v>0.15</v>
      </c>
      <c r="AJ242">
        <v>29.08</v>
      </c>
      <c r="AK242">
        <v>13.11</v>
      </c>
      <c r="AL242">
        <v>0.42</v>
      </c>
      <c r="AM242">
        <v>0.14000000000000001</v>
      </c>
      <c r="AN242">
        <v>7.52</v>
      </c>
      <c r="AO242">
        <v>-0.52</v>
      </c>
      <c r="AP242">
        <v>0.06</v>
      </c>
      <c r="AQ242">
        <v>0.01</v>
      </c>
      <c r="AR242">
        <v>1.25</v>
      </c>
      <c r="AS242">
        <v>0.71</v>
      </c>
      <c r="AT242">
        <v>0.39</v>
      </c>
      <c r="AU242">
        <v>0.16</v>
      </c>
      <c r="AV242">
        <v>1.1399999999999999</v>
      </c>
      <c r="AW242">
        <v>0.53</v>
      </c>
      <c r="AX242">
        <v>0.14000000000000001</v>
      </c>
      <c r="AY242">
        <v>-0.03</v>
      </c>
      <c r="AZ242">
        <v>97.08</v>
      </c>
      <c r="BA242">
        <v>-1.37</v>
      </c>
      <c r="BB242">
        <v>5.47</v>
      </c>
      <c r="BC242">
        <v>-3.16</v>
      </c>
      <c r="BD242">
        <v>14.89</v>
      </c>
      <c r="BE242">
        <v>-9</v>
      </c>
      <c r="BF242">
        <v>79.64</v>
      </c>
      <c r="BG242">
        <v>12.16</v>
      </c>
      <c r="BH242">
        <v>50.7</v>
      </c>
      <c r="BI242">
        <v>0.23</v>
      </c>
      <c r="BJ242">
        <v>32.72</v>
      </c>
      <c r="BK242">
        <v>-2.39</v>
      </c>
      <c r="BL242">
        <v>10.54</v>
      </c>
      <c r="BM242">
        <v>1.2</v>
      </c>
      <c r="BN242">
        <v>2.4500000000000002</v>
      </c>
      <c r="BO242">
        <v>0.38</v>
      </c>
      <c r="BP242">
        <v>3.6</v>
      </c>
      <c r="BQ242">
        <v>0.6</v>
      </c>
      <c r="BR242">
        <v>25.61</v>
      </c>
      <c r="BS242">
        <v>-1.32</v>
      </c>
      <c r="BT242">
        <v>65.75</v>
      </c>
      <c r="BU242">
        <v>0.92</v>
      </c>
      <c r="BV242">
        <v>8.64</v>
      </c>
      <c r="BW242">
        <v>0.4</v>
      </c>
      <c r="BX242">
        <v>12.75</v>
      </c>
      <c r="BY242">
        <v>-0.55000000000000004</v>
      </c>
      <c r="BZ242">
        <v>9.5500000000000007</v>
      </c>
      <c r="CA242">
        <v>1.76</v>
      </c>
      <c r="CB242">
        <v>8.39</v>
      </c>
      <c r="CC242">
        <v>1.1100000000000001</v>
      </c>
      <c r="CD242">
        <v>34.799999999999997</v>
      </c>
      <c r="CE242">
        <v>-3.11</v>
      </c>
      <c r="CF242">
        <v>30.06</v>
      </c>
      <c r="CG242">
        <v>0.55000000000000004</v>
      </c>
      <c r="CH242">
        <v>4.45</v>
      </c>
      <c r="CI242">
        <v>0.24</v>
      </c>
      <c r="CJ242">
        <v>52.89</v>
      </c>
      <c r="CK242">
        <v>-3.91</v>
      </c>
      <c r="CL242">
        <v>12.32</v>
      </c>
      <c r="CM242">
        <v>1.52</v>
      </c>
      <c r="CN242">
        <v>26.1</v>
      </c>
      <c r="CO242">
        <v>3.33</v>
      </c>
      <c r="CP242">
        <v>8.69</v>
      </c>
      <c r="CQ242">
        <v>-0.94</v>
      </c>
      <c r="CR242">
        <v>5.36</v>
      </c>
      <c r="CS242">
        <v>-1.86</v>
      </c>
      <c r="CT242">
        <v>2.5299999999999998</v>
      </c>
      <c r="CU242">
        <v>-0.78</v>
      </c>
      <c r="CV242">
        <v>70.55</v>
      </c>
      <c r="CW242">
        <v>4.8099999999999996</v>
      </c>
      <c r="CX242">
        <v>10.44</v>
      </c>
      <c r="CY242">
        <v>1.22</v>
      </c>
      <c r="CZ242">
        <v>6.68</v>
      </c>
      <c r="DA242">
        <v>-4.49</v>
      </c>
      <c r="DB242">
        <v>1.1299999999999999</v>
      </c>
      <c r="DC242">
        <v>-0.61</v>
      </c>
      <c r="DD242">
        <v>1.0900000000000001</v>
      </c>
      <c r="DE242">
        <v>0.48</v>
      </c>
      <c r="DF242">
        <v>0.36</v>
      </c>
      <c r="DG242">
        <v>-0.02</v>
      </c>
      <c r="DH242">
        <v>1.85</v>
      </c>
      <c r="DI242">
        <v>1.25</v>
      </c>
      <c r="DJ242">
        <v>8.98</v>
      </c>
      <c r="DK242">
        <v>0.03</v>
      </c>
      <c r="DL242">
        <v>16.46</v>
      </c>
      <c r="DM242">
        <v>1.82</v>
      </c>
      <c r="DN242">
        <v>18.79</v>
      </c>
      <c r="DO242">
        <v>0.11</v>
      </c>
      <c r="DP242">
        <v>2.67</v>
      </c>
      <c r="DQ242">
        <v>-7.0000000000000007E-2</v>
      </c>
      <c r="DR242">
        <v>3.35</v>
      </c>
      <c r="DS242">
        <v>1.03</v>
      </c>
      <c r="DT242">
        <v>4.95</v>
      </c>
      <c r="DU242">
        <v>1.53</v>
      </c>
      <c r="DV242">
        <v>33.18</v>
      </c>
      <c r="DW242">
        <v>-0.81</v>
      </c>
      <c r="DX242">
        <v>11.62</v>
      </c>
      <c r="DY242">
        <v>-3.64</v>
      </c>
      <c r="DZ242">
        <v>71.319999999999993</v>
      </c>
      <c r="EA242">
        <v>-2.14</v>
      </c>
      <c r="EB242">
        <v>1.39</v>
      </c>
      <c r="EC242">
        <v>-0.73</v>
      </c>
      <c r="ED242">
        <v>14.21</v>
      </c>
      <c r="EE242">
        <v>3.41</v>
      </c>
      <c r="EF242">
        <v>12.65</v>
      </c>
      <c r="EG242">
        <v>-0.7</v>
      </c>
      <c r="EH242">
        <v>0.43</v>
      </c>
      <c r="EI242">
        <v>0.15</v>
      </c>
      <c r="EJ242">
        <v>10.36</v>
      </c>
      <c r="EK242">
        <v>-1.19</v>
      </c>
      <c r="EL242">
        <v>11.71</v>
      </c>
      <c r="EM242">
        <v>-0.56000000000000005</v>
      </c>
      <c r="EN242">
        <v>9.18</v>
      </c>
      <c r="EO242">
        <v>0.3</v>
      </c>
      <c r="EP242">
        <v>10.1</v>
      </c>
      <c r="EQ242">
        <v>-3.18</v>
      </c>
      <c r="ER242">
        <v>14.1</v>
      </c>
      <c r="ES242">
        <v>0.98</v>
      </c>
      <c r="ET242">
        <v>13.18</v>
      </c>
      <c r="EU242">
        <v>-0.87</v>
      </c>
      <c r="EV242">
        <v>14.47</v>
      </c>
      <c r="EW242">
        <v>3.31</v>
      </c>
      <c r="EX242">
        <v>5.36</v>
      </c>
      <c r="EY242">
        <v>0.22</v>
      </c>
      <c r="EZ242">
        <v>11.54</v>
      </c>
      <c r="FA242">
        <v>1</v>
      </c>
      <c r="FB242">
        <f t="shared" si="92"/>
        <v>5.4526315789473685</v>
      </c>
      <c r="FC242">
        <f t="shared" si="93"/>
        <v>7.6157894736842113</v>
      </c>
      <c r="FD242">
        <f t="shared" si="94"/>
        <v>5.8550000000000004</v>
      </c>
      <c r="FE242">
        <f t="shared" si="95"/>
        <v>5.05</v>
      </c>
      <c r="FF242" s="6">
        <f t="shared" si="96"/>
        <v>5.3157894736842106</v>
      </c>
      <c r="FG242">
        <f t="shared" si="97"/>
        <v>6.59</v>
      </c>
      <c r="FH242" s="2">
        <f t="shared" ca="1" si="98"/>
        <v>2.4880679592230184</v>
      </c>
      <c r="FI242">
        <f t="shared" ca="1" si="99"/>
        <v>3.2555079304050567</v>
      </c>
      <c r="FJ242" s="5">
        <f ca="1">(C242*(CJ242/100))*(FI242/100)</f>
        <v>4124.6977116520902</v>
      </c>
      <c r="FK242">
        <f t="shared" ca="1" si="100"/>
        <v>3.0079704200495803</v>
      </c>
      <c r="FL242" s="5">
        <f t="shared" ca="1" si="101"/>
        <v>3811.0700307069997</v>
      </c>
      <c r="FM242" s="6">
        <f ca="1">100-FI242</f>
        <v>96.744492069594941</v>
      </c>
      <c r="FN242" s="5">
        <f ca="1">(C242*(CJ242/100))*(FM242/100)</f>
        <v>122574.35508834792</v>
      </c>
      <c r="FO242" s="5">
        <f t="shared" ca="1" si="111"/>
        <v>3456.5317005379634</v>
      </c>
      <c r="FP242" s="5">
        <f t="shared" ca="1" si="111"/>
        <v>2276.1502896621209</v>
      </c>
      <c r="FQ242" s="5">
        <f t="shared" ca="1" si="111"/>
        <v>3777.2735994506115</v>
      </c>
      <c r="FR242" s="7">
        <f t="shared" ca="1" si="112"/>
        <v>0.34087255325671423</v>
      </c>
      <c r="FS242" s="7">
        <f t="shared" ca="1" si="102"/>
        <v>0.68579615523335491</v>
      </c>
      <c r="FT242" s="5">
        <f t="shared" ca="1" si="113"/>
        <v>11284.041975766268</v>
      </c>
      <c r="FU242" s="10">
        <f t="shared" ca="1" si="103"/>
        <v>99.314203844766638</v>
      </c>
      <c r="FV242" s="5">
        <f ca="1">(C242/100)*FU242</f>
        <v>237909.16159421537</v>
      </c>
      <c r="FW242" s="6">
        <f t="shared" ca="1" si="114"/>
        <v>14.306591901138194</v>
      </c>
      <c r="FX242">
        <f ca="1">(C242/100)*FW242</f>
        <v>34271.727031014569</v>
      </c>
      <c r="FY242" s="4">
        <f t="shared" ca="1" si="104"/>
        <v>85.693408098861809</v>
      </c>
      <c r="FZ242" s="9">
        <f ca="1">(C242/100)*FY242</f>
        <v>205280.27296898543</v>
      </c>
      <c r="GA242" s="5">
        <f ca="1">(C242/100)*RAND()</f>
        <v>1857.7158823809964</v>
      </c>
      <c r="GB242" s="5">
        <f ca="1">(C242/100)*RAND()</f>
        <v>2049.9021880586652</v>
      </c>
      <c r="GC242" s="5">
        <f ca="1">(C242/70)*RAND()</f>
        <v>3292.91631679787</v>
      </c>
      <c r="GD242" s="5">
        <f ca="1">(C242/100)*RAND()</f>
        <v>952.74140877548757</v>
      </c>
      <c r="GE242" s="5">
        <f t="shared" ca="1" si="115"/>
        <v>2607.0989267281821</v>
      </c>
      <c r="GF242" s="5">
        <f t="shared" ca="1" si="115"/>
        <v>3848.5305241851738</v>
      </c>
      <c r="GG242" s="5">
        <f t="shared" ca="1" si="115"/>
        <v>3492.7255341604059</v>
      </c>
      <c r="GH242" s="5">
        <f t="shared" ca="1" si="115"/>
        <v>3250.917592824228</v>
      </c>
      <c r="GI242" s="6">
        <f t="shared" ca="1" si="116"/>
        <v>19.458276044946309</v>
      </c>
      <c r="GJ242">
        <f ca="1">(C242/100)*GI242</f>
        <v>46612.689431189785</v>
      </c>
      <c r="GK242" s="6">
        <f t="shared" ca="1" si="119"/>
        <v>6.4054842888890242</v>
      </c>
      <c r="GL242" s="6">
        <f t="shared" ca="1" si="117"/>
        <v>7.0005221699865583</v>
      </c>
      <c r="GM242" s="6">
        <f t="shared" ca="1" si="117"/>
        <v>5.4657129157948141</v>
      </c>
      <c r="GN242">
        <f ca="1">(C241/100)*GM242</f>
        <v>4588.8485927138527</v>
      </c>
      <c r="GO242" s="6">
        <f t="shared" ca="1" si="105"/>
        <v>0.37124236946285216</v>
      </c>
      <c r="GP242">
        <f ca="1">(C242/100)*GO242</f>
        <v>889.31852089565166</v>
      </c>
      <c r="GQ242" s="6">
        <f t="shared" ca="1" si="118"/>
        <v>61.031935949292532</v>
      </c>
      <c r="GR242" s="6">
        <f t="shared" ca="1" si="120"/>
        <v>91.371623737499064</v>
      </c>
      <c r="GS242" s="5">
        <f ca="1">(C242/100)*GR242</f>
        <v>218882.55209565375</v>
      </c>
      <c r="GT242" s="6">
        <f t="shared" si="106"/>
        <v>32.36</v>
      </c>
      <c r="GU242" s="5">
        <f>(C242/100)*GT242</f>
        <v>77519.027199999997</v>
      </c>
      <c r="GV242" s="10">
        <f t="shared" si="107"/>
        <v>48.54</v>
      </c>
      <c r="GW242" s="5">
        <f>(C242/100)*GV242</f>
        <v>116278.5408</v>
      </c>
      <c r="GX242" s="5">
        <f t="shared" ca="1" si="108"/>
        <v>3203.0401033779481</v>
      </c>
      <c r="GY242" s="5">
        <f t="shared" ca="1" si="91"/>
        <v>3127.1653559942147</v>
      </c>
      <c r="GZ242" s="5">
        <f t="shared" ca="1" si="91"/>
        <v>2685.612077906861</v>
      </c>
      <c r="HA242" s="5">
        <f t="shared" ca="1" si="91"/>
        <v>2140.4524931820465</v>
      </c>
      <c r="HB242">
        <f t="shared" ca="1" si="109"/>
        <v>9.6331514924885009E-2</v>
      </c>
      <c r="HC242">
        <f t="shared" si="110"/>
        <v>0</v>
      </c>
      <c r="HD242">
        <f>(C242/100)*HC242</f>
        <v>0</v>
      </c>
      <c r="HE242">
        <f>N242/1.1</f>
        <v>0</v>
      </c>
      <c r="HF242">
        <f>(C242/100)*HE242</f>
        <v>0</v>
      </c>
    </row>
    <row r="243" spans="1:214" ht="15.75" x14ac:dyDescent="0.25">
      <c r="A243" t="s">
        <v>639</v>
      </c>
      <c r="B243" t="s">
        <v>640</v>
      </c>
      <c r="C243">
        <v>170756</v>
      </c>
      <c r="D243">
        <v>11.09</v>
      </c>
      <c r="E243">
        <v>40</v>
      </c>
      <c r="F243">
        <v>8.11</v>
      </c>
      <c r="G243">
        <v>1.65</v>
      </c>
      <c r="H243">
        <v>1.18</v>
      </c>
      <c r="I243">
        <v>10.74</v>
      </c>
      <c r="J243">
        <v>49.78</v>
      </c>
      <c r="K243">
        <v>-0.39</v>
      </c>
      <c r="L243">
        <v>50.22</v>
      </c>
      <c r="M243">
        <v>0.39</v>
      </c>
      <c r="R243">
        <v>6.24</v>
      </c>
      <c r="S243">
        <v>-0.08</v>
      </c>
      <c r="T243">
        <v>1.07</v>
      </c>
      <c r="U243">
        <v>0.26</v>
      </c>
      <c r="V243">
        <v>2.0699999999999998</v>
      </c>
      <c r="W243">
        <v>0.45</v>
      </c>
      <c r="X243">
        <v>90.62</v>
      </c>
      <c r="Y243">
        <v>-0.63</v>
      </c>
      <c r="Z243">
        <v>0.28999999999999998</v>
      </c>
      <c r="AA243">
        <v>0.1</v>
      </c>
      <c r="AB243">
        <v>62.88</v>
      </c>
      <c r="AC243">
        <v>-11.55</v>
      </c>
      <c r="AD243">
        <v>0.24</v>
      </c>
      <c r="AE243">
        <v>0.15</v>
      </c>
      <c r="AF243">
        <v>0.12</v>
      </c>
      <c r="AG243">
        <v>-0.01</v>
      </c>
      <c r="AH243">
        <v>0.56999999999999995</v>
      </c>
      <c r="AI243">
        <v>0.3</v>
      </c>
      <c r="AJ243">
        <v>28.11</v>
      </c>
      <c r="AK243">
        <v>12.3</v>
      </c>
      <c r="AL243">
        <v>0.37</v>
      </c>
      <c r="AM243">
        <v>0.12</v>
      </c>
      <c r="AN243">
        <v>7.36</v>
      </c>
      <c r="AO243">
        <v>-1.45</v>
      </c>
      <c r="AP243">
        <v>0.06</v>
      </c>
      <c r="AQ243">
        <v>0.04</v>
      </c>
      <c r="AR243">
        <v>1.81</v>
      </c>
      <c r="AS243">
        <v>1.1100000000000001</v>
      </c>
      <c r="AT243">
        <v>1.29</v>
      </c>
      <c r="AU243">
        <v>0.39</v>
      </c>
      <c r="AV243">
        <v>1.84</v>
      </c>
      <c r="AW243">
        <v>0.49</v>
      </c>
      <c r="AX243">
        <v>0.47</v>
      </c>
      <c r="AY243">
        <v>-0.03</v>
      </c>
      <c r="AZ243">
        <v>94.59</v>
      </c>
      <c r="BA243">
        <v>-1.96</v>
      </c>
      <c r="BB243">
        <v>4.28</v>
      </c>
      <c r="BC243">
        <v>-2.68</v>
      </c>
      <c r="BD243">
        <v>12.48</v>
      </c>
      <c r="BE243">
        <v>-9.07</v>
      </c>
      <c r="BF243">
        <v>83.24</v>
      </c>
      <c r="BG243">
        <v>11.75</v>
      </c>
      <c r="BH243">
        <v>58.74</v>
      </c>
      <c r="BI243">
        <v>-1.04</v>
      </c>
      <c r="BJ243">
        <v>26.06</v>
      </c>
      <c r="BK243">
        <v>-1.22</v>
      </c>
      <c r="BL243">
        <v>9.6300000000000008</v>
      </c>
      <c r="BM243">
        <v>0.86</v>
      </c>
      <c r="BN243">
        <v>2.4700000000000002</v>
      </c>
      <c r="BO243">
        <v>0.49</v>
      </c>
      <c r="BP243">
        <v>3.1</v>
      </c>
      <c r="BQ243">
        <v>0.9</v>
      </c>
      <c r="BR243">
        <v>28.57</v>
      </c>
      <c r="BS243">
        <v>-0.56999999999999995</v>
      </c>
      <c r="BT243">
        <v>62.8</v>
      </c>
      <c r="BU243">
        <v>0.6</v>
      </c>
      <c r="BV243">
        <v>8.6300000000000008</v>
      </c>
      <c r="BW243">
        <v>-0.03</v>
      </c>
      <c r="BX243">
        <v>9.91</v>
      </c>
      <c r="BY243">
        <v>-0.05</v>
      </c>
      <c r="BZ243">
        <v>10.68</v>
      </c>
      <c r="CA243">
        <v>2.16</v>
      </c>
      <c r="CB243">
        <v>8.89</v>
      </c>
      <c r="CC243">
        <v>1.71</v>
      </c>
      <c r="CD243">
        <v>36.81</v>
      </c>
      <c r="CE243">
        <v>-5.54</v>
      </c>
      <c r="CF243">
        <v>27.15</v>
      </c>
      <c r="CG243">
        <v>-0.53</v>
      </c>
      <c r="CH243">
        <v>6.55</v>
      </c>
      <c r="CI243">
        <v>2.25</v>
      </c>
      <c r="CJ243">
        <v>51.26</v>
      </c>
      <c r="CK243">
        <v>-5.0199999999999996</v>
      </c>
      <c r="CL243">
        <v>12.27</v>
      </c>
      <c r="CM243">
        <v>1.76</v>
      </c>
      <c r="CN243">
        <v>29.58</v>
      </c>
      <c r="CO243">
        <v>4.04</v>
      </c>
      <c r="CP243">
        <v>6.88</v>
      </c>
      <c r="CQ243">
        <v>-0.8</v>
      </c>
      <c r="CR243">
        <v>3.29</v>
      </c>
      <c r="CS243">
        <v>-0.52</v>
      </c>
      <c r="CT243">
        <v>2.25</v>
      </c>
      <c r="CU243">
        <v>0.17</v>
      </c>
      <c r="CV243">
        <v>73.709999999999994</v>
      </c>
      <c r="CW243">
        <v>1.61</v>
      </c>
      <c r="CX243">
        <v>12.66</v>
      </c>
      <c r="CY243">
        <v>1.8</v>
      </c>
      <c r="CZ243">
        <v>5.26</v>
      </c>
      <c r="DA243">
        <v>-3.84</v>
      </c>
      <c r="DB243">
        <v>0.72</v>
      </c>
      <c r="DC243">
        <v>-0.28999999999999998</v>
      </c>
      <c r="DD243">
        <v>0.51</v>
      </c>
      <c r="DE243">
        <v>0.15</v>
      </c>
      <c r="DF243">
        <v>0.47</v>
      </c>
      <c r="DG243">
        <v>0.03</v>
      </c>
      <c r="DH243">
        <v>1.1200000000000001</v>
      </c>
      <c r="DI243">
        <v>0.87</v>
      </c>
      <c r="DJ243">
        <v>6.73</v>
      </c>
      <c r="DK243">
        <v>-0.02</v>
      </c>
      <c r="DL243">
        <v>13.45</v>
      </c>
      <c r="DM243">
        <v>0.97</v>
      </c>
      <c r="DN243">
        <v>21.92</v>
      </c>
      <c r="DO243">
        <v>0.4</v>
      </c>
      <c r="DP243">
        <v>3.15</v>
      </c>
      <c r="DQ243">
        <v>-0.09</v>
      </c>
      <c r="DR243">
        <v>2.72</v>
      </c>
      <c r="DS243">
        <v>1.02</v>
      </c>
      <c r="DT243">
        <v>3.96</v>
      </c>
      <c r="DU243">
        <v>1.37</v>
      </c>
      <c r="DV243">
        <v>35.369999999999997</v>
      </c>
      <c r="DW243">
        <v>-0.59</v>
      </c>
      <c r="DX243">
        <v>12.7</v>
      </c>
      <c r="DY243">
        <v>-3.06</v>
      </c>
      <c r="DZ243">
        <v>62.94</v>
      </c>
      <c r="EA243">
        <v>-4.33</v>
      </c>
      <c r="EB243">
        <v>2.2400000000000002</v>
      </c>
      <c r="EC243">
        <v>-2.08</v>
      </c>
      <c r="ED243">
        <v>18.25</v>
      </c>
      <c r="EE243">
        <v>6.52</v>
      </c>
      <c r="EF243">
        <v>15.54</v>
      </c>
      <c r="EG243">
        <v>-0.76</v>
      </c>
      <c r="EH243">
        <v>1.03</v>
      </c>
      <c r="EI243">
        <v>0.65</v>
      </c>
      <c r="EJ243">
        <v>11.74</v>
      </c>
      <c r="EK243">
        <v>-0.63</v>
      </c>
      <c r="EL243">
        <v>11.04</v>
      </c>
      <c r="EM243">
        <v>-0.79</v>
      </c>
      <c r="EN243">
        <v>13.99</v>
      </c>
      <c r="EO243">
        <v>0.97</v>
      </c>
      <c r="EP243">
        <v>12.96</v>
      </c>
      <c r="EQ243">
        <v>-3.14</v>
      </c>
      <c r="ER243">
        <v>14.25</v>
      </c>
      <c r="ES243">
        <v>1.54</v>
      </c>
      <c r="ET243">
        <v>11.56</v>
      </c>
      <c r="EU243">
        <v>-1.57</v>
      </c>
      <c r="EV243">
        <v>11.79</v>
      </c>
      <c r="EW243">
        <v>2.41</v>
      </c>
      <c r="EX243">
        <v>4.28</v>
      </c>
      <c r="EY243">
        <v>0.43</v>
      </c>
      <c r="EZ243">
        <v>8.4</v>
      </c>
      <c r="FA243">
        <v>0.8</v>
      </c>
      <c r="FB243">
        <f t="shared" si="92"/>
        <v>6.1789473684210527</v>
      </c>
      <c r="FC243">
        <f t="shared" si="93"/>
        <v>6.2052631578947368</v>
      </c>
      <c r="FD243">
        <f t="shared" si="94"/>
        <v>5.52</v>
      </c>
      <c r="FE243">
        <f t="shared" si="95"/>
        <v>6.48</v>
      </c>
      <c r="FF243" s="6">
        <f t="shared" si="96"/>
        <v>6.8210526315789481</v>
      </c>
      <c r="FG243">
        <f t="shared" si="97"/>
        <v>5.78</v>
      </c>
      <c r="FH243" s="2">
        <f t="shared" ca="1" si="98"/>
        <v>1.9592832048443991</v>
      </c>
      <c r="FI243">
        <f t="shared" ca="1" si="99"/>
        <v>1.4823349581357623</v>
      </c>
      <c r="FJ243" s="5">
        <f ca="1">(C243*(CJ243/100))*(FI243/100)</f>
        <v>1297.4807566591912</v>
      </c>
      <c r="FK243">
        <f t="shared" ca="1" si="100"/>
        <v>2.0907138586749672</v>
      </c>
      <c r="FL243" s="5">
        <f t="shared" ca="1" si="101"/>
        <v>1829.9919221516532</v>
      </c>
      <c r="FM243" s="6">
        <f ca="1">100-FI243</f>
        <v>98.517665041864234</v>
      </c>
      <c r="FN243" s="5">
        <f ca="1">(C243*(CJ243/100))*(FM243/100)</f>
        <v>86232.044843340802</v>
      </c>
      <c r="FO243" s="5">
        <f t="shared" ca="1" si="111"/>
        <v>2487.7755783767848</v>
      </c>
      <c r="FP243" s="5">
        <f t="shared" ca="1" si="111"/>
        <v>1624.5504933641334</v>
      </c>
      <c r="FQ243" s="5">
        <f t="shared" ca="1" si="111"/>
        <v>2737.1284869248771</v>
      </c>
      <c r="FR243" s="7">
        <f t="shared" ca="1" si="112"/>
        <v>0.13331639609358742</v>
      </c>
      <c r="FS243" s="7">
        <f t="shared" ca="1" si="102"/>
        <v>3.4954095404149652</v>
      </c>
      <c r="FT243" s="5">
        <f t="shared" ca="1" si="113"/>
        <v>7849.2401089836358</v>
      </c>
      <c r="FU243" s="10">
        <f t="shared" ca="1" si="103"/>
        <v>96.504590459585032</v>
      </c>
      <c r="FV243" s="5">
        <f ca="1">(C243/100)*FU243</f>
        <v>164787.378485169</v>
      </c>
      <c r="FW243" s="6">
        <f t="shared" ca="1" si="114"/>
        <v>20.493647251584779</v>
      </c>
      <c r="FX243">
        <f ca="1">(C243/100)*FW243</f>
        <v>34994.132300916106</v>
      </c>
      <c r="FY243" s="4">
        <f t="shared" ca="1" si="104"/>
        <v>79.506352748415225</v>
      </c>
      <c r="FZ243" s="9">
        <f ca="1">(C243/100)*FY243</f>
        <v>135761.8676990839</v>
      </c>
      <c r="GA243" s="5">
        <f ca="1">(C243/100)*RAND()</f>
        <v>51.848017203867535</v>
      </c>
      <c r="GB243" s="5">
        <f ca="1">(C243/100)*RAND()</f>
        <v>1318.5116303754314</v>
      </c>
      <c r="GC243" s="5">
        <f ca="1">(C243/70)*RAND()</f>
        <v>1420.5752456677947</v>
      </c>
      <c r="GD243" s="5">
        <f ca="1">(C243/100)*RAND()</f>
        <v>523.12499436342546</v>
      </c>
      <c r="GE243" s="5">
        <f t="shared" ca="1" si="115"/>
        <v>2008.5971329891656</v>
      </c>
      <c r="GF243" s="5">
        <f t="shared" ca="1" si="115"/>
        <v>3241.4296352966549</v>
      </c>
      <c r="GG243" s="5">
        <f t="shared" ca="1" si="115"/>
        <v>2493.793441106699</v>
      </c>
      <c r="GH243" s="5">
        <f t="shared" ca="1" si="115"/>
        <v>2565.6604529956603</v>
      </c>
      <c r="GI243" s="6">
        <f t="shared" ca="1" si="116"/>
        <v>26.648375895124552</v>
      </c>
      <c r="GJ243">
        <f ca="1">(C243/100)*GI243</f>
        <v>45503.700743478876</v>
      </c>
      <c r="GK243" s="6">
        <f t="shared" ca="1" si="119"/>
        <v>1.6680780564858848</v>
      </c>
      <c r="GL243" s="6">
        <f t="shared" ca="1" si="117"/>
        <v>4.3998287694588187</v>
      </c>
      <c r="GM243" s="6">
        <f t="shared" ca="1" si="117"/>
        <v>2.5702135329412226</v>
      </c>
      <c r="GN243">
        <f ca="1">(C242/100)*GM243</f>
        <v>6156.9979224313574</v>
      </c>
      <c r="GO243" s="6">
        <f t="shared" ca="1" si="105"/>
        <v>0.55944281943987606</v>
      </c>
      <c r="GP243">
        <f ca="1">(C243/100)*GO243</f>
        <v>955.28218076275471</v>
      </c>
      <c r="GQ243" s="6">
        <f t="shared" ca="1" si="118"/>
        <v>85.487963204615767</v>
      </c>
      <c r="GR243" s="6">
        <f t="shared" ca="1" si="120"/>
        <v>87.015154421990047</v>
      </c>
      <c r="GS243" s="5">
        <f ca="1">(C243/100)*GR243</f>
        <v>148583.59708481331</v>
      </c>
      <c r="GT243" s="6">
        <f t="shared" si="106"/>
        <v>31.53</v>
      </c>
      <c r="GU243" s="5">
        <f>(C243/100)*GT243</f>
        <v>53839.366800000003</v>
      </c>
      <c r="GV243" s="10">
        <f t="shared" si="107"/>
        <v>47.295000000000002</v>
      </c>
      <c r="GW243" s="5">
        <f>(C243/100)*GV243</f>
        <v>80759.050199999998</v>
      </c>
      <c r="GX243" s="5">
        <f t="shared" ca="1" si="108"/>
        <v>2398.0028577322346</v>
      </c>
      <c r="GY243" s="5">
        <f t="shared" ca="1" si="91"/>
        <v>2338.0040538379299</v>
      </c>
      <c r="GZ243" s="5">
        <f t="shared" ca="1" si="91"/>
        <v>1879.6396685574921</v>
      </c>
      <c r="HA243" s="5">
        <f t="shared" ca="1" si="91"/>
        <v>1565.3191901062598</v>
      </c>
      <c r="HB243">
        <f t="shared" ca="1" si="109"/>
        <v>1.8129251345613462</v>
      </c>
      <c r="HC243">
        <f t="shared" si="110"/>
        <v>0</v>
      </c>
      <c r="HD243">
        <f>(C243/100)*HC243</f>
        <v>0</v>
      </c>
      <c r="HE243">
        <f>N243/1.1</f>
        <v>0</v>
      </c>
      <c r="HF243">
        <f>(C243/100)*HE243</f>
        <v>0</v>
      </c>
    </row>
    <row r="244" spans="1:214" ht="15.75" x14ac:dyDescent="0.25">
      <c r="A244" t="s">
        <v>641</v>
      </c>
      <c r="B244" t="s">
        <v>642</v>
      </c>
      <c r="C244">
        <v>144862</v>
      </c>
      <c r="D244">
        <v>5.45</v>
      </c>
      <c r="E244">
        <v>45</v>
      </c>
      <c r="F244">
        <v>7.14</v>
      </c>
      <c r="G244">
        <v>1.22</v>
      </c>
      <c r="H244">
        <v>0.87</v>
      </c>
      <c r="I244">
        <v>5.17</v>
      </c>
      <c r="J244">
        <v>51.78</v>
      </c>
      <c r="K244">
        <v>-0.28999999999999998</v>
      </c>
      <c r="L244">
        <v>48.22</v>
      </c>
      <c r="M244">
        <v>0.28999999999999998</v>
      </c>
      <c r="R244">
        <v>7.55</v>
      </c>
      <c r="S244">
        <v>0.16</v>
      </c>
      <c r="T244">
        <v>1.28</v>
      </c>
      <c r="U244">
        <v>0.34</v>
      </c>
      <c r="V244">
        <v>2.2599999999999998</v>
      </c>
      <c r="W244">
        <v>0.35</v>
      </c>
      <c r="X244">
        <v>88.91</v>
      </c>
      <c r="Y244">
        <v>-0.85</v>
      </c>
      <c r="Z244">
        <v>0.32</v>
      </c>
      <c r="AA244">
        <v>0.11</v>
      </c>
      <c r="AB244">
        <v>62.9</v>
      </c>
      <c r="AC244">
        <v>-13.06</v>
      </c>
      <c r="AD244">
        <v>0.13</v>
      </c>
      <c r="AE244">
        <v>0.02</v>
      </c>
      <c r="AF244">
        <v>0.06</v>
      </c>
      <c r="AG244">
        <v>-0.01</v>
      </c>
      <c r="AH244">
        <v>0.31</v>
      </c>
      <c r="AI244">
        <v>0.06</v>
      </c>
      <c r="AJ244">
        <v>27.7</v>
      </c>
      <c r="AK244">
        <v>12.25</v>
      </c>
      <c r="AL244">
        <v>0.52</v>
      </c>
      <c r="AM244">
        <v>0.13</v>
      </c>
      <c r="AN244">
        <v>8.0500000000000007</v>
      </c>
      <c r="AO244">
        <v>0.5</v>
      </c>
      <c r="AP244">
        <v>0.02</v>
      </c>
      <c r="AQ244">
        <v>-0.01</v>
      </c>
      <c r="AR244">
        <v>1.24</v>
      </c>
      <c r="AS244">
        <v>0.62</v>
      </c>
      <c r="AT244">
        <v>0.21</v>
      </c>
      <c r="AU244">
        <v>0.04</v>
      </c>
      <c r="AV244">
        <v>0.84</v>
      </c>
      <c r="AW244">
        <v>0.37</v>
      </c>
      <c r="AX244">
        <v>0.13</v>
      </c>
      <c r="AY244">
        <v>0.02</v>
      </c>
      <c r="AZ244">
        <v>97.57</v>
      </c>
      <c r="BA244">
        <v>-1.06</v>
      </c>
      <c r="BB244">
        <v>5.25</v>
      </c>
      <c r="BC244">
        <v>-3.42</v>
      </c>
      <c r="BD244">
        <v>14.22</v>
      </c>
      <c r="BE244">
        <v>-9.25</v>
      </c>
      <c r="BF244">
        <v>80.53</v>
      </c>
      <c r="BG244">
        <v>12.68</v>
      </c>
      <c r="BH244">
        <v>52.75</v>
      </c>
      <c r="BI244">
        <v>2</v>
      </c>
      <c r="BJ244">
        <v>29.75</v>
      </c>
      <c r="BK244">
        <v>-3.53</v>
      </c>
      <c r="BL244">
        <v>12.03</v>
      </c>
      <c r="BM244">
        <v>0.85</v>
      </c>
      <c r="BN244">
        <v>2.67</v>
      </c>
      <c r="BO244">
        <v>0.45</v>
      </c>
      <c r="BP244">
        <v>2.8</v>
      </c>
      <c r="BQ244">
        <v>0.23</v>
      </c>
      <c r="BR244">
        <v>25.38</v>
      </c>
      <c r="BS244">
        <v>-0.41</v>
      </c>
      <c r="BT244">
        <v>66.45</v>
      </c>
      <c r="BU244">
        <v>-0.03</v>
      </c>
      <c r="BV244">
        <v>8.17</v>
      </c>
      <c r="BW244">
        <v>0.44</v>
      </c>
      <c r="BX244">
        <v>11.41</v>
      </c>
      <c r="BY244">
        <v>-0.62</v>
      </c>
      <c r="BZ244">
        <v>9.43</v>
      </c>
      <c r="CA244">
        <v>1.19</v>
      </c>
      <c r="CB244">
        <v>8.41</v>
      </c>
      <c r="CC244">
        <v>0.55000000000000004</v>
      </c>
      <c r="CD244">
        <v>33.799999999999997</v>
      </c>
      <c r="CE244">
        <v>-1.35</v>
      </c>
      <c r="CF244">
        <v>31.01</v>
      </c>
      <c r="CG244">
        <v>-0.47</v>
      </c>
      <c r="CH244">
        <v>5.94</v>
      </c>
      <c r="CI244">
        <v>0.71</v>
      </c>
      <c r="CJ244">
        <v>50.52</v>
      </c>
      <c r="CK244">
        <v>-2.46</v>
      </c>
      <c r="CL244">
        <v>12.76</v>
      </c>
      <c r="CM244">
        <v>0.98</v>
      </c>
      <c r="CN244">
        <v>28.22</v>
      </c>
      <c r="CO244">
        <v>2.88</v>
      </c>
      <c r="CP244">
        <v>8.5</v>
      </c>
      <c r="CQ244">
        <v>-1.4</v>
      </c>
      <c r="CR244">
        <v>5.64</v>
      </c>
      <c r="CS244">
        <v>-0.08</v>
      </c>
      <c r="CT244">
        <v>2.27</v>
      </c>
      <c r="CU244">
        <v>-0.22</v>
      </c>
      <c r="CV244">
        <v>64</v>
      </c>
      <c r="CW244">
        <v>0.76</v>
      </c>
      <c r="CX244">
        <v>16.89</v>
      </c>
      <c r="CY244">
        <v>3</v>
      </c>
      <c r="CZ244">
        <v>8.0299999999999994</v>
      </c>
      <c r="DA244">
        <v>-4.0999999999999996</v>
      </c>
      <c r="DB244">
        <v>1.07</v>
      </c>
      <c r="DC244">
        <v>-0.47</v>
      </c>
      <c r="DD244">
        <v>0.71</v>
      </c>
      <c r="DE244">
        <v>0.21</v>
      </c>
      <c r="DF244">
        <v>0.23</v>
      </c>
      <c r="DG244">
        <v>0.03</v>
      </c>
      <c r="DH244">
        <v>1.17</v>
      </c>
      <c r="DI244">
        <v>0.87</v>
      </c>
      <c r="DJ244">
        <v>7.14</v>
      </c>
      <c r="DK244">
        <v>-0.21</v>
      </c>
      <c r="DL244">
        <v>16.440000000000001</v>
      </c>
      <c r="DM244">
        <v>1.28</v>
      </c>
      <c r="DN244">
        <v>21.34</v>
      </c>
      <c r="DO244">
        <v>0.39</v>
      </c>
      <c r="DP244">
        <v>3.27</v>
      </c>
      <c r="DQ244">
        <v>-0.21</v>
      </c>
      <c r="DR244">
        <v>3.07</v>
      </c>
      <c r="DS244">
        <v>0.82</v>
      </c>
      <c r="DT244">
        <v>5.32</v>
      </c>
      <c r="DU244">
        <v>1.37</v>
      </c>
      <c r="DV244">
        <v>32.770000000000003</v>
      </c>
      <c r="DW244">
        <v>-0.63</v>
      </c>
      <c r="DX244">
        <v>10.65</v>
      </c>
      <c r="DY244">
        <v>-2.81</v>
      </c>
      <c r="DZ244">
        <v>66.87</v>
      </c>
      <c r="EA244">
        <v>-4.04</v>
      </c>
      <c r="EB244">
        <v>1.67</v>
      </c>
      <c r="EC244">
        <v>-1.06</v>
      </c>
      <c r="ED244">
        <v>15.57</v>
      </c>
      <c r="EE244">
        <v>5.48</v>
      </c>
      <c r="EF244">
        <v>15.37</v>
      </c>
      <c r="EG244">
        <v>-0.44</v>
      </c>
      <c r="EH244">
        <v>0.52</v>
      </c>
      <c r="EI244">
        <v>0.06</v>
      </c>
      <c r="EJ244">
        <v>10.31</v>
      </c>
      <c r="EK244">
        <v>-0.48</v>
      </c>
      <c r="EL244">
        <v>11.77</v>
      </c>
      <c r="EM244">
        <v>-0.73</v>
      </c>
      <c r="EN244">
        <v>10.75</v>
      </c>
      <c r="EO244">
        <v>0.87</v>
      </c>
      <c r="EP244">
        <v>10.46</v>
      </c>
      <c r="EQ244">
        <v>-2.87</v>
      </c>
      <c r="ER244">
        <v>13.89</v>
      </c>
      <c r="ES244">
        <v>0.76</v>
      </c>
      <c r="ET244">
        <v>13.34</v>
      </c>
      <c r="EU244">
        <v>-0.47</v>
      </c>
      <c r="EV244">
        <v>13.47</v>
      </c>
      <c r="EW244">
        <v>2.6</v>
      </c>
      <c r="EX244">
        <v>4.8899999999999997</v>
      </c>
      <c r="EY244">
        <v>-0.3</v>
      </c>
      <c r="EZ244">
        <v>11.12</v>
      </c>
      <c r="FA244">
        <v>0.63</v>
      </c>
      <c r="FB244">
        <f t="shared" si="92"/>
        <v>5.4263157894736844</v>
      </c>
      <c r="FC244">
        <f t="shared" si="93"/>
        <v>7.0894736842105273</v>
      </c>
      <c r="FD244">
        <f t="shared" si="94"/>
        <v>5.8849999999999998</v>
      </c>
      <c r="FE244">
        <f t="shared" si="95"/>
        <v>5.23</v>
      </c>
      <c r="FF244" s="6">
        <f t="shared" si="96"/>
        <v>5.5052631578947375</v>
      </c>
      <c r="FG244">
        <f t="shared" si="97"/>
        <v>6.67</v>
      </c>
      <c r="FH244" s="2">
        <f t="shared" ca="1" si="98"/>
        <v>1.8606272014994159</v>
      </c>
      <c r="FI244">
        <f t="shared" ca="1" si="99"/>
        <v>1.8752604255107839</v>
      </c>
      <c r="FJ244" s="5">
        <f ca="1">(C244*(CJ244/100))*(FI244/100)</f>
        <v>1372.3958855412538</v>
      </c>
      <c r="FK244">
        <f t="shared" ca="1" si="100"/>
        <v>2.7623266275342608</v>
      </c>
      <c r="FL244" s="5">
        <f t="shared" ca="1" si="101"/>
        <v>2021.5889199050694</v>
      </c>
      <c r="FM244" s="6">
        <f ca="1">100-FI244</f>
        <v>98.124739574489212</v>
      </c>
      <c r="FN244" s="5">
        <f ca="1">(C244*(CJ244/100))*(FM244/100)</f>
        <v>71811.886514458747</v>
      </c>
      <c r="FO244" s="5">
        <f t="shared" ca="1" si="111"/>
        <v>2045.6846520364591</v>
      </c>
      <c r="FP244" s="5">
        <f t="shared" ca="1" si="111"/>
        <v>1495.5190006743221</v>
      </c>
      <c r="FQ244" s="5">
        <f t="shared" ca="1" si="111"/>
        <v>2279.3760103949203</v>
      </c>
      <c r="FR244" s="7">
        <f t="shared" ca="1" si="112"/>
        <v>0.4561608388210443</v>
      </c>
      <c r="FS244" s="7">
        <f t="shared" ca="1" si="102"/>
        <v>4.865643076351053</v>
      </c>
      <c r="FT244" s="5">
        <f t="shared" ca="1" si="113"/>
        <v>6657.1573107101776</v>
      </c>
      <c r="FU244" s="10">
        <f t="shared" ca="1" si="103"/>
        <v>95.134356923648951</v>
      </c>
      <c r="FV244" s="5">
        <f ca="1">(C244/100)*FU244</f>
        <v>137813.53212673633</v>
      </c>
      <c r="FW244" s="6">
        <f t="shared" ca="1" si="114"/>
        <v>19.420545924264513</v>
      </c>
      <c r="FX244">
        <f ca="1">(C244/100)*FW244</f>
        <v>28132.991236808055</v>
      </c>
      <c r="FY244" s="4">
        <f t="shared" ca="1" si="104"/>
        <v>80.579454075735484</v>
      </c>
      <c r="FZ244" s="9">
        <f ca="1">(C244/100)*FY244</f>
        <v>116729.00876319193</v>
      </c>
      <c r="GA244" s="5">
        <f ca="1">(C244/100)*RAND()</f>
        <v>603.64572777470107</v>
      </c>
      <c r="GB244" s="5">
        <f ca="1">(C244/100)*RAND()</f>
        <v>7.5569554810465016</v>
      </c>
      <c r="GC244" s="5">
        <f ca="1">(C244/70)*RAND()</f>
        <v>996.56171536535771</v>
      </c>
      <c r="GD244" s="5">
        <f ca="1">(C244/100)*RAND()</f>
        <v>1162.6625355128447</v>
      </c>
      <c r="GE244" s="5">
        <f t="shared" ca="1" si="115"/>
        <v>1258.5581149464388</v>
      </c>
      <c r="GF244" s="5">
        <f t="shared" ca="1" si="115"/>
        <v>2703.6556592551997</v>
      </c>
      <c r="GG244" s="5">
        <f t="shared" ca="1" si="115"/>
        <v>2293.5004081966995</v>
      </c>
      <c r="GH244" s="5">
        <f t="shared" ca="1" si="115"/>
        <v>1419.495677354731</v>
      </c>
      <c r="GI244" s="6">
        <f t="shared" ca="1" si="116"/>
        <v>21.251464776970245</v>
      </c>
      <c r="GJ244">
        <f ca="1">(C244/100)*GI244</f>
        <v>30785.296905214633</v>
      </c>
      <c r="GK244" s="6">
        <f t="shared" ca="1" si="119"/>
        <v>3.6138622291478049</v>
      </c>
      <c r="GL244" s="6">
        <f t="shared" ca="1" si="117"/>
        <v>3.8762106835889045</v>
      </c>
      <c r="GM244" s="6">
        <f t="shared" ca="1" si="117"/>
        <v>3.4047422733871322</v>
      </c>
      <c r="GN244">
        <f ca="1">(C243/100)*GM244</f>
        <v>5813.8017163449313</v>
      </c>
      <c r="GO244" s="6">
        <f t="shared" ca="1" si="105"/>
        <v>0.35261466641264161</v>
      </c>
      <c r="GP244">
        <f ca="1">(C244/100)*GO244</f>
        <v>510.80465805868084</v>
      </c>
      <c r="GQ244" s="6">
        <f t="shared" ca="1" si="118"/>
        <v>83.500576633648535</v>
      </c>
      <c r="GR244" s="6">
        <f t="shared" ca="1" si="120"/>
        <v>92.606878878690864</v>
      </c>
      <c r="GS244" s="5">
        <f ca="1">(C244/100)*GR244</f>
        <v>134152.17688124915</v>
      </c>
      <c r="GT244" s="6">
        <f t="shared" si="106"/>
        <v>32.523333333333333</v>
      </c>
      <c r="GU244" s="5">
        <f>(C244/100)*GT244</f>
        <v>47113.951133333328</v>
      </c>
      <c r="GV244" s="10">
        <f t="shared" si="107"/>
        <v>48.784999999999997</v>
      </c>
      <c r="GW244" s="5">
        <f>(C244/100)*GV244</f>
        <v>70670.926699999996</v>
      </c>
      <c r="GX244" s="5">
        <f t="shared" ca="1" si="108"/>
        <v>1921.5385143362621</v>
      </c>
      <c r="GY244" s="5">
        <f t="shared" ca="1" si="91"/>
        <v>1964.665526956725</v>
      </c>
      <c r="GZ244" s="5">
        <f t="shared" ca="1" si="91"/>
        <v>1472.7861370648693</v>
      </c>
      <c r="HA244" s="5">
        <f t="shared" ca="1" si="91"/>
        <v>1367.2430042437129</v>
      </c>
      <c r="HB244">
        <f t="shared" ca="1" si="109"/>
        <v>3.3299650045185345</v>
      </c>
      <c r="HC244">
        <f t="shared" si="110"/>
        <v>0</v>
      </c>
      <c r="HD244">
        <f>(C244/100)*HC244</f>
        <v>0</v>
      </c>
      <c r="HE244">
        <f>N244/1.1</f>
        <v>0</v>
      </c>
      <c r="HF244">
        <f>(C244/100)*HE244</f>
        <v>0</v>
      </c>
    </row>
    <row r="245" spans="1:214" ht="15.75" x14ac:dyDescent="0.25">
      <c r="A245" t="s">
        <v>643</v>
      </c>
      <c r="B245" t="s">
        <v>644</v>
      </c>
      <c r="C245">
        <v>276786</v>
      </c>
      <c r="D245">
        <v>6.03</v>
      </c>
      <c r="E245">
        <v>38</v>
      </c>
      <c r="F245">
        <v>2.7</v>
      </c>
      <c r="G245">
        <v>19.8</v>
      </c>
      <c r="H245">
        <v>14.14</v>
      </c>
      <c r="I245">
        <v>6.05</v>
      </c>
      <c r="J245">
        <v>50.63</v>
      </c>
      <c r="K245">
        <v>-0.68</v>
      </c>
      <c r="L245">
        <v>49.37</v>
      </c>
      <c r="M245">
        <v>0.68</v>
      </c>
      <c r="R245">
        <v>6.57</v>
      </c>
      <c r="S245">
        <v>-0.5</v>
      </c>
      <c r="T245">
        <v>1.63</v>
      </c>
      <c r="U245">
        <v>0.26</v>
      </c>
      <c r="V245">
        <v>2.87</v>
      </c>
      <c r="W245">
        <v>0.43</v>
      </c>
      <c r="X245">
        <v>88.93</v>
      </c>
      <c r="Y245">
        <v>-0.2</v>
      </c>
      <c r="Z245">
        <v>0.21</v>
      </c>
      <c r="AA245">
        <v>0.11</v>
      </c>
      <c r="AB245">
        <v>62.72</v>
      </c>
      <c r="AC245">
        <v>-11.84</v>
      </c>
      <c r="AD245">
        <v>2.16</v>
      </c>
      <c r="AE245">
        <v>0.16</v>
      </c>
      <c r="AF245">
        <v>0.06</v>
      </c>
      <c r="AG245">
        <v>0</v>
      </c>
      <c r="AH245">
        <v>11.7</v>
      </c>
      <c r="AI245">
        <v>4.63</v>
      </c>
      <c r="AJ245">
        <v>17.190000000000001</v>
      </c>
      <c r="AK245">
        <v>8.44</v>
      </c>
      <c r="AL245">
        <v>0.26</v>
      </c>
      <c r="AM245">
        <v>0.11</v>
      </c>
      <c r="AN245">
        <v>5.65</v>
      </c>
      <c r="AO245">
        <v>-1.63</v>
      </c>
      <c r="AP245">
        <v>0.04</v>
      </c>
      <c r="AQ245">
        <v>0.01</v>
      </c>
      <c r="AR245">
        <v>14</v>
      </c>
      <c r="AS245">
        <v>4.75</v>
      </c>
      <c r="AT245">
        <v>1.68</v>
      </c>
      <c r="AU245">
        <v>1.06</v>
      </c>
      <c r="AV245">
        <v>1.77</v>
      </c>
      <c r="AW245">
        <v>0.8</v>
      </c>
      <c r="AX245">
        <v>0.67</v>
      </c>
      <c r="AY245">
        <v>0.52</v>
      </c>
      <c r="AZ245">
        <v>81.88</v>
      </c>
      <c r="BA245">
        <v>-7.14</v>
      </c>
      <c r="BB245">
        <v>6.62</v>
      </c>
      <c r="BC245">
        <v>-4.3600000000000003</v>
      </c>
      <c r="BD245">
        <v>14.14</v>
      </c>
      <c r="BE245">
        <v>-7.85</v>
      </c>
      <c r="BF245">
        <v>79.239999999999995</v>
      </c>
      <c r="BG245">
        <v>12.2</v>
      </c>
      <c r="BH245">
        <v>51.03</v>
      </c>
      <c r="BI245">
        <v>-1.41</v>
      </c>
      <c r="BJ245">
        <v>32.78</v>
      </c>
      <c r="BK245">
        <v>-1.79</v>
      </c>
      <c r="BL245">
        <v>8.14</v>
      </c>
      <c r="BM245">
        <v>1.0900000000000001</v>
      </c>
      <c r="BN245">
        <v>3.11</v>
      </c>
      <c r="BO245">
        <v>0.65</v>
      </c>
      <c r="BP245">
        <v>4.9400000000000004</v>
      </c>
      <c r="BQ245">
        <v>1.47</v>
      </c>
      <c r="BR245">
        <v>31.13</v>
      </c>
      <c r="BS245">
        <v>-0.85</v>
      </c>
      <c r="BT245">
        <v>58.66</v>
      </c>
      <c r="BU245">
        <v>0.89</v>
      </c>
      <c r="BV245">
        <v>10.210000000000001</v>
      </c>
      <c r="BW245">
        <v>-0.04</v>
      </c>
      <c r="BX245">
        <v>7.29</v>
      </c>
      <c r="BY245">
        <v>-0.6</v>
      </c>
      <c r="BZ245">
        <v>10</v>
      </c>
      <c r="CA245">
        <v>1.54</v>
      </c>
      <c r="CB245">
        <v>11.97</v>
      </c>
      <c r="CC245">
        <v>1.25</v>
      </c>
      <c r="CD245">
        <v>32.770000000000003</v>
      </c>
      <c r="CE245">
        <v>-4.41</v>
      </c>
      <c r="CF245">
        <v>31.87</v>
      </c>
      <c r="CG245">
        <v>1.29</v>
      </c>
      <c r="CH245">
        <v>6.09</v>
      </c>
      <c r="CI245">
        <v>0.92</v>
      </c>
      <c r="CJ245">
        <v>46.7</v>
      </c>
      <c r="CK245">
        <v>-4.6100000000000003</v>
      </c>
      <c r="CL245">
        <v>12.45</v>
      </c>
      <c r="CM245">
        <v>1.08</v>
      </c>
      <c r="CN245">
        <v>33.590000000000003</v>
      </c>
      <c r="CO245">
        <v>5.17</v>
      </c>
      <c r="CP245">
        <v>7.26</v>
      </c>
      <c r="CQ245">
        <v>-1.64</v>
      </c>
      <c r="CR245">
        <v>1.04</v>
      </c>
      <c r="CS245">
        <v>-0.27</v>
      </c>
      <c r="CT245">
        <v>6.76</v>
      </c>
      <c r="CU245">
        <v>-2</v>
      </c>
      <c r="CV245">
        <v>72.34</v>
      </c>
      <c r="CW245">
        <v>4.38</v>
      </c>
      <c r="CX245">
        <v>9.75</v>
      </c>
      <c r="CY245">
        <v>-0.91</v>
      </c>
      <c r="CZ245">
        <v>3.79</v>
      </c>
      <c r="DA245">
        <v>-4.7</v>
      </c>
      <c r="DB245">
        <v>0.65</v>
      </c>
      <c r="DC245">
        <v>-0.27</v>
      </c>
      <c r="DD245">
        <v>0.52</v>
      </c>
      <c r="DE245">
        <v>0.3</v>
      </c>
      <c r="DF245">
        <v>1.28</v>
      </c>
      <c r="DG245">
        <v>0.49</v>
      </c>
      <c r="DH245">
        <v>3.87</v>
      </c>
      <c r="DI245">
        <v>2.99</v>
      </c>
      <c r="DJ245">
        <v>5.36</v>
      </c>
      <c r="DK245">
        <v>0.08</v>
      </c>
      <c r="DL245">
        <v>14.91</v>
      </c>
      <c r="DM245">
        <v>0.98</v>
      </c>
      <c r="DN245">
        <v>24.43</v>
      </c>
      <c r="DO245">
        <v>0.06</v>
      </c>
      <c r="DP245">
        <v>2.33</v>
      </c>
      <c r="DQ245">
        <v>-0.08</v>
      </c>
      <c r="DR245">
        <v>2.93</v>
      </c>
      <c r="DS245">
        <v>1.37</v>
      </c>
      <c r="DT245">
        <v>6.29</v>
      </c>
      <c r="DU245">
        <v>2.42</v>
      </c>
      <c r="DV245">
        <v>36</v>
      </c>
      <c r="DW245">
        <v>-2.4700000000000002</v>
      </c>
      <c r="DX245">
        <v>7.75</v>
      </c>
      <c r="DY245">
        <v>-2.36</v>
      </c>
      <c r="DZ245">
        <v>63.74</v>
      </c>
      <c r="EA245">
        <v>-5.38</v>
      </c>
      <c r="EB245">
        <v>1.58</v>
      </c>
      <c r="EC245">
        <v>-0.9</v>
      </c>
      <c r="ED245">
        <v>13.69</v>
      </c>
      <c r="EE245">
        <v>7.69</v>
      </c>
      <c r="EF245">
        <v>20.47</v>
      </c>
      <c r="EG245">
        <v>-1.33</v>
      </c>
      <c r="EH245">
        <v>0.52</v>
      </c>
      <c r="EI245">
        <v>-0.08</v>
      </c>
      <c r="EJ245">
        <v>12.88</v>
      </c>
      <c r="EK245">
        <v>-0.37</v>
      </c>
      <c r="EL245">
        <v>12.9</v>
      </c>
      <c r="EM245">
        <v>-0.6</v>
      </c>
      <c r="EN245">
        <v>13.14</v>
      </c>
      <c r="EO245">
        <v>0.76</v>
      </c>
      <c r="EP245">
        <v>12.91</v>
      </c>
      <c r="EQ245">
        <v>-2.42</v>
      </c>
      <c r="ER245">
        <v>14.83</v>
      </c>
      <c r="ES245">
        <v>1.86</v>
      </c>
      <c r="ET245">
        <v>11.89</v>
      </c>
      <c r="EU245">
        <v>-0.91</v>
      </c>
      <c r="EV245">
        <v>10.79</v>
      </c>
      <c r="EW245">
        <v>1.83</v>
      </c>
      <c r="EX245">
        <v>3.8</v>
      </c>
      <c r="EY245">
        <v>0.1</v>
      </c>
      <c r="EZ245">
        <v>6.86</v>
      </c>
      <c r="FA245">
        <v>-0.24</v>
      </c>
      <c r="FB245">
        <f t="shared" si="92"/>
        <v>6.7789473684210533</v>
      </c>
      <c r="FC245">
        <f t="shared" si="93"/>
        <v>5.6789473684210527</v>
      </c>
      <c r="FD245">
        <f t="shared" si="94"/>
        <v>6.45</v>
      </c>
      <c r="FE245">
        <f t="shared" si="95"/>
        <v>6.4550000000000001</v>
      </c>
      <c r="FF245" s="6">
        <f t="shared" si="96"/>
        <v>6.7947368421052632</v>
      </c>
      <c r="FG245">
        <f t="shared" si="97"/>
        <v>5.9450000000000003</v>
      </c>
      <c r="FH245" s="2">
        <f t="shared" ca="1" si="98"/>
        <v>2.0341334519066594</v>
      </c>
      <c r="FI245">
        <f t="shared" ca="1" si="99"/>
        <v>2.2884956112126824</v>
      </c>
      <c r="FJ245" s="5">
        <f ca="1">(C245*(CJ245/100))*(FI245/100)</f>
        <v>2958.08796096468</v>
      </c>
      <c r="FK245">
        <f t="shared" ca="1" si="100"/>
        <v>4.6708777882078412</v>
      </c>
      <c r="FL245" s="5">
        <f t="shared" ca="1" si="101"/>
        <v>6037.5328162038022</v>
      </c>
      <c r="FM245" s="6">
        <f ca="1">100-FI245</f>
        <v>97.711504388787318</v>
      </c>
      <c r="FN245" s="5">
        <f ca="1">(C245*(CJ245/100))*(FM245/100)</f>
        <v>126300.97403903533</v>
      </c>
      <c r="FO245" s="5">
        <f t="shared" ca="1" si="111"/>
        <v>3993.2966243456885</v>
      </c>
      <c r="FP245" s="5">
        <f t="shared" ca="1" si="111"/>
        <v>2516.9784253732819</v>
      </c>
      <c r="FQ245" s="5">
        <f t="shared" ca="1" si="111"/>
        <v>4352.312105082372</v>
      </c>
      <c r="FR245" s="7">
        <f t="shared" ca="1" si="112"/>
        <v>0.51220844114069275</v>
      </c>
      <c r="FS245" s="7">
        <f t="shared" ca="1" si="102"/>
        <v>5.777827440020066</v>
      </c>
      <c r="FT245" s="5">
        <f t="shared" ca="1" si="113"/>
        <v>12890.259732292494</v>
      </c>
      <c r="FU245" s="10">
        <f t="shared" ca="1" si="103"/>
        <v>94.222172559979938</v>
      </c>
      <c r="FV245" s="5">
        <f ca="1">(C245/100)*FU245</f>
        <v>260793.78254186609</v>
      </c>
      <c r="FW245" s="6">
        <f t="shared" ca="1" si="114"/>
        <v>18.424998434206007</v>
      </c>
      <c r="FX245">
        <f ca="1">(C245/100)*FW245</f>
        <v>50997.816166101438</v>
      </c>
      <c r="FY245" s="4">
        <f t="shared" ca="1" si="104"/>
        <v>81.575001565793997</v>
      </c>
      <c r="FZ245" s="9">
        <f ca="1">(C245/100)*FY245</f>
        <v>225788.18383389857</v>
      </c>
      <c r="GA245" s="5">
        <f ca="1">(C245/100)*RAND()</f>
        <v>2669.1993612953347</v>
      </c>
      <c r="GB245" s="5">
        <f ca="1">(C245/100)*RAND()</f>
        <v>1375.7904620486909</v>
      </c>
      <c r="GC245" s="5">
        <f ca="1">(C245/70)*RAND()</f>
        <v>1238.0010247668874</v>
      </c>
      <c r="GD245" s="5">
        <f ca="1">(C245/100)*RAND()</f>
        <v>682.7450585463522</v>
      </c>
      <c r="GE245" s="5">
        <f t="shared" ca="1" si="115"/>
        <v>2940.4243503452608</v>
      </c>
      <c r="GF245" s="5">
        <f t="shared" ca="1" si="115"/>
        <v>4154.0986385741462</v>
      </c>
      <c r="GG245" s="5">
        <f t="shared" ca="1" si="115"/>
        <v>3254.7291776126713</v>
      </c>
      <c r="GH245" s="5">
        <f t="shared" ca="1" si="115"/>
        <v>2228.3700759553385</v>
      </c>
      <c r="GI245" s="6">
        <f t="shared" ca="1" si="116"/>
        <v>17.315873550988844</v>
      </c>
      <c r="GJ245">
        <f ca="1">(C245/100)*GI245</f>
        <v>47927.913766839985</v>
      </c>
      <c r="GK245" s="6">
        <f t="shared" ca="1" si="119"/>
        <v>4.9771635878071434</v>
      </c>
      <c r="GL245" s="6">
        <f t="shared" ca="1" si="117"/>
        <v>2.8232837433517162</v>
      </c>
      <c r="GM245" s="6">
        <f t="shared" ca="1" si="117"/>
        <v>4.3181537854811678</v>
      </c>
      <c r="GN245">
        <f ca="1">(C244/100)*GM245</f>
        <v>6255.3639367237292</v>
      </c>
      <c r="GO245" s="6">
        <f t="shared" ca="1" si="105"/>
        <v>2.9673527160462827</v>
      </c>
      <c r="GP245">
        <f ca="1">(C245/100)*GO245</f>
        <v>8213.216888635865</v>
      </c>
      <c r="GQ245" s="6">
        <f t="shared" ca="1" si="118"/>
        <v>84.473002016019308</v>
      </c>
      <c r="GR245" s="6">
        <f t="shared" ca="1" si="120"/>
        <v>90.953755486129637</v>
      </c>
      <c r="GS245" s="5">
        <f ca="1">(C245/100)*GR245</f>
        <v>251747.26165983878</v>
      </c>
      <c r="GT245" s="6">
        <f t="shared" si="106"/>
        <v>27.293333333333333</v>
      </c>
      <c r="GU245" s="5">
        <f>(C245/100)*GT245</f>
        <v>75544.125599999999</v>
      </c>
      <c r="GV245" s="10">
        <f t="shared" si="107"/>
        <v>40.94</v>
      </c>
      <c r="GW245" s="5">
        <f>(C245/100)*GV245</f>
        <v>113316.1884</v>
      </c>
      <c r="GX245" s="5">
        <f t="shared" ca="1" si="108"/>
        <v>3941.4365557703281</v>
      </c>
      <c r="GY245" s="5">
        <f t="shared" ca="1" si="91"/>
        <v>3584.9374517810852</v>
      </c>
      <c r="GZ245" s="5">
        <f t="shared" ca="1" si="91"/>
        <v>2884.654999404871</v>
      </c>
      <c r="HA245" s="5">
        <f t="shared" ca="1" si="91"/>
        <v>2536.6590462593517</v>
      </c>
      <c r="HB245">
        <f t="shared" ca="1" si="109"/>
        <v>2.9492087360687238</v>
      </c>
      <c r="HC245">
        <f t="shared" si="110"/>
        <v>0</v>
      </c>
      <c r="HD245">
        <f>(C245/100)*HC245</f>
        <v>0</v>
      </c>
      <c r="HE245">
        <f>N245/1.1</f>
        <v>0</v>
      </c>
      <c r="HF245">
        <f>(C245/100)*HE245</f>
        <v>0</v>
      </c>
    </row>
    <row r="246" spans="1:214" ht="15.75" x14ac:dyDescent="0.25">
      <c r="A246" t="s">
        <v>645</v>
      </c>
      <c r="B246" t="s">
        <v>646</v>
      </c>
      <c r="C246">
        <v>185060</v>
      </c>
      <c r="D246">
        <v>2.4700000000000002</v>
      </c>
      <c r="E246">
        <v>40</v>
      </c>
      <c r="F246">
        <v>8.11</v>
      </c>
      <c r="G246">
        <v>18.600000000000001</v>
      </c>
      <c r="H246">
        <v>13.28</v>
      </c>
      <c r="I246">
        <v>2.48</v>
      </c>
      <c r="J246">
        <v>51.05</v>
      </c>
      <c r="K246">
        <v>-0.26</v>
      </c>
      <c r="L246">
        <v>48.95</v>
      </c>
      <c r="M246">
        <v>0.26</v>
      </c>
      <c r="R246">
        <v>6.75</v>
      </c>
      <c r="S246">
        <v>-0.52</v>
      </c>
      <c r="T246">
        <v>1.48</v>
      </c>
      <c r="U246">
        <v>0.31</v>
      </c>
      <c r="V246">
        <v>2.5499999999999998</v>
      </c>
      <c r="W246">
        <v>0.34</v>
      </c>
      <c r="X246">
        <v>89.22</v>
      </c>
      <c r="Y246">
        <v>-0.13</v>
      </c>
      <c r="Z246">
        <v>0.24</v>
      </c>
      <c r="AA246">
        <v>0.1</v>
      </c>
      <c r="AB246">
        <v>62.7</v>
      </c>
      <c r="AC246">
        <v>-10.98</v>
      </c>
      <c r="AD246">
        <v>0.44</v>
      </c>
      <c r="AE246">
        <v>7.0000000000000007E-2</v>
      </c>
      <c r="AF246">
        <v>5.57</v>
      </c>
      <c r="AG246">
        <v>0.63</v>
      </c>
      <c r="AH246">
        <v>6.09</v>
      </c>
      <c r="AI246">
        <v>2.35</v>
      </c>
      <c r="AJ246">
        <v>18.579999999999998</v>
      </c>
      <c r="AK246">
        <v>8.42</v>
      </c>
      <c r="AL246">
        <v>0.23</v>
      </c>
      <c r="AM246">
        <v>0.06</v>
      </c>
      <c r="AN246">
        <v>5.98</v>
      </c>
      <c r="AO246">
        <v>-0.72</v>
      </c>
      <c r="AP246">
        <v>0.16</v>
      </c>
      <c r="AQ246">
        <v>0.05</v>
      </c>
      <c r="AR246">
        <v>7.24</v>
      </c>
      <c r="AS246">
        <v>2.87</v>
      </c>
      <c r="AT246">
        <v>1.02</v>
      </c>
      <c r="AU246">
        <v>0.55000000000000004</v>
      </c>
      <c r="AV246">
        <v>1.82</v>
      </c>
      <c r="AW246">
        <v>0.73</v>
      </c>
      <c r="AX246">
        <v>0.74</v>
      </c>
      <c r="AY246">
        <v>0.55000000000000004</v>
      </c>
      <c r="AZ246">
        <v>89.18</v>
      </c>
      <c r="BA246">
        <v>-4.7</v>
      </c>
      <c r="BB246">
        <v>5.87</v>
      </c>
      <c r="BC246">
        <v>-4.07</v>
      </c>
      <c r="BD246">
        <v>13.74</v>
      </c>
      <c r="BE246">
        <v>-8.52</v>
      </c>
      <c r="BF246">
        <v>80.39</v>
      </c>
      <c r="BG246">
        <v>12.59</v>
      </c>
      <c r="BH246">
        <v>54.25</v>
      </c>
      <c r="BI246">
        <v>-0.65</v>
      </c>
      <c r="BJ246">
        <v>29.7</v>
      </c>
      <c r="BK246">
        <v>-2.41</v>
      </c>
      <c r="BL246">
        <v>9.07</v>
      </c>
      <c r="BM246">
        <v>0.99</v>
      </c>
      <c r="BN246">
        <v>2.69</v>
      </c>
      <c r="BO246">
        <v>0.56000000000000005</v>
      </c>
      <c r="BP246">
        <v>4.28</v>
      </c>
      <c r="BQ246">
        <v>1.5</v>
      </c>
      <c r="BR246">
        <v>30.49</v>
      </c>
      <c r="BS246">
        <v>-1.79</v>
      </c>
      <c r="BT246">
        <v>59.04</v>
      </c>
      <c r="BU246">
        <v>1.85</v>
      </c>
      <c r="BV246">
        <v>10.47</v>
      </c>
      <c r="BW246">
        <v>-0.06</v>
      </c>
      <c r="BX246">
        <v>7.68</v>
      </c>
      <c r="BY246">
        <v>-0.43</v>
      </c>
      <c r="BZ246">
        <v>10.19</v>
      </c>
      <c r="CA246">
        <v>1.47</v>
      </c>
      <c r="CB246">
        <v>11.66</v>
      </c>
      <c r="CC246">
        <v>0.95</v>
      </c>
      <c r="CD246">
        <v>34.22</v>
      </c>
      <c r="CE246">
        <v>-4.66</v>
      </c>
      <c r="CF246">
        <v>31.06</v>
      </c>
      <c r="CG246">
        <v>2.13</v>
      </c>
      <c r="CH246">
        <v>5.19</v>
      </c>
      <c r="CI246">
        <v>0.55000000000000004</v>
      </c>
      <c r="CJ246">
        <v>47.55</v>
      </c>
      <c r="CK246">
        <v>-4.51</v>
      </c>
      <c r="CL246">
        <v>12.39</v>
      </c>
      <c r="CM246">
        <v>1.1599999999999999</v>
      </c>
      <c r="CN246">
        <v>32.92</v>
      </c>
      <c r="CO246">
        <v>4.6100000000000003</v>
      </c>
      <c r="CP246">
        <v>7.15</v>
      </c>
      <c r="CQ246">
        <v>-1.24</v>
      </c>
      <c r="CR246">
        <v>1.36</v>
      </c>
      <c r="CS246">
        <v>-0.04</v>
      </c>
      <c r="CT246">
        <v>6.55</v>
      </c>
      <c r="CU246">
        <v>-0.54</v>
      </c>
      <c r="CV246">
        <v>71.88</v>
      </c>
      <c r="CW246">
        <v>5.86</v>
      </c>
      <c r="CX246">
        <v>8.51</v>
      </c>
      <c r="CY246">
        <v>-2.4</v>
      </c>
      <c r="CZ246">
        <v>4.37</v>
      </c>
      <c r="DA246">
        <v>-6.34</v>
      </c>
      <c r="DB246">
        <v>0.53</v>
      </c>
      <c r="DC246">
        <v>-0.23</v>
      </c>
      <c r="DD246">
        <v>0.48</v>
      </c>
      <c r="DE246">
        <v>0.2</v>
      </c>
      <c r="DF246">
        <v>0.82</v>
      </c>
      <c r="DG246">
        <v>-0.19</v>
      </c>
      <c r="DH246">
        <v>5.51</v>
      </c>
      <c r="DI246">
        <v>3.7</v>
      </c>
      <c r="DJ246">
        <v>5.42</v>
      </c>
      <c r="DK246">
        <v>0.12</v>
      </c>
      <c r="DL246">
        <v>15.03</v>
      </c>
      <c r="DM246">
        <v>1.51</v>
      </c>
      <c r="DN246">
        <v>25.5</v>
      </c>
      <c r="DO246">
        <v>0.33</v>
      </c>
      <c r="DP246">
        <v>2.4500000000000002</v>
      </c>
      <c r="DQ246">
        <v>-0.15</v>
      </c>
      <c r="DR246">
        <v>2.54</v>
      </c>
      <c r="DS246">
        <v>1.01</v>
      </c>
      <c r="DT246">
        <v>5.37</v>
      </c>
      <c r="DU246">
        <v>2.17</v>
      </c>
      <c r="DV246">
        <v>35.49</v>
      </c>
      <c r="DW246">
        <v>-1.92</v>
      </c>
      <c r="DX246">
        <v>8.19</v>
      </c>
      <c r="DY246">
        <v>-3.07</v>
      </c>
      <c r="DZ246">
        <v>69.64</v>
      </c>
      <c r="EA246">
        <v>-5.57</v>
      </c>
      <c r="EB246">
        <v>1.27</v>
      </c>
      <c r="EC246">
        <v>-0.52</v>
      </c>
      <c r="ED246">
        <v>13.79</v>
      </c>
      <c r="EE246">
        <v>7.1</v>
      </c>
      <c r="EF246">
        <v>14.98</v>
      </c>
      <c r="EG246">
        <v>-0.91</v>
      </c>
      <c r="EH246">
        <v>0.32</v>
      </c>
      <c r="EI246">
        <v>-0.09</v>
      </c>
      <c r="EJ246">
        <v>12.61</v>
      </c>
      <c r="EK246">
        <v>-0.31</v>
      </c>
      <c r="EL246">
        <v>12.38</v>
      </c>
      <c r="EM246">
        <v>-1.06</v>
      </c>
      <c r="EN246">
        <v>12.06</v>
      </c>
      <c r="EO246">
        <v>0.78</v>
      </c>
      <c r="EP246">
        <v>12.86</v>
      </c>
      <c r="EQ246">
        <v>-3.08</v>
      </c>
      <c r="ER246">
        <v>15.42</v>
      </c>
      <c r="ES246">
        <v>1.86</v>
      </c>
      <c r="ET246">
        <v>12.38</v>
      </c>
      <c r="EU246">
        <v>-0.75</v>
      </c>
      <c r="EV246">
        <v>11.17</v>
      </c>
      <c r="EW246">
        <v>1.9</v>
      </c>
      <c r="EX246">
        <v>3.96</v>
      </c>
      <c r="EY246">
        <v>0.32</v>
      </c>
      <c r="EZ246">
        <v>7.16</v>
      </c>
      <c r="FA246">
        <v>0.34</v>
      </c>
      <c r="FB246">
        <f t="shared" si="92"/>
        <v>6.6368421052631579</v>
      </c>
      <c r="FC246">
        <f t="shared" si="93"/>
        <v>5.8789473684210529</v>
      </c>
      <c r="FD246">
        <f t="shared" si="94"/>
        <v>6.19</v>
      </c>
      <c r="FE246">
        <f t="shared" si="95"/>
        <v>6.43</v>
      </c>
      <c r="FF246" s="6">
        <f t="shared" si="96"/>
        <v>6.7684210526315791</v>
      </c>
      <c r="FG246">
        <f t="shared" si="97"/>
        <v>6.19</v>
      </c>
      <c r="FH246" s="2">
        <f t="shared" ca="1" si="98"/>
        <v>2.0189702133479814</v>
      </c>
      <c r="FI246">
        <f t="shared" ca="1" si="99"/>
        <v>1.8675480128736877</v>
      </c>
      <c r="FJ246" s="5">
        <f ca="1">(C246*(CJ246/100))*(FI246/100)</f>
        <v>1643.3681096727341</v>
      </c>
      <c r="FK246">
        <f t="shared" ca="1" si="100"/>
        <v>2.1503504607885775</v>
      </c>
      <c r="FL246" s="5">
        <f t="shared" ca="1" si="101"/>
        <v>1892.2230365806549</v>
      </c>
      <c r="FM246" s="6">
        <f ca="1">100-FI246</f>
        <v>98.132451987126316</v>
      </c>
      <c r="FN246" s="5">
        <f ca="1">(C246*(CJ246/100))*(FM246/100)</f>
        <v>86352.661890327261</v>
      </c>
      <c r="FO246" s="5">
        <f t="shared" ca="1" si="111"/>
        <v>2652.1550477847113</v>
      </c>
      <c r="FP246" s="5">
        <f t="shared" ca="1" si="111"/>
        <v>1771.2261092954416</v>
      </c>
      <c r="FQ246" s="5">
        <f t="shared" ca="1" si="111"/>
        <v>2833.293100130039</v>
      </c>
      <c r="FR246" s="7">
        <f t="shared" ca="1" si="112"/>
        <v>0.352612878343117</v>
      </c>
      <c r="FS246" s="7">
        <f t="shared" ca="1" si="102"/>
        <v>8.1943919303243078</v>
      </c>
      <c r="FT246" s="5">
        <f t="shared" ca="1" si="113"/>
        <v>8435.4773535687073</v>
      </c>
      <c r="FU246" s="10">
        <f t="shared" ca="1" si="103"/>
        <v>91.805608069675685</v>
      </c>
      <c r="FV246" s="5">
        <f ca="1">(C246/100)*FU246</f>
        <v>169895.4582937418</v>
      </c>
      <c r="FW246" s="6">
        <f t="shared" ca="1" si="114"/>
        <v>17.99215323445781</v>
      </c>
      <c r="FX246">
        <f ca="1">(C246/100)*FW246</f>
        <v>33296.278775687621</v>
      </c>
      <c r="FY246" s="4">
        <f t="shared" ca="1" si="104"/>
        <v>82.007846765542183</v>
      </c>
      <c r="FZ246" s="9">
        <f ca="1">(C246/100)*FY246</f>
        <v>151763.72122431235</v>
      </c>
      <c r="GA246" s="5">
        <f ca="1">(C246/100)*RAND()</f>
        <v>1763.9737923382486</v>
      </c>
      <c r="GB246" s="5">
        <f ca="1">(C246/100)*RAND()</f>
        <v>1582.9770223282435</v>
      </c>
      <c r="GC246" s="5">
        <f ca="1">(C246/70)*RAND()</f>
        <v>1140.9150799562728</v>
      </c>
      <c r="GD246" s="5">
        <f ca="1">(C246/100)*RAND()</f>
        <v>1458.1255954183571</v>
      </c>
      <c r="GE246" s="5">
        <f t="shared" ca="1" si="115"/>
        <v>1294.3540515287364</v>
      </c>
      <c r="GF246" s="5">
        <f t="shared" ca="1" si="115"/>
        <v>3890.9110622197518</v>
      </c>
      <c r="GG246" s="5">
        <f t="shared" ca="1" si="115"/>
        <v>2300.9560648876377</v>
      </c>
      <c r="GH246" s="5">
        <f t="shared" ca="1" si="115"/>
        <v>2480.6400173245688</v>
      </c>
      <c r="GI246" s="6">
        <f t="shared" ca="1" si="116"/>
        <v>20.238353478295867</v>
      </c>
      <c r="GJ246">
        <f ca="1">(C246/100)*GI246</f>
        <v>37453.096946934333</v>
      </c>
      <c r="GK246" s="6">
        <f t="shared" ca="1" si="119"/>
        <v>5.2984534895834088</v>
      </c>
      <c r="GL246" s="6">
        <f t="shared" ca="1" si="117"/>
        <v>1.9883226849343263</v>
      </c>
      <c r="GM246" s="6">
        <f t="shared" ca="1" si="117"/>
        <v>6.9475499067006004</v>
      </c>
      <c r="GN246">
        <f ca="1">(C245/100)*GM246</f>
        <v>19229.845484760324</v>
      </c>
      <c r="GO246" s="6">
        <f t="shared" ca="1" si="105"/>
        <v>1.2845325865185269</v>
      </c>
      <c r="GP246">
        <f ca="1">(C246/100)*GO246</f>
        <v>2377.1560046111858</v>
      </c>
      <c r="GQ246" s="6">
        <f t="shared" ca="1" si="118"/>
        <v>66.508015267010464</v>
      </c>
      <c r="GR246" s="6">
        <f t="shared" ca="1" si="120"/>
        <v>78.279277918520506</v>
      </c>
      <c r="GS246" s="5">
        <f ca="1">(C246/100)*GR246</f>
        <v>144863.63171601403</v>
      </c>
      <c r="GT246" s="6">
        <f t="shared" si="106"/>
        <v>29.72666666666667</v>
      </c>
      <c r="GU246" s="5">
        <f>(C246/100)*GT246</f>
        <v>55012.169333333339</v>
      </c>
      <c r="GV246" s="10">
        <f t="shared" si="107"/>
        <v>44.59</v>
      </c>
      <c r="GW246" s="5">
        <f>(C246/100)*GV246</f>
        <v>82518.254000000001</v>
      </c>
      <c r="GX246" s="5">
        <f t="shared" ca="1" si="108"/>
        <v>2640.8630513152789</v>
      </c>
      <c r="GY246" s="5">
        <f t="shared" ca="1" si="91"/>
        <v>2552.3234662291502</v>
      </c>
      <c r="GZ246" s="5">
        <f t="shared" ca="1" si="91"/>
        <v>1948.9884216508801</v>
      </c>
      <c r="HA246" s="5">
        <f t="shared" ca="1" si="91"/>
        <v>1770.6011330009551</v>
      </c>
      <c r="HB246">
        <f t="shared" ca="1" si="109"/>
        <v>0.35743514311130786</v>
      </c>
      <c r="HC246">
        <f t="shared" si="110"/>
        <v>0</v>
      </c>
      <c r="HD246">
        <f>(C246/100)*HC246</f>
        <v>0</v>
      </c>
      <c r="HE246">
        <f>N246/1.1</f>
        <v>0</v>
      </c>
      <c r="HF246">
        <f>(C246/100)*HE246</f>
        <v>0</v>
      </c>
    </row>
    <row r="247" spans="1:214" ht="15.75" x14ac:dyDescent="0.25">
      <c r="A247" t="s">
        <v>647</v>
      </c>
      <c r="B247" t="s">
        <v>648</v>
      </c>
      <c r="C247">
        <v>503127</v>
      </c>
      <c r="D247">
        <v>28.08</v>
      </c>
      <c r="E247">
        <v>29</v>
      </c>
      <c r="F247">
        <v>-6.45</v>
      </c>
      <c r="G247">
        <v>43.51</v>
      </c>
      <c r="H247">
        <v>31.07</v>
      </c>
      <c r="I247">
        <v>28.08</v>
      </c>
      <c r="J247">
        <v>49.79</v>
      </c>
      <c r="K247">
        <v>-1.44</v>
      </c>
      <c r="L247">
        <v>50.21</v>
      </c>
      <c r="M247">
        <v>1.44</v>
      </c>
      <c r="R247">
        <v>4.59</v>
      </c>
      <c r="S247">
        <v>-0.59</v>
      </c>
      <c r="T247">
        <v>1.5</v>
      </c>
      <c r="U247">
        <v>0.24</v>
      </c>
      <c r="V247">
        <v>2.38</v>
      </c>
      <c r="W247">
        <v>0.04</v>
      </c>
      <c r="X247">
        <v>91.53</v>
      </c>
      <c r="Y247">
        <v>0.31</v>
      </c>
      <c r="Z247">
        <v>0.77</v>
      </c>
      <c r="AA247">
        <v>0.22</v>
      </c>
      <c r="AB247">
        <v>48.74</v>
      </c>
      <c r="AC247">
        <v>-13.68</v>
      </c>
      <c r="AD247">
        <v>1.08</v>
      </c>
      <c r="AE247">
        <v>0.35</v>
      </c>
      <c r="AF247">
        <v>0.52</v>
      </c>
      <c r="AG247">
        <v>-0.26</v>
      </c>
      <c r="AH247">
        <v>15.8</v>
      </c>
      <c r="AI247">
        <v>6.68</v>
      </c>
      <c r="AJ247">
        <v>25.34</v>
      </c>
      <c r="AK247">
        <v>9.3699999999999992</v>
      </c>
      <c r="AL247">
        <v>0.38</v>
      </c>
      <c r="AM247">
        <v>0.1</v>
      </c>
      <c r="AN247">
        <v>6.91</v>
      </c>
      <c r="AO247">
        <v>-2.81</v>
      </c>
      <c r="AP247">
        <v>0.46</v>
      </c>
      <c r="AQ247">
        <v>0.03</v>
      </c>
      <c r="AR247">
        <v>17.09</v>
      </c>
      <c r="AS247">
        <v>6.65</v>
      </c>
      <c r="AT247">
        <v>8.64</v>
      </c>
      <c r="AU247">
        <v>4.12</v>
      </c>
      <c r="AV247">
        <v>4.5999999999999996</v>
      </c>
      <c r="AW247">
        <v>1.37</v>
      </c>
      <c r="AX247">
        <v>3.06</v>
      </c>
      <c r="AY247">
        <v>2.2000000000000002</v>
      </c>
      <c r="AZ247">
        <v>66.61</v>
      </c>
      <c r="BA247">
        <v>-14.35</v>
      </c>
      <c r="BB247">
        <v>7.09</v>
      </c>
      <c r="BC247">
        <v>-5.41</v>
      </c>
      <c r="BD247">
        <v>12.45</v>
      </c>
      <c r="BE247">
        <v>-10.47</v>
      </c>
      <c r="BF247">
        <v>80.45</v>
      </c>
      <c r="BG247">
        <v>15.87</v>
      </c>
      <c r="BH247">
        <v>44.52</v>
      </c>
      <c r="BI247">
        <v>2.76</v>
      </c>
      <c r="BJ247">
        <v>36.479999999999997</v>
      </c>
      <c r="BK247">
        <v>-7.68</v>
      </c>
      <c r="BL247">
        <v>6.17</v>
      </c>
      <c r="BM247">
        <v>1.56</v>
      </c>
      <c r="BN247">
        <v>7.12</v>
      </c>
      <c r="BO247">
        <v>2.68</v>
      </c>
      <c r="BP247">
        <v>5.71</v>
      </c>
      <c r="BQ247">
        <v>0.69</v>
      </c>
      <c r="BR247">
        <v>28.45</v>
      </c>
      <c r="BS247">
        <v>0.35</v>
      </c>
      <c r="BT247">
        <v>63.62</v>
      </c>
      <c r="BU247">
        <v>-0.04</v>
      </c>
      <c r="BV247">
        <v>7.94</v>
      </c>
      <c r="BW247">
        <v>-0.3</v>
      </c>
      <c r="BX247">
        <v>3.07</v>
      </c>
      <c r="BY247">
        <v>-1.95</v>
      </c>
      <c r="BZ247">
        <v>10.9</v>
      </c>
      <c r="CA247">
        <v>2.68</v>
      </c>
      <c r="CB247">
        <v>14</v>
      </c>
      <c r="CC247">
        <v>-1.1399999999999999</v>
      </c>
      <c r="CD247">
        <v>20.97</v>
      </c>
      <c r="CE247">
        <v>-7.0000000000000007E-2</v>
      </c>
      <c r="CF247">
        <v>35.25</v>
      </c>
      <c r="CG247">
        <v>-3.85</v>
      </c>
      <c r="CH247">
        <v>15.8</v>
      </c>
      <c r="CI247">
        <v>4.32</v>
      </c>
      <c r="CJ247">
        <v>29.71</v>
      </c>
      <c r="CK247">
        <v>-2.39</v>
      </c>
      <c r="CL247">
        <v>10.35</v>
      </c>
      <c r="CM247">
        <v>-1.47</v>
      </c>
      <c r="CN247">
        <v>54.86</v>
      </c>
      <c r="CO247">
        <v>7.02</v>
      </c>
      <c r="CP247">
        <v>5.07</v>
      </c>
      <c r="CQ247">
        <v>-3.17</v>
      </c>
      <c r="CR247">
        <v>4.07</v>
      </c>
      <c r="CS247">
        <v>2.11</v>
      </c>
      <c r="CT247">
        <v>22.33</v>
      </c>
      <c r="CU247">
        <v>5.51</v>
      </c>
      <c r="CV247">
        <v>49.73</v>
      </c>
      <c r="CW247">
        <v>-10.88</v>
      </c>
      <c r="CX247">
        <v>14.37</v>
      </c>
      <c r="CY247">
        <v>8.07</v>
      </c>
      <c r="CZ247">
        <v>3.41</v>
      </c>
      <c r="DA247">
        <v>-7.0000000000000007E-2</v>
      </c>
      <c r="DB247">
        <v>0.4</v>
      </c>
      <c r="DC247">
        <v>-0.35</v>
      </c>
      <c r="DD247">
        <v>0.65</v>
      </c>
      <c r="DE247">
        <v>0.37</v>
      </c>
      <c r="DF247">
        <v>0.9</v>
      </c>
      <c r="DG247">
        <v>0.17</v>
      </c>
      <c r="DH247">
        <v>4.13</v>
      </c>
      <c r="DI247">
        <v>-4.93</v>
      </c>
      <c r="DJ247">
        <v>6.26</v>
      </c>
      <c r="DK247">
        <v>0.66</v>
      </c>
      <c r="DL247">
        <v>12.14</v>
      </c>
      <c r="DM247">
        <v>-0.14000000000000001</v>
      </c>
      <c r="DN247">
        <v>25.31</v>
      </c>
      <c r="DO247">
        <v>-0.81</v>
      </c>
      <c r="DP247">
        <v>2.81</v>
      </c>
      <c r="DQ247">
        <v>-0.14000000000000001</v>
      </c>
      <c r="DR247">
        <v>4.5</v>
      </c>
      <c r="DS247">
        <v>1.98</v>
      </c>
      <c r="DT247">
        <v>7.96</v>
      </c>
      <c r="DU247">
        <v>2.86</v>
      </c>
      <c r="DV247">
        <v>34.56</v>
      </c>
      <c r="DW247">
        <v>-1.88</v>
      </c>
      <c r="DX247">
        <v>6.47</v>
      </c>
      <c r="DY247">
        <v>-2.5</v>
      </c>
      <c r="DZ247">
        <v>37.76</v>
      </c>
      <c r="EA247">
        <v>-3.75</v>
      </c>
      <c r="EB247">
        <v>1.58</v>
      </c>
      <c r="EC247">
        <v>-1.1100000000000001</v>
      </c>
      <c r="ED247">
        <v>28.38</v>
      </c>
      <c r="EE247">
        <v>12.44</v>
      </c>
      <c r="EF247">
        <v>31.56</v>
      </c>
      <c r="EG247">
        <v>-7.59</v>
      </c>
      <c r="EH247">
        <v>0.72</v>
      </c>
      <c r="EI247">
        <v>0.01</v>
      </c>
      <c r="EJ247">
        <v>12.93</v>
      </c>
      <c r="EK247">
        <v>0.14000000000000001</v>
      </c>
      <c r="EL247">
        <v>12.94</v>
      </c>
      <c r="EM247">
        <v>-1.57</v>
      </c>
      <c r="EN247">
        <v>24.56</v>
      </c>
      <c r="EO247">
        <v>4.63</v>
      </c>
      <c r="EP247">
        <v>15.7</v>
      </c>
      <c r="EQ247">
        <v>0.52</v>
      </c>
      <c r="ER247">
        <v>12.14</v>
      </c>
      <c r="ES247">
        <v>0.89</v>
      </c>
      <c r="ET247">
        <v>8.66</v>
      </c>
      <c r="EU247">
        <v>-0.48</v>
      </c>
      <c r="EV247">
        <v>6.25</v>
      </c>
      <c r="EW247">
        <v>-1.29</v>
      </c>
      <c r="EX247">
        <v>2.2999999999999998</v>
      </c>
      <c r="EY247">
        <v>-0.99</v>
      </c>
      <c r="EZ247">
        <v>4.53</v>
      </c>
      <c r="FA247">
        <v>-1.84</v>
      </c>
      <c r="FB247">
        <f t="shared" si="92"/>
        <v>6.8052631578947373</v>
      </c>
      <c r="FC247">
        <f t="shared" si="93"/>
        <v>3.2894736842105265</v>
      </c>
      <c r="FD247">
        <f t="shared" si="94"/>
        <v>6.47</v>
      </c>
      <c r="FE247">
        <f t="shared" si="95"/>
        <v>7.85</v>
      </c>
      <c r="FF247" s="6">
        <f t="shared" si="96"/>
        <v>8.2631578947368425</v>
      </c>
      <c r="FG247">
        <f t="shared" si="97"/>
        <v>4.33</v>
      </c>
      <c r="FH247" s="2">
        <f t="shared" ca="1" si="98"/>
        <v>2.4286852796413441</v>
      </c>
      <c r="FI247">
        <f t="shared" ca="1" si="99"/>
        <v>3.4693351971283093</v>
      </c>
      <c r="FJ247" s="5">
        <f ca="1">(C247*(CJ247/100))*(FI247/100)</f>
        <v>5185.928659094684</v>
      </c>
      <c r="FK247">
        <f t="shared" ca="1" si="100"/>
        <v>3.6318302535382649</v>
      </c>
      <c r="FL247" s="5">
        <f t="shared" ca="1" si="101"/>
        <v>5428.8246959766548</v>
      </c>
      <c r="FM247" s="6">
        <f ca="1">100-FI247</f>
        <v>96.530664802871684</v>
      </c>
      <c r="FN247" s="5">
        <f ca="1">(C247*(CJ247/100))*(FM247/100)</f>
        <v>144293.10304090532</v>
      </c>
      <c r="FO247" s="5">
        <f t="shared" ca="1" si="111"/>
        <v>7305.014219577376</v>
      </c>
      <c r="FP247" s="5">
        <f t="shared" ca="1" si="111"/>
        <v>4869.5791358577962</v>
      </c>
      <c r="FQ247" s="5">
        <f t="shared" ca="1" si="111"/>
        <v>7797.6499190989452</v>
      </c>
      <c r="FR247" s="7">
        <f t="shared" ca="1" si="112"/>
        <v>0.11461042569771018</v>
      </c>
      <c r="FS247" s="7">
        <f t="shared" ca="1" si="102"/>
        <v>6.1889878131207423</v>
      </c>
      <c r="FT247" s="5">
        <f t="shared" ca="1" si="113"/>
        <v>23214.208749109413</v>
      </c>
      <c r="FU247" s="10">
        <f t="shared" ca="1" si="103"/>
        <v>93.811012186879253</v>
      </c>
      <c r="FV247" s="5">
        <f ca="1">(C247/100)*FU247</f>
        <v>471988.53128548001</v>
      </c>
      <c r="FW247" s="6">
        <f t="shared" ca="1" si="114"/>
        <v>18.020951684650274</v>
      </c>
      <c r="FX247">
        <f ca="1">(C247/100)*FW247</f>
        <v>90668.273582430396</v>
      </c>
      <c r="FY247" s="4">
        <f t="shared" ca="1" si="104"/>
        <v>81.979048315349729</v>
      </c>
      <c r="FZ247" s="9">
        <f ca="1">(C247/100)*FY247</f>
        <v>412458.72641756968</v>
      </c>
      <c r="GA247" s="5">
        <f ca="1">(C247/100)*RAND()</f>
        <v>1225.9239404108625</v>
      </c>
      <c r="GB247" s="5">
        <f ca="1">(C247/100)*RAND()</f>
        <v>1973.1678570317904</v>
      </c>
      <c r="GC247" s="5">
        <f ca="1">(C247/70)*RAND()</f>
        <v>3170.973141336875</v>
      </c>
      <c r="GD247" s="5">
        <f ca="1">(C247/100)*RAND()</f>
        <v>4727.0142952167598</v>
      </c>
      <c r="GE247" s="5">
        <f t="shared" ca="1" si="115"/>
        <v>6859.9826558134073</v>
      </c>
      <c r="GF247" s="5">
        <f t="shared" ca="1" si="115"/>
        <v>8907.1995545926129</v>
      </c>
      <c r="GG247" s="5">
        <f t="shared" ca="1" si="115"/>
        <v>7704.1827779689893</v>
      </c>
      <c r="GH247" s="5">
        <f t="shared" ca="1" si="115"/>
        <v>8027.4183725210369</v>
      </c>
      <c r="GI247" s="6">
        <f t="shared" ca="1" si="116"/>
        <v>21.165865161773464</v>
      </c>
      <c r="GJ247">
        <f ca="1">(C247/100)*GI247</f>
        <v>106491.18241247599</v>
      </c>
      <c r="GK247" s="6">
        <f t="shared" ca="1" si="119"/>
        <v>5.0313636012203622</v>
      </c>
      <c r="GL247" s="6">
        <f t="shared" ca="1" si="117"/>
        <v>11.441664943316074</v>
      </c>
      <c r="GM247" s="6">
        <f t="shared" ca="1" si="117"/>
        <v>11.204172752136985</v>
      </c>
      <c r="GN247">
        <f ca="1">(C246/100)*GM247</f>
        <v>20734.442095104703</v>
      </c>
      <c r="GO247" s="6">
        <f t="shared" ca="1" si="105"/>
        <v>0.64892950044590281</v>
      </c>
      <c r="GP247">
        <f ca="1">(C247/100)*GO247</f>
        <v>3264.9395277084577</v>
      </c>
      <c r="GQ247" s="6">
        <f t="shared" ca="1" si="118"/>
        <v>71.382337595144477</v>
      </c>
      <c r="GR247" s="6">
        <f t="shared" ca="1" si="120"/>
        <v>88.116170079540652</v>
      </c>
      <c r="GS247" s="5">
        <f ca="1">(C247/100)*GR247</f>
        <v>443336.24303609051</v>
      </c>
      <c r="GT247" s="6">
        <f t="shared" si="106"/>
        <v>22.203333333333333</v>
      </c>
      <c r="GU247" s="5">
        <f>(C247/100)*GT247</f>
        <v>111710.96490000001</v>
      </c>
      <c r="GV247" s="10">
        <f t="shared" si="107"/>
        <v>33.305</v>
      </c>
      <c r="GW247" s="5">
        <f>(C247/100)*GV247</f>
        <v>167566.44735</v>
      </c>
      <c r="GX247" s="5">
        <f t="shared" ca="1" si="108"/>
        <v>7135.3536723606157</v>
      </c>
      <c r="GY247" s="5">
        <f t="shared" ca="1" si="91"/>
        <v>6671.0838700294707</v>
      </c>
      <c r="GZ247" s="5">
        <f t="shared" ca="1" si="91"/>
        <v>5445.3661742457343</v>
      </c>
      <c r="HA247" s="5">
        <f t="shared" ca="1" si="91"/>
        <v>4468.8441337067834</v>
      </c>
      <c r="HB247">
        <f t="shared" ca="1" si="109"/>
        <v>4.7911988779814827</v>
      </c>
      <c r="HC247">
        <f t="shared" si="110"/>
        <v>0</v>
      </c>
      <c r="HD247">
        <f>(C247/100)*HC247</f>
        <v>0</v>
      </c>
      <c r="HE247">
        <f>N247/1.1</f>
        <v>0</v>
      </c>
      <c r="HF247">
        <f>(C247/100)*HE247</f>
        <v>0</v>
      </c>
    </row>
    <row r="248" spans="1:214" ht="15.75" x14ac:dyDescent="0.25">
      <c r="A248" t="s">
        <v>649</v>
      </c>
      <c r="B248" t="s">
        <v>650</v>
      </c>
      <c r="C248">
        <v>224897</v>
      </c>
      <c r="D248">
        <v>3.51</v>
      </c>
      <c r="E248">
        <v>37</v>
      </c>
      <c r="F248">
        <v>2.78</v>
      </c>
      <c r="G248">
        <v>15.8</v>
      </c>
      <c r="H248">
        <v>11.28</v>
      </c>
      <c r="I248">
        <v>3.54</v>
      </c>
      <c r="J248">
        <v>51.02</v>
      </c>
      <c r="K248">
        <v>-0.64</v>
      </c>
      <c r="L248">
        <v>48.98</v>
      </c>
      <c r="M248">
        <v>0.64</v>
      </c>
      <c r="R248">
        <v>6.46</v>
      </c>
      <c r="S248">
        <v>-0.67</v>
      </c>
      <c r="T248">
        <v>1.62</v>
      </c>
      <c r="U248">
        <v>0.35</v>
      </c>
      <c r="V248">
        <v>2.73</v>
      </c>
      <c r="W248">
        <v>0.28999999999999998</v>
      </c>
      <c r="X248">
        <v>89.19</v>
      </c>
      <c r="Y248">
        <v>0.03</v>
      </c>
      <c r="Z248">
        <v>0.16</v>
      </c>
      <c r="AA248">
        <v>0.05</v>
      </c>
      <c r="AB248">
        <v>59.66</v>
      </c>
      <c r="AC248">
        <v>-12.96</v>
      </c>
      <c r="AD248">
        <v>0.55000000000000004</v>
      </c>
      <c r="AE248">
        <v>-0.06</v>
      </c>
      <c r="AF248">
        <v>0.05</v>
      </c>
      <c r="AG248">
        <v>0.01</v>
      </c>
      <c r="AH248">
        <v>17.73</v>
      </c>
      <c r="AI248">
        <v>6.67</v>
      </c>
      <c r="AJ248">
        <v>16.079999999999998</v>
      </c>
      <c r="AK248">
        <v>7.16</v>
      </c>
      <c r="AL248">
        <v>0.18</v>
      </c>
      <c r="AM248">
        <v>0.06</v>
      </c>
      <c r="AN248">
        <v>5.56</v>
      </c>
      <c r="AO248">
        <v>-0.91</v>
      </c>
      <c r="AP248">
        <v>0.03</v>
      </c>
      <c r="AQ248">
        <v>0</v>
      </c>
      <c r="AR248">
        <v>19.190000000000001</v>
      </c>
      <c r="AS248">
        <v>7.12</v>
      </c>
      <c r="AT248">
        <v>1.24</v>
      </c>
      <c r="AU248">
        <v>0.67</v>
      </c>
      <c r="AV248">
        <v>1.8</v>
      </c>
      <c r="AW248">
        <v>0.67</v>
      </c>
      <c r="AX248">
        <v>0.25</v>
      </c>
      <c r="AY248">
        <v>0.15</v>
      </c>
      <c r="AZ248">
        <v>77.510000000000005</v>
      </c>
      <c r="BA248">
        <v>-8.6300000000000008</v>
      </c>
      <c r="BB248">
        <v>6.94</v>
      </c>
      <c r="BC248">
        <v>-4.29</v>
      </c>
      <c r="BD248">
        <v>14.57</v>
      </c>
      <c r="BE248">
        <v>-8.51</v>
      </c>
      <c r="BF248">
        <v>78.489999999999995</v>
      </c>
      <c r="BG248">
        <v>12.8</v>
      </c>
      <c r="BH248">
        <v>50.44</v>
      </c>
      <c r="BI248">
        <v>-1.82</v>
      </c>
      <c r="BJ248">
        <v>33.4</v>
      </c>
      <c r="BK248">
        <v>-1.72</v>
      </c>
      <c r="BL248">
        <v>7.78</v>
      </c>
      <c r="BM248">
        <v>1</v>
      </c>
      <c r="BN248">
        <v>2.96</v>
      </c>
      <c r="BO248">
        <v>0.82</v>
      </c>
      <c r="BP248">
        <v>5.42</v>
      </c>
      <c r="BQ248">
        <v>1.73</v>
      </c>
      <c r="BR248">
        <v>33.83</v>
      </c>
      <c r="BS248">
        <v>0.02</v>
      </c>
      <c r="BT248">
        <v>55.47</v>
      </c>
      <c r="BU248">
        <v>-0.57999999999999996</v>
      </c>
      <c r="BV248">
        <v>10.71</v>
      </c>
      <c r="BW248">
        <v>0.56999999999999995</v>
      </c>
      <c r="BX248">
        <v>6.81</v>
      </c>
      <c r="BY248">
        <v>-0.63</v>
      </c>
      <c r="BZ248">
        <v>10.210000000000001</v>
      </c>
      <c r="CA248">
        <v>1.31</v>
      </c>
      <c r="CB248">
        <v>13.11</v>
      </c>
      <c r="CC248">
        <v>1.58</v>
      </c>
      <c r="CD248">
        <v>32.869999999999997</v>
      </c>
      <c r="CE248">
        <v>-3.94</v>
      </c>
      <c r="CF248">
        <v>29.87</v>
      </c>
      <c r="CG248">
        <v>0.36</v>
      </c>
      <c r="CH248">
        <v>7.14</v>
      </c>
      <c r="CI248">
        <v>1.33</v>
      </c>
      <c r="CJ248">
        <v>46.68</v>
      </c>
      <c r="CK248">
        <v>-4.43</v>
      </c>
      <c r="CL248">
        <v>12.46</v>
      </c>
      <c r="CM248">
        <v>0.68</v>
      </c>
      <c r="CN248">
        <v>33.11</v>
      </c>
      <c r="CO248">
        <v>5.08</v>
      </c>
      <c r="CP248">
        <v>7.75</v>
      </c>
      <c r="CQ248">
        <v>-1.33</v>
      </c>
      <c r="CR248">
        <v>1.05</v>
      </c>
      <c r="CS248">
        <v>-0.2</v>
      </c>
      <c r="CT248">
        <v>10.9</v>
      </c>
      <c r="CU248">
        <v>0.35</v>
      </c>
      <c r="CV248">
        <v>70.59</v>
      </c>
      <c r="CW248">
        <v>6.12</v>
      </c>
      <c r="CX248">
        <v>10.54</v>
      </c>
      <c r="CY248">
        <v>-1.88</v>
      </c>
      <c r="CZ248">
        <v>3.37</v>
      </c>
      <c r="DA248">
        <v>-5.33</v>
      </c>
      <c r="DB248">
        <v>0.52</v>
      </c>
      <c r="DC248">
        <v>-0.12</v>
      </c>
      <c r="DD248">
        <v>0.65</v>
      </c>
      <c r="DE248">
        <v>0.39</v>
      </c>
      <c r="DF248">
        <v>1.06</v>
      </c>
      <c r="DG248">
        <v>-0.01</v>
      </c>
      <c r="DH248">
        <v>1.33</v>
      </c>
      <c r="DI248">
        <v>0.68</v>
      </c>
      <c r="DJ248">
        <v>4.8899999999999997</v>
      </c>
      <c r="DK248">
        <v>0.28999999999999998</v>
      </c>
      <c r="DL248">
        <v>14.28</v>
      </c>
      <c r="DM248">
        <v>0.79</v>
      </c>
      <c r="DN248">
        <v>25.12</v>
      </c>
      <c r="DO248">
        <v>-0.92</v>
      </c>
      <c r="DP248">
        <v>2.08</v>
      </c>
      <c r="DQ248">
        <v>-0.2</v>
      </c>
      <c r="DR248">
        <v>2.93</v>
      </c>
      <c r="DS248">
        <v>1.47</v>
      </c>
      <c r="DT248">
        <v>7.47</v>
      </c>
      <c r="DU248">
        <v>3.38</v>
      </c>
      <c r="DV248">
        <v>36.03</v>
      </c>
      <c r="DW248">
        <v>-2.0099999999999998</v>
      </c>
      <c r="DX248">
        <v>7.19</v>
      </c>
      <c r="DY248">
        <v>-2.8</v>
      </c>
      <c r="DZ248">
        <v>64.95</v>
      </c>
      <c r="EA248">
        <v>-3.11</v>
      </c>
      <c r="EB248">
        <v>1.37</v>
      </c>
      <c r="EC248">
        <v>-0.91</v>
      </c>
      <c r="ED248">
        <v>12.2</v>
      </c>
      <c r="EE248">
        <v>5.86</v>
      </c>
      <c r="EF248">
        <v>21.09</v>
      </c>
      <c r="EG248">
        <v>-1.7</v>
      </c>
      <c r="EH248">
        <v>0.39</v>
      </c>
      <c r="EI248">
        <v>-0.14000000000000001</v>
      </c>
      <c r="EJ248">
        <v>14.19</v>
      </c>
      <c r="EK248">
        <v>0.02</v>
      </c>
      <c r="EL248">
        <v>13.51</v>
      </c>
      <c r="EM248">
        <v>-0.5</v>
      </c>
      <c r="EN248">
        <v>13.23</v>
      </c>
      <c r="EO248">
        <v>1.45</v>
      </c>
      <c r="EP248">
        <v>12.65</v>
      </c>
      <c r="EQ248">
        <v>-2.6</v>
      </c>
      <c r="ER248">
        <v>14.31</v>
      </c>
      <c r="ES248">
        <v>1.31</v>
      </c>
      <c r="ET248">
        <v>11.72</v>
      </c>
      <c r="EU248">
        <v>-0.8</v>
      </c>
      <c r="EV248">
        <v>10.18</v>
      </c>
      <c r="EW248">
        <v>1.18</v>
      </c>
      <c r="EX248">
        <v>3.67</v>
      </c>
      <c r="EY248">
        <v>0.17</v>
      </c>
      <c r="EZ248">
        <v>6.52</v>
      </c>
      <c r="FA248">
        <v>-0.24</v>
      </c>
      <c r="FB248">
        <f t="shared" si="92"/>
        <v>7.4684210526315793</v>
      </c>
      <c r="FC248">
        <f t="shared" si="93"/>
        <v>5.3578947368421055</v>
      </c>
      <c r="FD248">
        <f t="shared" si="94"/>
        <v>6.7549999999999999</v>
      </c>
      <c r="FE248">
        <f t="shared" si="95"/>
        <v>6.3250000000000002</v>
      </c>
      <c r="FF248" s="6">
        <f t="shared" si="96"/>
        <v>6.6578947368421062</v>
      </c>
      <c r="FG248">
        <f t="shared" si="97"/>
        <v>5.86</v>
      </c>
      <c r="FH248" s="2">
        <f t="shared" ca="1" si="98"/>
        <v>2.437942493160516</v>
      </c>
      <c r="FI248">
        <f t="shared" ca="1" si="99"/>
        <v>2.8752505325368571</v>
      </c>
      <c r="FJ248" s="5">
        <f ca="1">(C248*(CJ248/100))*(FI248/100)</f>
        <v>3018.4932023664151</v>
      </c>
      <c r="FK248">
        <f t="shared" ca="1" si="100"/>
        <v>1.2055507578026654</v>
      </c>
      <c r="FL248" s="5">
        <f t="shared" ca="1" si="101"/>
        <v>1265.610327293585</v>
      </c>
      <c r="FM248" s="6">
        <f ca="1">100-FI248</f>
        <v>97.124749467463147</v>
      </c>
      <c r="FN248" s="5">
        <f ca="1">(C248*(CJ248/100))*(FM248/100)</f>
        <v>101963.42639763358</v>
      </c>
      <c r="FO248" s="5">
        <f t="shared" ca="1" si="111"/>
        <v>3182.6223401293169</v>
      </c>
      <c r="FP248" s="5">
        <f t="shared" ca="1" si="111"/>
        <v>1959.8279100000946</v>
      </c>
      <c r="FQ248" s="5">
        <f t="shared" ca="1" si="111"/>
        <v>3452.4841213807504</v>
      </c>
      <c r="FR248" s="7">
        <f t="shared" ca="1" si="112"/>
        <v>8.9646398384678194E-2</v>
      </c>
      <c r="FS248" s="7">
        <f t="shared" ca="1" si="102"/>
        <v>3.0312558639701845</v>
      </c>
      <c r="FT248" s="5">
        <f t="shared" ca="1" si="113"/>
        <v>10403.666978465952</v>
      </c>
      <c r="FU248" s="10">
        <f t="shared" ca="1" si="103"/>
        <v>96.968744136029812</v>
      </c>
      <c r="FV248" s="5">
        <f ca="1">(C248/100)*FU248</f>
        <v>218079.79649960695</v>
      </c>
      <c r="FW248" s="6">
        <f t="shared" ca="1" si="114"/>
        <v>13.566736868453759</v>
      </c>
      <c r="FX248">
        <f ca="1">(C248/100)*FW248</f>
        <v>30511.184215046447</v>
      </c>
      <c r="FY248" s="4">
        <f t="shared" ca="1" si="104"/>
        <v>86.433263131546241</v>
      </c>
      <c r="FZ248" s="9">
        <f ca="1">(C248/100)*FY248</f>
        <v>194385.81578495353</v>
      </c>
      <c r="GA248" s="5">
        <f ca="1">(C248/100)*RAND()</f>
        <v>1871.8563601862447</v>
      </c>
      <c r="GB248" s="5">
        <f ca="1">(C248/100)*RAND()</f>
        <v>1391.5540365840102</v>
      </c>
      <c r="GC248" s="5">
        <f ca="1">(C248/70)*RAND()</f>
        <v>2412.7216993759953</v>
      </c>
      <c r="GD248" s="5">
        <f ca="1">(C248/100)*RAND()</f>
        <v>2052.5238385721568</v>
      </c>
      <c r="GE248" s="5">
        <f t="shared" ca="1" si="115"/>
        <v>2266.3472732997093</v>
      </c>
      <c r="GF248" s="5">
        <f t="shared" ca="1" si="115"/>
        <v>4230.608290864744</v>
      </c>
      <c r="GG248" s="5">
        <f t="shared" ca="1" si="115"/>
        <v>3147.642148454906</v>
      </c>
      <c r="GH248" s="5">
        <f t="shared" ca="1" si="115"/>
        <v>1432.7330029111579</v>
      </c>
      <c r="GI248" s="6">
        <f t="shared" ca="1" si="116"/>
        <v>19.956643333084333</v>
      </c>
      <c r="GJ248">
        <f ca="1">(C248/100)*GI248</f>
        <v>44881.892156806665</v>
      </c>
      <c r="GK248" s="6">
        <f t="shared" ca="1" si="119"/>
        <v>4.5655520944244099</v>
      </c>
      <c r="GL248" s="6">
        <f t="shared" ca="1" si="117"/>
        <v>5.6527216714613653</v>
      </c>
      <c r="GM248" s="6">
        <f t="shared" ca="1" si="117"/>
        <v>8.4681516461433848</v>
      </c>
      <c r="GN248">
        <f ca="1">(C247/100)*GM248</f>
        <v>42605.557332691831</v>
      </c>
      <c r="GO248" s="6">
        <f t="shared" ca="1" si="105"/>
        <v>0.50557749450676193</v>
      </c>
      <c r="GP248">
        <f ca="1">(C248/100)*GO248</f>
        <v>1137.0286178208723</v>
      </c>
      <c r="GQ248" s="6">
        <f t="shared" ca="1" si="118"/>
        <v>89.434840398592982</v>
      </c>
      <c r="GR248" s="6">
        <f t="shared" ca="1" si="120"/>
        <v>89.645530789044116</v>
      </c>
      <c r="GS248" s="5">
        <f ca="1">(C248/100)*GR248</f>
        <v>201610.10937863652</v>
      </c>
      <c r="GT248" s="6">
        <f t="shared" si="106"/>
        <v>25.83666666666667</v>
      </c>
      <c r="GU248" s="5">
        <f>(C248/100)*GT248</f>
        <v>58105.888233333331</v>
      </c>
      <c r="GV248" s="10">
        <f t="shared" si="107"/>
        <v>38.755000000000003</v>
      </c>
      <c r="GW248" s="5">
        <f>(C248/100)*GV248</f>
        <v>87158.832349999997</v>
      </c>
      <c r="GX248" s="5">
        <f t="shared" ca="1" si="108"/>
        <v>3291.6141385427345</v>
      </c>
      <c r="GY248" s="5">
        <f t="shared" ca="1" si="91"/>
        <v>2922.5795893949007</v>
      </c>
      <c r="GZ248" s="5">
        <f t="shared" ca="1" si="91"/>
        <v>2274.4391991299772</v>
      </c>
      <c r="HA248" s="5">
        <f t="shared" ca="1" si="91"/>
        <v>1959.3760090077096</v>
      </c>
      <c r="HB248">
        <f t="shared" ca="1" si="109"/>
        <v>0.43741709781295757</v>
      </c>
      <c r="HC248">
        <f t="shared" si="110"/>
        <v>0</v>
      </c>
      <c r="HD248">
        <f>(C248/100)*HC248</f>
        <v>0</v>
      </c>
      <c r="HE248">
        <f>N248/1.1</f>
        <v>0</v>
      </c>
      <c r="HF248">
        <f>(C248/100)*HE248</f>
        <v>0</v>
      </c>
    </row>
    <row r="249" spans="1:214" ht="15.75" x14ac:dyDescent="0.25">
      <c r="A249" t="s">
        <v>651</v>
      </c>
      <c r="B249" t="s">
        <v>652</v>
      </c>
      <c r="C249">
        <v>211699</v>
      </c>
      <c r="D249">
        <v>3.09</v>
      </c>
      <c r="E249">
        <v>38</v>
      </c>
      <c r="F249">
        <v>5.56</v>
      </c>
      <c r="G249">
        <v>13.39</v>
      </c>
      <c r="H249">
        <v>9.56</v>
      </c>
      <c r="I249">
        <v>3.08</v>
      </c>
      <c r="J249">
        <v>51.04</v>
      </c>
      <c r="K249">
        <v>-0.41</v>
      </c>
      <c r="L249">
        <v>48.96</v>
      </c>
      <c r="M249">
        <v>0.41</v>
      </c>
      <c r="R249">
        <v>6.4</v>
      </c>
      <c r="S249">
        <v>-0.67</v>
      </c>
      <c r="T249">
        <v>1.7</v>
      </c>
      <c r="U249">
        <v>0.4</v>
      </c>
      <c r="V249">
        <v>2.88</v>
      </c>
      <c r="W249">
        <v>0.54</v>
      </c>
      <c r="X249">
        <v>89.01</v>
      </c>
      <c r="Y249">
        <v>-0.28000000000000003</v>
      </c>
      <c r="Z249">
        <v>0.19</v>
      </c>
      <c r="AA249">
        <v>7.0000000000000007E-2</v>
      </c>
      <c r="AB249">
        <v>60.55</v>
      </c>
      <c r="AC249">
        <v>-11.55</v>
      </c>
      <c r="AD249">
        <v>0.3</v>
      </c>
      <c r="AE249">
        <v>0.06</v>
      </c>
      <c r="AF249">
        <v>0.1</v>
      </c>
      <c r="AG249">
        <v>0.01</v>
      </c>
      <c r="AH249">
        <v>13.9</v>
      </c>
      <c r="AI249">
        <v>4.53</v>
      </c>
      <c r="AJ249">
        <v>18.899999999999999</v>
      </c>
      <c r="AK249">
        <v>8.11</v>
      </c>
      <c r="AL249">
        <v>0.2</v>
      </c>
      <c r="AM249">
        <v>0.06</v>
      </c>
      <c r="AN249">
        <v>5.82</v>
      </c>
      <c r="AO249">
        <v>-1.29</v>
      </c>
      <c r="AP249">
        <v>0.03</v>
      </c>
      <c r="AQ249">
        <v>-0.01</v>
      </c>
      <c r="AR249">
        <v>14.94</v>
      </c>
      <c r="AS249">
        <v>4.9000000000000004</v>
      </c>
      <c r="AT249">
        <v>1.31</v>
      </c>
      <c r="AU249">
        <v>0.99</v>
      </c>
      <c r="AV249">
        <v>1.69</v>
      </c>
      <c r="AW249">
        <v>0.76</v>
      </c>
      <c r="AX249">
        <v>0.4</v>
      </c>
      <c r="AY249">
        <v>0.26</v>
      </c>
      <c r="AZ249">
        <v>81.66</v>
      </c>
      <c r="BA249">
        <v>-6.91</v>
      </c>
      <c r="BB249">
        <v>7.56</v>
      </c>
      <c r="BC249">
        <v>-3.66</v>
      </c>
      <c r="BD249">
        <v>14.79</v>
      </c>
      <c r="BE249">
        <v>-7.89</v>
      </c>
      <c r="BF249">
        <v>77.650000000000006</v>
      </c>
      <c r="BG249">
        <v>11.55</v>
      </c>
      <c r="BH249">
        <v>49.56</v>
      </c>
      <c r="BI249">
        <v>-1.53</v>
      </c>
      <c r="BJ249">
        <v>33.869999999999997</v>
      </c>
      <c r="BK249">
        <v>-1.99</v>
      </c>
      <c r="BL249">
        <v>7.93</v>
      </c>
      <c r="BM249">
        <v>0.93</v>
      </c>
      <c r="BN249">
        <v>2.71</v>
      </c>
      <c r="BO249">
        <v>0.56000000000000005</v>
      </c>
      <c r="BP249">
        <v>5.92</v>
      </c>
      <c r="BQ249">
        <v>2.0299999999999998</v>
      </c>
      <c r="BR249">
        <v>32.25</v>
      </c>
      <c r="BS249">
        <v>-1.33</v>
      </c>
      <c r="BT249">
        <v>57.57</v>
      </c>
      <c r="BU249">
        <v>1.22</v>
      </c>
      <c r="BV249">
        <v>10.18</v>
      </c>
      <c r="BW249">
        <v>0.11</v>
      </c>
      <c r="BX249">
        <v>6.48</v>
      </c>
      <c r="BY249">
        <v>-0.94</v>
      </c>
      <c r="BZ249">
        <v>10.6</v>
      </c>
      <c r="CA249">
        <v>1.36</v>
      </c>
      <c r="CB249">
        <v>13.03</v>
      </c>
      <c r="CC249">
        <v>1.47</v>
      </c>
      <c r="CD249">
        <v>31.2</v>
      </c>
      <c r="CE249">
        <v>-4.75</v>
      </c>
      <c r="CF249">
        <v>32.19</v>
      </c>
      <c r="CG249">
        <v>1.83</v>
      </c>
      <c r="CH249">
        <v>6.49</v>
      </c>
      <c r="CI249">
        <v>1.03</v>
      </c>
      <c r="CJ249">
        <v>44.4</v>
      </c>
      <c r="CK249">
        <v>-5.45</v>
      </c>
      <c r="CL249">
        <v>13.12</v>
      </c>
      <c r="CM249">
        <v>0.82</v>
      </c>
      <c r="CN249">
        <v>35.15</v>
      </c>
      <c r="CO249">
        <v>5.98</v>
      </c>
      <c r="CP249">
        <v>7.33</v>
      </c>
      <c r="CQ249">
        <v>-1.35</v>
      </c>
      <c r="CR249">
        <v>1.02</v>
      </c>
      <c r="CS249">
        <v>-0.31</v>
      </c>
      <c r="CT249">
        <v>8.86</v>
      </c>
      <c r="CU249">
        <v>1.08</v>
      </c>
      <c r="CV249">
        <v>72.209999999999994</v>
      </c>
      <c r="CW249">
        <v>5.39</v>
      </c>
      <c r="CX249">
        <v>9.52</v>
      </c>
      <c r="CY249">
        <v>-2.2799999999999998</v>
      </c>
      <c r="CZ249">
        <v>3.36</v>
      </c>
      <c r="DA249">
        <v>-5.41</v>
      </c>
      <c r="DB249">
        <v>0.52</v>
      </c>
      <c r="DC249">
        <v>-0.34</v>
      </c>
      <c r="DD249">
        <v>0.56999999999999995</v>
      </c>
      <c r="DE249">
        <v>0.25</v>
      </c>
      <c r="DF249">
        <v>1.69</v>
      </c>
      <c r="DG249">
        <v>-0.04</v>
      </c>
      <c r="DH249">
        <v>2.2400000000000002</v>
      </c>
      <c r="DI249">
        <v>1.65</v>
      </c>
      <c r="DJ249">
        <v>4.74</v>
      </c>
      <c r="DK249">
        <v>-0.06</v>
      </c>
      <c r="DL249">
        <v>14.88</v>
      </c>
      <c r="DM249">
        <v>0.69</v>
      </c>
      <c r="DN249">
        <v>25.59</v>
      </c>
      <c r="DO249">
        <v>0.65</v>
      </c>
      <c r="DP249">
        <v>2.16</v>
      </c>
      <c r="DQ249">
        <v>-0.24</v>
      </c>
      <c r="DR249">
        <v>2.61</v>
      </c>
      <c r="DS249">
        <v>1.0900000000000001</v>
      </c>
      <c r="DT249">
        <v>6.46</v>
      </c>
      <c r="DU249">
        <v>2.76</v>
      </c>
      <c r="DV249">
        <v>36.020000000000003</v>
      </c>
      <c r="DW249">
        <v>-2.06</v>
      </c>
      <c r="DX249">
        <v>7.54</v>
      </c>
      <c r="DY249">
        <v>-2.83</v>
      </c>
      <c r="DZ249">
        <v>61.85</v>
      </c>
      <c r="EA249">
        <v>-4.24</v>
      </c>
      <c r="EB249">
        <v>1.44</v>
      </c>
      <c r="EC249">
        <v>-0.78</v>
      </c>
      <c r="ED249">
        <v>13.2</v>
      </c>
      <c r="EE249">
        <v>6.73</v>
      </c>
      <c r="EF249">
        <v>23.13</v>
      </c>
      <c r="EG249">
        <v>-1.62</v>
      </c>
      <c r="EH249">
        <v>0.39</v>
      </c>
      <c r="EI249">
        <v>-0.08</v>
      </c>
      <c r="EJ249">
        <v>13.18</v>
      </c>
      <c r="EK249">
        <v>-0.68</v>
      </c>
      <c r="EL249">
        <v>13.39</v>
      </c>
      <c r="EM249">
        <v>-0.83</v>
      </c>
      <c r="EN249">
        <v>13.28</v>
      </c>
      <c r="EO249">
        <v>1.4</v>
      </c>
      <c r="EP249">
        <v>12.85</v>
      </c>
      <c r="EQ249">
        <v>-2.29</v>
      </c>
      <c r="ER249">
        <v>14.54</v>
      </c>
      <c r="ES249">
        <v>0.83</v>
      </c>
      <c r="ET249">
        <v>12.32</v>
      </c>
      <c r="EU249">
        <v>0</v>
      </c>
      <c r="EV249">
        <v>10.210000000000001</v>
      </c>
      <c r="EW249">
        <v>1.64</v>
      </c>
      <c r="EX249">
        <v>3.53</v>
      </c>
      <c r="EY249">
        <v>-0.25</v>
      </c>
      <c r="EZ249">
        <v>6.7</v>
      </c>
      <c r="FA249">
        <v>0.17</v>
      </c>
      <c r="FB249">
        <f t="shared" si="92"/>
        <v>6.9368421052631577</v>
      </c>
      <c r="FC249">
        <f t="shared" si="93"/>
        <v>5.3736842105263163</v>
      </c>
      <c r="FD249">
        <f t="shared" si="94"/>
        <v>6.6950000000000003</v>
      </c>
      <c r="FE249">
        <f t="shared" si="95"/>
        <v>6.4249999999999998</v>
      </c>
      <c r="FF249" s="6">
        <f t="shared" si="96"/>
        <v>6.7631578947368425</v>
      </c>
      <c r="FG249">
        <f t="shared" si="97"/>
        <v>6.16</v>
      </c>
      <c r="FH249" s="2">
        <f t="shared" ca="1" si="98"/>
        <v>2.0607724347971219</v>
      </c>
      <c r="FI249">
        <f t="shared" ca="1" si="99"/>
        <v>2.0616507499756613</v>
      </c>
      <c r="FJ249" s="5">
        <f ca="1">(C249*(CJ249/100))*(FI249/100)</f>
        <v>1937.835345408793</v>
      </c>
      <c r="FK249">
        <f t="shared" ca="1" si="100"/>
        <v>3.0174870241079823</v>
      </c>
      <c r="FL249" s="5">
        <f t="shared" ca="1" si="101"/>
        <v>2836.2674956938627</v>
      </c>
      <c r="FM249" s="6">
        <f ca="1">100-FI249</f>
        <v>97.938349250024345</v>
      </c>
      <c r="FN249" s="5">
        <f ca="1">(C249*(CJ249/100))*(FM249/100)</f>
        <v>92056.520654591222</v>
      </c>
      <c r="FO249" s="5">
        <f t="shared" ca="1" si="111"/>
        <v>2889.5955109835177</v>
      </c>
      <c r="FP249" s="5">
        <f t="shared" ca="1" si="111"/>
        <v>2013.4242970615278</v>
      </c>
      <c r="FQ249" s="5">
        <f t="shared" ca="1" si="111"/>
        <v>3101.5515048376274</v>
      </c>
      <c r="FR249" s="7">
        <f t="shared" ca="1" si="112"/>
        <v>0.33424932163167465</v>
      </c>
      <c r="FS249" s="7">
        <f t="shared" ca="1" si="102"/>
        <v>6.7677184730670366</v>
      </c>
      <c r="FT249" s="5">
        <f t="shared" ca="1" si="113"/>
        <v>9696.6676255209186</v>
      </c>
      <c r="FU249" s="10">
        <f t="shared" ca="1" si="103"/>
        <v>93.232281526932965</v>
      </c>
      <c r="FV249" s="5">
        <f ca="1">(C249/100)*FU249</f>
        <v>197371.80766970181</v>
      </c>
      <c r="FW249" s="6">
        <f t="shared" ca="1" si="114"/>
        <v>21.530008365724232</v>
      </c>
      <c r="FX249">
        <f ca="1">(C249/100)*FW249</f>
        <v>45578.81241015454</v>
      </c>
      <c r="FY249" s="4">
        <f t="shared" ca="1" si="104"/>
        <v>78.469991634275772</v>
      </c>
      <c r="FZ249" s="9">
        <f ca="1">(C249/100)*FY249</f>
        <v>166120.18758984545</v>
      </c>
      <c r="GA249" s="5">
        <f ca="1">(C249/100)*RAND()</f>
        <v>146.95505730852895</v>
      </c>
      <c r="GB249" s="5">
        <f ca="1">(C249/100)*RAND()</f>
        <v>1963.6938759987038</v>
      </c>
      <c r="GC249" s="5">
        <f ca="1">(C249/70)*RAND()</f>
        <v>2419.811788111756</v>
      </c>
      <c r="GD249" s="5">
        <f ca="1">(C249/100)*RAND()</f>
        <v>1956.3956771743776</v>
      </c>
      <c r="GE249" s="5">
        <f t="shared" ca="1" si="115"/>
        <v>1524.3684608454109</v>
      </c>
      <c r="GF249" s="5">
        <f t="shared" ca="1" si="115"/>
        <v>3669.6017433640723</v>
      </c>
      <c r="GG249" s="5">
        <f t="shared" ca="1" si="115"/>
        <v>2996.6596254345795</v>
      </c>
      <c r="GH249" s="5">
        <f t="shared" ca="1" si="115"/>
        <v>2549.0778519457544</v>
      </c>
      <c r="GI249" s="6">
        <f t="shared" ca="1" si="116"/>
        <v>17.128126605518634</v>
      </c>
      <c r="GJ249">
        <f ca="1">(C249/100)*GI249</f>
        <v>36260.072742616889</v>
      </c>
      <c r="GK249" s="6">
        <f t="shared" ca="1" si="119"/>
        <v>4.0532176933688975</v>
      </c>
      <c r="GL249" s="6">
        <f t="shared" ca="1" si="117"/>
        <v>1.200311004431784</v>
      </c>
      <c r="GM249" s="6">
        <f t="shared" ca="1" si="117"/>
        <v>3.280012322725451</v>
      </c>
      <c r="GN249">
        <f ca="1">(C248/100)*GM249</f>
        <v>7376.649313439857</v>
      </c>
      <c r="GO249" s="6">
        <f t="shared" ca="1" si="105"/>
        <v>0.6374458637731637</v>
      </c>
      <c r="GP249">
        <f ca="1">(C249/100)*GO249</f>
        <v>1349.4665191491497</v>
      </c>
      <c r="GQ249" s="6">
        <f t="shared" ca="1" si="118"/>
        <v>81.280978023507771</v>
      </c>
      <c r="GR249" s="6">
        <f t="shared" ca="1" si="120"/>
        <v>84.315515601583371</v>
      </c>
      <c r="GS249" s="5">
        <f ca="1">(C249/100)*GR249</f>
        <v>178495.10337339595</v>
      </c>
      <c r="GT249" s="6">
        <f t="shared" si="106"/>
        <v>27.22</v>
      </c>
      <c r="GU249" s="5">
        <f>(C249/100)*GT249</f>
        <v>57624.467799999991</v>
      </c>
      <c r="GV249" s="10">
        <f t="shared" si="107"/>
        <v>40.83</v>
      </c>
      <c r="GW249" s="5">
        <f>(C249/100)*GV249</f>
        <v>86436.701699999991</v>
      </c>
      <c r="GX249" s="5">
        <f t="shared" ca="1" si="108"/>
        <v>3009.1378451001337</v>
      </c>
      <c r="GY249" s="5">
        <f t="shared" ca="1" si="91"/>
        <v>2717.0504640296726</v>
      </c>
      <c r="GZ249" s="5">
        <f t="shared" ca="1" si="91"/>
        <v>2240.7381256341391</v>
      </c>
      <c r="HA249" s="5">
        <f t="shared" ca="1" si="91"/>
        <v>1850.1143318204311</v>
      </c>
      <c r="HB249">
        <f t="shared" ca="1" si="109"/>
        <v>5.8621914052728865</v>
      </c>
      <c r="HC249">
        <f t="shared" si="110"/>
        <v>0</v>
      </c>
      <c r="HD249">
        <f>(C249/100)*HC249</f>
        <v>0</v>
      </c>
      <c r="HE249">
        <f>N249/1.1</f>
        <v>0</v>
      </c>
      <c r="HF249">
        <f>(C249/100)*HE249</f>
        <v>0</v>
      </c>
    </row>
    <row r="250" spans="1:214" ht="15.75" x14ac:dyDescent="0.25">
      <c r="A250" t="s">
        <v>653</v>
      </c>
      <c r="B250" t="s">
        <v>654</v>
      </c>
      <c r="C250">
        <v>233933</v>
      </c>
      <c r="D250">
        <v>8.25</v>
      </c>
      <c r="E250">
        <v>35</v>
      </c>
      <c r="F250">
        <v>-2.78</v>
      </c>
      <c r="G250">
        <v>24.07</v>
      </c>
      <c r="H250">
        <v>17.190000000000001</v>
      </c>
      <c r="I250">
        <v>8.23</v>
      </c>
      <c r="J250">
        <v>50.08</v>
      </c>
      <c r="K250">
        <v>-0.78</v>
      </c>
      <c r="L250">
        <v>49.92</v>
      </c>
      <c r="M250">
        <v>0.78</v>
      </c>
      <c r="R250">
        <v>5.65</v>
      </c>
      <c r="S250">
        <v>-0.72</v>
      </c>
      <c r="T250">
        <v>1.59</v>
      </c>
      <c r="U250">
        <v>0.21</v>
      </c>
      <c r="V250">
        <v>2.76</v>
      </c>
      <c r="W250">
        <v>0.12</v>
      </c>
      <c r="X250">
        <v>90</v>
      </c>
      <c r="Y250">
        <v>0.39</v>
      </c>
      <c r="Z250">
        <v>0.44</v>
      </c>
      <c r="AA250">
        <v>0.22</v>
      </c>
      <c r="AB250">
        <v>64.17</v>
      </c>
      <c r="AC250">
        <v>-12.29</v>
      </c>
      <c r="AD250">
        <v>0.64</v>
      </c>
      <c r="AE250">
        <v>0.32</v>
      </c>
      <c r="AF250">
        <v>3.29</v>
      </c>
      <c r="AG250">
        <v>0.89</v>
      </c>
      <c r="AH250">
        <v>2.58</v>
      </c>
      <c r="AI250">
        <v>1.38</v>
      </c>
      <c r="AJ250">
        <v>22.27</v>
      </c>
      <c r="AK250">
        <v>11.26</v>
      </c>
      <c r="AL250">
        <v>0.3</v>
      </c>
      <c r="AM250">
        <v>0.15</v>
      </c>
      <c r="AN250">
        <v>6.17</v>
      </c>
      <c r="AO250">
        <v>-1.95</v>
      </c>
      <c r="AP250">
        <v>0.14000000000000001</v>
      </c>
      <c r="AQ250">
        <v>0.03</v>
      </c>
      <c r="AR250">
        <v>4.03</v>
      </c>
      <c r="AS250">
        <v>2.1</v>
      </c>
      <c r="AT250">
        <v>2.8</v>
      </c>
      <c r="AU250">
        <v>2.2200000000000002</v>
      </c>
      <c r="AV250">
        <v>1.97</v>
      </c>
      <c r="AW250">
        <v>0.98</v>
      </c>
      <c r="AX250">
        <v>1.06</v>
      </c>
      <c r="AY250">
        <v>0.7</v>
      </c>
      <c r="AZ250">
        <v>90.14</v>
      </c>
      <c r="BA250">
        <v>-5.99</v>
      </c>
      <c r="BB250">
        <v>7.57</v>
      </c>
      <c r="BC250">
        <v>-4.95</v>
      </c>
      <c r="BD250">
        <v>14.04</v>
      </c>
      <c r="BE250">
        <v>-8.77</v>
      </c>
      <c r="BF250">
        <v>78.39</v>
      </c>
      <c r="BG250">
        <v>13.72</v>
      </c>
      <c r="BH250">
        <v>51.78</v>
      </c>
      <c r="BI250">
        <v>1.88</v>
      </c>
      <c r="BJ250">
        <v>31.76</v>
      </c>
      <c r="BK250">
        <v>-6.14</v>
      </c>
      <c r="BL250">
        <v>6.57</v>
      </c>
      <c r="BM250">
        <v>1.17</v>
      </c>
      <c r="BN250">
        <v>4.66</v>
      </c>
      <c r="BO250">
        <v>1.67</v>
      </c>
      <c r="BP250">
        <v>5.22</v>
      </c>
      <c r="BQ250">
        <v>1.41</v>
      </c>
      <c r="BR250">
        <v>27.74</v>
      </c>
      <c r="BS250">
        <v>-0.31</v>
      </c>
      <c r="BT250">
        <v>63.08</v>
      </c>
      <c r="BU250">
        <v>1.17</v>
      </c>
      <c r="BV250">
        <v>9.18</v>
      </c>
      <c r="BW250">
        <v>-0.86</v>
      </c>
      <c r="BX250">
        <v>5.68</v>
      </c>
      <c r="BY250">
        <v>-1.67</v>
      </c>
      <c r="BZ250">
        <v>11.27</v>
      </c>
      <c r="CA250">
        <v>2.79</v>
      </c>
      <c r="CB250">
        <v>13.48</v>
      </c>
      <c r="CC250">
        <v>0.99</v>
      </c>
      <c r="CD250">
        <v>25.4</v>
      </c>
      <c r="CE250">
        <v>-3.85</v>
      </c>
      <c r="CF250">
        <v>36.450000000000003</v>
      </c>
      <c r="CG250">
        <v>-0.25</v>
      </c>
      <c r="CH250">
        <v>7.72</v>
      </c>
      <c r="CI250">
        <v>1.99</v>
      </c>
      <c r="CJ250">
        <v>37.380000000000003</v>
      </c>
      <c r="CK250">
        <v>-5.31</v>
      </c>
      <c r="CL250">
        <v>12.22</v>
      </c>
      <c r="CM250">
        <v>0.16</v>
      </c>
      <c r="CN250">
        <v>43.35</v>
      </c>
      <c r="CO250">
        <v>7.93</v>
      </c>
      <c r="CP250">
        <v>7.05</v>
      </c>
      <c r="CQ250">
        <v>-2.78</v>
      </c>
      <c r="CR250">
        <v>2.36</v>
      </c>
      <c r="CS250">
        <v>0.56000000000000005</v>
      </c>
      <c r="CT250">
        <v>11.23</v>
      </c>
      <c r="CU250">
        <v>3</v>
      </c>
      <c r="CV250">
        <v>62.98</v>
      </c>
      <c r="CW250">
        <v>-6.07</v>
      </c>
      <c r="CX250">
        <v>13.58</v>
      </c>
      <c r="CY250">
        <v>4.53</v>
      </c>
      <c r="CZ250">
        <v>3.57</v>
      </c>
      <c r="DA250">
        <v>-2.91</v>
      </c>
      <c r="DB250">
        <v>0.57999999999999996</v>
      </c>
      <c r="DC250">
        <v>-0.25</v>
      </c>
      <c r="DD250">
        <v>0.59</v>
      </c>
      <c r="DE250">
        <v>0.35</v>
      </c>
      <c r="DF250">
        <v>1.1299999999999999</v>
      </c>
      <c r="DG250">
        <v>0.04</v>
      </c>
      <c r="DH250">
        <v>3.98</v>
      </c>
      <c r="DI250">
        <v>0.76</v>
      </c>
      <c r="DJ250">
        <v>5.26</v>
      </c>
      <c r="DK250">
        <v>0.17</v>
      </c>
      <c r="DL250">
        <v>13.59</v>
      </c>
      <c r="DM250">
        <v>0.27</v>
      </c>
      <c r="DN250">
        <v>26.44</v>
      </c>
      <c r="DO250">
        <v>1.0900000000000001</v>
      </c>
      <c r="DP250">
        <v>2.3199999999999998</v>
      </c>
      <c r="DQ250">
        <v>-0.02</v>
      </c>
      <c r="DR250">
        <v>3.17</v>
      </c>
      <c r="DS250">
        <v>1.49</v>
      </c>
      <c r="DT250">
        <v>5.66</v>
      </c>
      <c r="DU250">
        <v>2.14</v>
      </c>
      <c r="DV250">
        <v>36.11</v>
      </c>
      <c r="DW250">
        <v>-2.65</v>
      </c>
      <c r="DX250">
        <v>7.45</v>
      </c>
      <c r="DY250">
        <v>-2.48</v>
      </c>
      <c r="DZ250">
        <v>50.34</v>
      </c>
      <c r="EA250">
        <v>-5.55</v>
      </c>
      <c r="EB250">
        <v>1.63</v>
      </c>
      <c r="EC250">
        <v>-1.68</v>
      </c>
      <c r="ED250">
        <v>18.75</v>
      </c>
      <c r="EE250">
        <v>9.94</v>
      </c>
      <c r="EF250">
        <v>28.8</v>
      </c>
      <c r="EG250">
        <v>-2.36</v>
      </c>
      <c r="EH250">
        <v>0.49</v>
      </c>
      <c r="EI250">
        <v>-0.33</v>
      </c>
      <c r="EJ250">
        <v>12.51</v>
      </c>
      <c r="EK250">
        <v>0.16</v>
      </c>
      <c r="EL250">
        <v>12</v>
      </c>
      <c r="EM250">
        <v>-1.45</v>
      </c>
      <c r="EN250">
        <v>17.32</v>
      </c>
      <c r="EO250">
        <v>3.56</v>
      </c>
      <c r="EP250">
        <v>13.92</v>
      </c>
      <c r="EQ250">
        <v>-1.24</v>
      </c>
      <c r="ER250">
        <v>13.83</v>
      </c>
      <c r="ES250">
        <v>1.38</v>
      </c>
      <c r="ET250">
        <v>10.94</v>
      </c>
      <c r="EU250">
        <v>-0.76</v>
      </c>
      <c r="EV250">
        <v>9.34</v>
      </c>
      <c r="EW250">
        <v>-0.24</v>
      </c>
      <c r="EX250">
        <v>3.44</v>
      </c>
      <c r="EY250">
        <v>-0.44</v>
      </c>
      <c r="EZ250">
        <v>6.7</v>
      </c>
      <c r="FA250">
        <v>-0.96</v>
      </c>
      <c r="FB250">
        <f t="shared" si="92"/>
        <v>6.5842105263157897</v>
      </c>
      <c r="FC250">
        <f t="shared" si="93"/>
        <v>4.9157894736842103</v>
      </c>
      <c r="FD250">
        <f t="shared" si="94"/>
        <v>6</v>
      </c>
      <c r="FE250">
        <f t="shared" si="95"/>
        <v>6.96</v>
      </c>
      <c r="FF250" s="6">
        <f t="shared" si="96"/>
        <v>7.3263157894736848</v>
      </c>
      <c r="FG250">
        <f t="shared" si="97"/>
        <v>5.47</v>
      </c>
      <c r="FH250" s="2">
        <f t="shared" ca="1" si="98"/>
        <v>2.3924084489911643</v>
      </c>
      <c r="FI250">
        <f t="shared" ca="1" si="99"/>
        <v>0.62170619033158436</v>
      </c>
      <c r="FJ250" s="5">
        <f ca="1">(C250*(CJ250/100))*(FI250/100)</f>
        <v>543.6457272049704</v>
      </c>
      <c r="FK250">
        <f t="shared" ca="1" si="100"/>
        <v>0.49117581869874716</v>
      </c>
      <c r="FL250" s="5">
        <f t="shared" ca="1" si="101"/>
        <v>429.50454619015477</v>
      </c>
      <c r="FM250" s="6">
        <f ca="1">100-FI250</f>
        <v>99.378293809668421</v>
      </c>
      <c r="FN250" s="5">
        <f ca="1">(C250*(CJ250/100))*(FM250/100)</f>
        <v>86900.509672795029</v>
      </c>
      <c r="FO250" s="5">
        <f t="shared" ca="1" si="111"/>
        <v>3543.9790061402891</v>
      </c>
      <c r="FP250" s="5">
        <f t="shared" ca="1" si="111"/>
        <v>2308.2667793097362</v>
      </c>
      <c r="FQ250" s="5">
        <f t="shared" ca="1" si="111"/>
        <v>3396.8732458704071</v>
      </c>
      <c r="FR250" s="7">
        <f t="shared" ca="1" si="112"/>
        <v>0.52743078806377375</v>
      </c>
      <c r="FS250" s="7">
        <f t="shared" ca="1" si="102"/>
        <v>4.8708640173563413</v>
      </c>
      <c r="FT250" s="5">
        <f t="shared" ca="1" si="113"/>
        <v>10859.11023795369</v>
      </c>
      <c r="FU250" s="10">
        <f t="shared" ca="1" si="103"/>
        <v>95.12913598264366</v>
      </c>
      <c r="FV250" s="5">
        <f ca="1">(C250/100)*FU250</f>
        <v>222538.4416782778</v>
      </c>
      <c r="FW250" s="6">
        <f t="shared" ca="1" si="114"/>
        <v>14.299739728551149</v>
      </c>
      <c r="FX250">
        <f ca="1">(C250/100)*FW250</f>
        <v>33451.810139191555</v>
      </c>
      <c r="FY250" s="4">
        <f t="shared" ca="1" si="104"/>
        <v>85.700260271448855</v>
      </c>
      <c r="FZ250" s="9">
        <f ca="1">(C250/100)*FY250</f>
        <v>200481.18986080843</v>
      </c>
      <c r="GA250" s="5">
        <f ca="1">(C250/100)*RAND()</f>
        <v>908.32009219883798</v>
      </c>
      <c r="GB250" s="5">
        <f ca="1">(C250/100)*RAND()</f>
        <v>702.42005687156234</v>
      </c>
      <c r="GC250" s="5">
        <f ca="1">(C250/70)*RAND()</f>
        <v>934.34228182799495</v>
      </c>
      <c r="GD250" s="5">
        <f ca="1">(C250/100)*RAND()</f>
        <v>1795.2556761706603</v>
      </c>
      <c r="GE250" s="5">
        <f t="shared" ca="1" si="115"/>
        <v>2678.2325039989223</v>
      </c>
      <c r="GF250" s="5">
        <f t="shared" ca="1" si="115"/>
        <v>4661.2507197883879</v>
      </c>
      <c r="GG250" s="5">
        <f t="shared" ca="1" si="115"/>
        <v>2707.0264368917983</v>
      </c>
      <c r="GH250" s="5">
        <f t="shared" ca="1" si="115"/>
        <v>2781.9837147937037</v>
      </c>
      <c r="GI250" s="6">
        <f t="shared" ca="1" si="116"/>
        <v>15.964327938366942</v>
      </c>
      <c r="GJ250">
        <f ca="1">(C250/100)*GI250</f>
        <v>37345.831276059936</v>
      </c>
      <c r="GK250" s="6">
        <f t="shared" ca="1" si="119"/>
        <v>6.3719017349300229</v>
      </c>
      <c r="GL250" s="6">
        <f t="shared" ca="1" si="117"/>
        <v>5.8855003983585883</v>
      </c>
      <c r="GM250" s="6">
        <f t="shared" ca="1" si="117"/>
        <v>9.5116568507272206</v>
      </c>
      <c r="GN250">
        <f ca="1">(C249/100)*GM250</f>
        <v>20136.082436421017</v>
      </c>
      <c r="GO250" s="6">
        <f t="shared" ca="1" si="105"/>
        <v>1.1484781705410634</v>
      </c>
      <c r="GP250">
        <f ca="1">(C250/100)*GO250</f>
        <v>2686.6694386918257</v>
      </c>
      <c r="GQ250" s="6">
        <f t="shared" ca="1" si="118"/>
        <v>86.513345020996809</v>
      </c>
      <c r="GR250" s="6">
        <f t="shared" ca="1" si="120"/>
        <v>89.68803510994708</v>
      </c>
      <c r="GS250" s="5">
        <f ca="1">(C250/100)*GR250</f>
        <v>209809.91117375251</v>
      </c>
      <c r="GT250" s="6">
        <f t="shared" si="106"/>
        <v>30.046666666666667</v>
      </c>
      <c r="GU250" s="5">
        <f>(C250/100)*GT250</f>
        <v>70289.068733333334</v>
      </c>
      <c r="GV250" s="10">
        <f t="shared" si="107"/>
        <v>45.07</v>
      </c>
      <c r="GW250" s="5">
        <f>(C250/100)*GV250</f>
        <v>105433.60309999999</v>
      </c>
      <c r="GX250" s="5">
        <f t="shared" ca="1" si="108"/>
        <v>3222.1047323686066</v>
      </c>
      <c r="GY250" s="5">
        <f t="shared" ca="1" si="91"/>
        <v>3255.4106804152339</v>
      </c>
      <c r="GZ250" s="5">
        <f t="shared" ca="1" si="91"/>
        <v>2516.904386838215</v>
      </c>
      <c r="HA250" s="5">
        <f t="shared" ca="1" si="91"/>
        <v>2060.6635791830176</v>
      </c>
      <c r="HB250">
        <f t="shared" ca="1" si="109"/>
        <v>0.50917324140868025</v>
      </c>
      <c r="HC250">
        <f t="shared" si="110"/>
        <v>0</v>
      </c>
      <c r="HD250">
        <f>(C250/100)*HC250</f>
        <v>0</v>
      </c>
      <c r="HE250">
        <f>N250/1.1</f>
        <v>0</v>
      </c>
      <c r="HF250">
        <f>(C250/100)*HE250</f>
        <v>0</v>
      </c>
    </row>
    <row r="251" spans="1:214" ht="15.75" x14ac:dyDescent="0.25">
      <c r="A251" t="s">
        <v>655</v>
      </c>
      <c r="B251" t="s">
        <v>656</v>
      </c>
      <c r="C251">
        <v>283275</v>
      </c>
      <c r="D251">
        <v>-0.44</v>
      </c>
      <c r="E251">
        <v>41</v>
      </c>
      <c r="F251">
        <v>5.13</v>
      </c>
      <c r="G251">
        <v>22.47</v>
      </c>
      <c r="H251">
        <v>16.04</v>
      </c>
      <c r="I251">
        <v>-0.44</v>
      </c>
      <c r="J251">
        <v>51.14</v>
      </c>
      <c r="K251">
        <v>-0.62</v>
      </c>
      <c r="L251">
        <v>48.86</v>
      </c>
      <c r="M251">
        <v>0.62</v>
      </c>
      <c r="R251">
        <v>7.45</v>
      </c>
      <c r="S251">
        <v>-0.13</v>
      </c>
      <c r="T251">
        <v>1.38</v>
      </c>
      <c r="U251">
        <v>0.34</v>
      </c>
      <c r="V251">
        <v>2.46</v>
      </c>
      <c r="W251">
        <v>0.48</v>
      </c>
      <c r="X251">
        <v>88.71</v>
      </c>
      <c r="Y251">
        <v>-0.68</v>
      </c>
      <c r="Z251">
        <v>0.3</v>
      </c>
      <c r="AA251">
        <v>0.09</v>
      </c>
      <c r="AB251">
        <v>63.21</v>
      </c>
      <c r="AC251">
        <v>-12.22</v>
      </c>
      <c r="AD251">
        <v>0.59</v>
      </c>
      <c r="AE251">
        <v>0.12</v>
      </c>
      <c r="AF251">
        <v>0.47</v>
      </c>
      <c r="AG251">
        <v>-0.11</v>
      </c>
      <c r="AH251">
        <v>3.33</v>
      </c>
      <c r="AI251">
        <v>1.58</v>
      </c>
      <c r="AJ251">
        <v>25.11</v>
      </c>
      <c r="AK251">
        <v>10.93</v>
      </c>
      <c r="AL251">
        <v>0.34</v>
      </c>
      <c r="AM251">
        <v>0.11</v>
      </c>
      <c r="AN251">
        <v>6.53</v>
      </c>
      <c r="AO251">
        <v>-0.56000000000000005</v>
      </c>
      <c r="AP251">
        <v>0.12</v>
      </c>
      <c r="AQ251">
        <v>0.05</v>
      </c>
      <c r="AR251">
        <v>4.8600000000000003</v>
      </c>
      <c r="AS251">
        <v>2.2999999999999998</v>
      </c>
      <c r="AT251">
        <v>0.69</v>
      </c>
      <c r="AU251">
        <v>0.27</v>
      </c>
      <c r="AV251">
        <v>1.8</v>
      </c>
      <c r="AW251">
        <v>0.74</v>
      </c>
      <c r="AX251">
        <v>0.57999999999999996</v>
      </c>
      <c r="AY251">
        <v>0.3</v>
      </c>
      <c r="AZ251">
        <v>92.07</v>
      </c>
      <c r="BA251">
        <v>-3.61</v>
      </c>
      <c r="BB251">
        <v>5.62</v>
      </c>
      <c r="BC251">
        <v>-3.46</v>
      </c>
      <c r="BD251">
        <v>13.27</v>
      </c>
      <c r="BE251">
        <v>-8.42</v>
      </c>
      <c r="BF251">
        <v>81.11</v>
      </c>
      <c r="BG251">
        <v>11.88</v>
      </c>
      <c r="BH251">
        <v>55.04</v>
      </c>
      <c r="BI251">
        <v>-0.84</v>
      </c>
      <c r="BJ251">
        <v>28.74</v>
      </c>
      <c r="BK251">
        <v>-2.15</v>
      </c>
      <c r="BL251">
        <v>9.58</v>
      </c>
      <c r="BM251">
        <v>1.19</v>
      </c>
      <c r="BN251">
        <v>2.74</v>
      </c>
      <c r="BO251">
        <v>0.36</v>
      </c>
      <c r="BP251">
        <v>3.9</v>
      </c>
      <c r="BQ251">
        <v>1.43</v>
      </c>
      <c r="BR251">
        <v>29.29</v>
      </c>
      <c r="BS251">
        <v>-0.75</v>
      </c>
      <c r="BT251">
        <v>60.03</v>
      </c>
      <c r="BU251">
        <v>0.18</v>
      </c>
      <c r="BV251">
        <v>10.68</v>
      </c>
      <c r="BW251">
        <v>0.56999999999999995</v>
      </c>
      <c r="BX251">
        <v>8.81</v>
      </c>
      <c r="BY251">
        <v>-0.5</v>
      </c>
      <c r="BZ251">
        <v>9.42</v>
      </c>
      <c r="CA251">
        <v>1.1499999999999999</v>
      </c>
      <c r="CB251">
        <v>11.27</v>
      </c>
      <c r="CC251">
        <v>1.86</v>
      </c>
      <c r="CD251">
        <v>33.950000000000003</v>
      </c>
      <c r="CE251">
        <v>-4</v>
      </c>
      <c r="CF251">
        <v>31.59</v>
      </c>
      <c r="CG251">
        <v>1.27</v>
      </c>
      <c r="CH251">
        <v>4.95</v>
      </c>
      <c r="CI251">
        <v>0.22</v>
      </c>
      <c r="CJ251">
        <v>48.44</v>
      </c>
      <c r="CK251">
        <v>-4.38</v>
      </c>
      <c r="CL251">
        <v>11.68</v>
      </c>
      <c r="CM251">
        <v>1.3</v>
      </c>
      <c r="CN251">
        <v>32.17</v>
      </c>
      <c r="CO251">
        <v>4.16</v>
      </c>
      <c r="CP251">
        <v>7.71</v>
      </c>
      <c r="CQ251">
        <v>-1.08</v>
      </c>
      <c r="CR251">
        <v>2.04</v>
      </c>
      <c r="CS251">
        <v>0.09</v>
      </c>
      <c r="CT251">
        <v>8.11</v>
      </c>
      <c r="CU251">
        <v>-0.94</v>
      </c>
      <c r="CV251">
        <v>69.760000000000005</v>
      </c>
      <c r="CW251">
        <v>2.77</v>
      </c>
      <c r="CX251">
        <v>8.15</v>
      </c>
      <c r="CY251">
        <v>-1.08</v>
      </c>
      <c r="CZ251">
        <v>5.28</v>
      </c>
      <c r="DA251">
        <v>-4.79</v>
      </c>
      <c r="DB251">
        <v>0.56000000000000005</v>
      </c>
      <c r="DC251">
        <v>-0.19</v>
      </c>
      <c r="DD251">
        <v>0.51</v>
      </c>
      <c r="DE251">
        <v>0.27</v>
      </c>
      <c r="DF251">
        <v>0.33</v>
      </c>
      <c r="DG251">
        <v>-0.1</v>
      </c>
      <c r="DH251">
        <v>5.25</v>
      </c>
      <c r="DI251">
        <v>3.95</v>
      </c>
      <c r="DJ251">
        <v>5.96</v>
      </c>
      <c r="DK251">
        <v>0.06</v>
      </c>
      <c r="DL251">
        <v>14.97</v>
      </c>
      <c r="DM251">
        <v>1.2</v>
      </c>
      <c r="DN251">
        <v>24.68</v>
      </c>
      <c r="DO251">
        <v>0.54</v>
      </c>
      <c r="DP251">
        <v>2.71</v>
      </c>
      <c r="DQ251">
        <v>-0.15</v>
      </c>
      <c r="DR251">
        <v>2.81</v>
      </c>
      <c r="DS251">
        <v>1.08</v>
      </c>
      <c r="DT251">
        <v>4.92</v>
      </c>
      <c r="DU251">
        <v>1.81</v>
      </c>
      <c r="DV251">
        <v>35.42</v>
      </c>
      <c r="DW251">
        <v>-1.53</v>
      </c>
      <c r="DX251">
        <v>8.5399999999999991</v>
      </c>
      <c r="DY251">
        <v>-3</v>
      </c>
      <c r="DZ251">
        <v>73.22</v>
      </c>
      <c r="EA251">
        <v>-4.0199999999999996</v>
      </c>
      <c r="EB251">
        <v>0.99</v>
      </c>
      <c r="EC251">
        <v>-0.59</v>
      </c>
      <c r="ED251">
        <v>11.36</v>
      </c>
      <c r="EE251">
        <v>4.8899999999999997</v>
      </c>
      <c r="EF251">
        <v>13.63</v>
      </c>
      <c r="EG251">
        <v>-0.44</v>
      </c>
      <c r="EH251">
        <v>0.81</v>
      </c>
      <c r="EI251">
        <v>0.17</v>
      </c>
      <c r="EJ251">
        <v>11.7</v>
      </c>
      <c r="EK251">
        <v>-0.46</v>
      </c>
      <c r="EL251">
        <v>11.87</v>
      </c>
      <c r="EM251">
        <v>-0.88</v>
      </c>
      <c r="EN251">
        <v>10.97</v>
      </c>
      <c r="EO251">
        <v>0.45</v>
      </c>
      <c r="EP251">
        <v>12.6</v>
      </c>
      <c r="EQ251">
        <v>-3.33</v>
      </c>
      <c r="ER251">
        <v>15.38</v>
      </c>
      <c r="ES251">
        <v>1.62</v>
      </c>
      <c r="ET251">
        <v>13.01</v>
      </c>
      <c r="EU251">
        <v>-0.13</v>
      </c>
      <c r="EV251">
        <v>11.49</v>
      </c>
      <c r="EW251">
        <v>1.64</v>
      </c>
      <c r="EX251">
        <v>4.32</v>
      </c>
      <c r="EY251">
        <v>0.12</v>
      </c>
      <c r="EZ251">
        <v>8.65</v>
      </c>
      <c r="FA251">
        <v>0.95</v>
      </c>
      <c r="FB251">
        <f t="shared" si="92"/>
        <v>6.1578947368421053</v>
      </c>
      <c r="FC251">
        <f t="shared" si="93"/>
        <v>6.0473684210526324</v>
      </c>
      <c r="FD251">
        <f t="shared" si="94"/>
        <v>5.9349999999999996</v>
      </c>
      <c r="FE251">
        <f t="shared" si="95"/>
        <v>6.3</v>
      </c>
      <c r="FF251" s="6">
        <f t="shared" si="96"/>
        <v>6.6315789473684212</v>
      </c>
      <c r="FG251">
        <f t="shared" si="97"/>
        <v>6.5049999999999999</v>
      </c>
      <c r="FH251" s="2">
        <f t="shared" ca="1" si="98"/>
        <v>1.6773336919131234</v>
      </c>
      <c r="FI251">
        <f t="shared" ca="1" si="99"/>
        <v>2.0696782879075295</v>
      </c>
      <c r="FJ251" s="5">
        <f ca="1">(C251*(CJ251/100))*(FI251/100)</f>
        <v>2839.9796387819342</v>
      </c>
      <c r="FK251">
        <f t="shared" ca="1" si="100"/>
        <v>2.603896745404191</v>
      </c>
      <c r="FL251" s="5">
        <f t="shared" ca="1" si="101"/>
        <v>3573.0257120853794</v>
      </c>
      <c r="FM251" s="6">
        <f ca="1">100-FI251</f>
        <v>97.930321712092464</v>
      </c>
      <c r="FN251" s="5">
        <f ca="1">(C251*(CJ251/100))*(FM251/100)</f>
        <v>134378.43036121805</v>
      </c>
      <c r="FO251" s="5">
        <f t="shared" ca="1" si="111"/>
        <v>4224.2498772140843</v>
      </c>
      <c r="FP251" s="5">
        <f t="shared" ca="1" si="111"/>
        <v>2679.7917466905928</v>
      </c>
      <c r="FQ251" s="5">
        <f t="shared" ca="1" si="111"/>
        <v>4233.379100752355</v>
      </c>
      <c r="FR251" s="7">
        <f t="shared" ca="1" si="112"/>
        <v>0.3037739462750661</v>
      </c>
      <c r="FS251" s="7">
        <f t="shared" ca="1" si="102"/>
        <v>4.1128407779215905</v>
      </c>
      <c r="FT251" s="5">
        <f t="shared" ca="1" si="113"/>
        <v>13115.461270180265</v>
      </c>
      <c r="FU251" s="10">
        <f t="shared" ca="1" si="103"/>
        <v>95.887159222078409</v>
      </c>
      <c r="FV251" s="5">
        <f ca="1">(C251/100)*FU251</f>
        <v>271624.35028634261</v>
      </c>
      <c r="FW251" s="6">
        <f t="shared" ca="1" si="114"/>
        <v>19.852576658365837</v>
      </c>
      <c r="FX251">
        <f ca="1">(C251/100)*FW251</f>
        <v>56237.38652898583</v>
      </c>
      <c r="FY251" s="4">
        <f t="shared" ca="1" si="104"/>
        <v>80.147423341634166</v>
      </c>
      <c r="FZ251" s="9">
        <f ca="1">(C251/100)*FY251</f>
        <v>227037.61347101419</v>
      </c>
      <c r="GA251" s="5">
        <f ca="1">(C251/100)*RAND()</f>
        <v>2498.8877658238416</v>
      </c>
      <c r="GB251" s="5">
        <f ca="1">(C251/100)*RAND()</f>
        <v>437.03561340869749</v>
      </c>
      <c r="GC251" s="5">
        <f ca="1">(C251/70)*RAND()</f>
        <v>3397.0028610541076</v>
      </c>
      <c r="GD251" s="5">
        <f ca="1">(C251/100)*RAND()</f>
        <v>1567.8837824306565</v>
      </c>
      <c r="GE251" s="5">
        <f t="shared" ca="1" si="115"/>
        <v>2808.0479462496228</v>
      </c>
      <c r="GF251" s="5">
        <f t="shared" ca="1" si="115"/>
        <v>5959.6151049723794</v>
      </c>
      <c r="GG251" s="5">
        <f t="shared" ca="1" si="115"/>
        <v>3503.6592490039702</v>
      </c>
      <c r="GH251" s="5">
        <f t="shared" ca="1" si="115"/>
        <v>3889.1928806048286</v>
      </c>
      <c r="GI251" s="6">
        <f t="shared" ca="1" si="116"/>
        <v>22.850819017164227</v>
      </c>
      <c r="GJ251">
        <f ca="1">(C251/100)*GI251</f>
        <v>64730.657570871961</v>
      </c>
      <c r="GK251" s="6">
        <f t="shared" ca="1" si="119"/>
        <v>6.1923682486826301</v>
      </c>
      <c r="GL251" s="6">
        <f t="shared" ca="1" si="117"/>
        <v>3.2049923951502333</v>
      </c>
      <c r="GM251" s="6">
        <f t="shared" ca="1" si="117"/>
        <v>5.299199829151334</v>
      </c>
      <c r="GN251">
        <f ca="1">(C250/100)*GM251</f>
        <v>12396.577136328589</v>
      </c>
      <c r="GO251" s="6">
        <f t="shared" ca="1" si="105"/>
        <v>3.132145128961505</v>
      </c>
      <c r="GP251">
        <f ca="1">(C251/100)*GO251</f>
        <v>8872.584114065703</v>
      </c>
      <c r="GQ251" s="6">
        <f t="shared" ca="1" si="118"/>
        <v>77.559529116145541</v>
      </c>
      <c r="GR251" s="6">
        <f t="shared" ca="1" si="120"/>
        <v>85.038540429407945</v>
      </c>
      <c r="GS251" s="5">
        <f ca="1">(C251/100)*GR251</f>
        <v>240892.92540140534</v>
      </c>
      <c r="GT251" s="6">
        <f t="shared" si="106"/>
        <v>30.689999999999998</v>
      </c>
      <c r="GU251" s="5">
        <f>(C251/100)*GT251</f>
        <v>86937.097499999989</v>
      </c>
      <c r="GV251" s="10">
        <f t="shared" si="107"/>
        <v>46.034999999999997</v>
      </c>
      <c r="GW251" s="5">
        <f>(C251/100)*GV251</f>
        <v>130405.64624999999</v>
      </c>
      <c r="GX251" s="5">
        <f t="shared" ca="1" si="108"/>
        <v>4077.2775240703613</v>
      </c>
      <c r="GY251" s="5">
        <f t="shared" ca="1" si="91"/>
        <v>3790.1861217548244</v>
      </c>
      <c r="GZ251" s="5">
        <f t="shared" ca="1" si="91"/>
        <v>3083.4975578775866</v>
      </c>
      <c r="HA251" s="5">
        <f t="shared" ca="1" si="91"/>
        <v>2492.1356016896539</v>
      </c>
      <c r="HB251">
        <f t="shared" ca="1" si="109"/>
        <v>4.2811438737498353</v>
      </c>
      <c r="HC251">
        <f t="shared" si="110"/>
        <v>0</v>
      </c>
      <c r="HD251">
        <f>(C251/100)*HC251</f>
        <v>0</v>
      </c>
      <c r="HE251">
        <f>N251/1.1</f>
        <v>0</v>
      </c>
      <c r="HF251">
        <f>(C251/100)*HE251</f>
        <v>0</v>
      </c>
    </row>
    <row r="252" spans="1:214" ht="15.75" x14ac:dyDescent="0.25">
      <c r="A252" t="s">
        <v>657</v>
      </c>
      <c r="B252" t="s">
        <v>658</v>
      </c>
      <c r="C252">
        <v>219324</v>
      </c>
      <c r="D252">
        <v>2.95</v>
      </c>
      <c r="E252">
        <v>39</v>
      </c>
      <c r="F252">
        <v>5.41</v>
      </c>
      <c r="G252">
        <v>21.26</v>
      </c>
      <c r="H252">
        <v>15.18</v>
      </c>
      <c r="I252">
        <v>2.95</v>
      </c>
      <c r="J252">
        <v>50.92</v>
      </c>
      <c r="K252">
        <v>-0.56999999999999995</v>
      </c>
      <c r="L252">
        <v>49.08</v>
      </c>
      <c r="M252">
        <v>0.56999999999999995</v>
      </c>
      <c r="R252">
        <v>6.43</v>
      </c>
      <c r="S252">
        <v>-0.32</v>
      </c>
      <c r="T252">
        <v>1.64</v>
      </c>
      <c r="U252">
        <v>0.41</v>
      </c>
      <c r="V252">
        <v>2.9</v>
      </c>
      <c r="W252">
        <v>0.45</v>
      </c>
      <c r="X252">
        <v>89.03</v>
      </c>
      <c r="Y252">
        <v>-0.53</v>
      </c>
      <c r="Z252">
        <v>0.23</v>
      </c>
      <c r="AA252">
        <v>0.1</v>
      </c>
      <c r="AB252">
        <v>63.98</v>
      </c>
      <c r="AC252">
        <v>-11.56</v>
      </c>
      <c r="AD252">
        <v>1.47</v>
      </c>
      <c r="AE252">
        <v>0.11</v>
      </c>
      <c r="AF252">
        <v>0.04</v>
      </c>
      <c r="AG252">
        <v>0</v>
      </c>
      <c r="AH252">
        <v>4.42</v>
      </c>
      <c r="AI252">
        <v>1.9</v>
      </c>
      <c r="AJ252">
        <v>23.56</v>
      </c>
      <c r="AK252">
        <v>11.46</v>
      </c>
      <c r="AL252">
        <v>0.3</v>
      </c>
      <c r="AM252">
        <v>0.13</v>
      </c>
      <c r="AN252">
        <v>5.95</v>
      </c>
      <c r="AO252">
        <v>-2.16</v>
      </c>
      <c r="AP252">
        <v>0.05</v>
      </c>
      <c r="AQ252">
        <v>0.02</v>
      </c>
      <c r="AR252">
        <v>6.64</v>
      </c>
      <c r="AS252">
        <v>2.37</v>
      </c>
      <c r="AT252">
        <v>0.81</v>
      </c>
      <c r="AU252">
        <v>0.54</v>
      </c>
      <c r="AV252">
        <v>1.44</v>
      </c>
      <c r="AW252">
        <v>0.65</v>
      </c>
      <c r="AX252">
        <v>0.18</v>
      </c>
      <c r="AY252">
        <v>7.0000000000000007E-2</v>
      </c>
      <c r="AZ252">
        <v>90.93</v>
      </c>
      <c r="BA252">
        <v>-3.64</v>
      </c>
      <c r="BB252">
        <v>7.29</v>
      </c>
      <c r="BC252">
        <v>-4.32</v>
      </c>
      <c r="BD252">
        <v>15.05</v>
      </c>
      <c r="BE252">
        <v>-8.1300000000000008</v>
      </c>
      <c r="BF252">
        <v>77.66</v>
      </c>
      <c r="BG252">
        <v>12.44</v>
      </c>
      <c r="BH252">
        <v>53.84</v>
      </c>
      <c r="BI252">
        <v>-1.1599999999999999</v>
      </c>
      <c r="BJ252">
        <v>31.24</v>
      </c>
      <c r="BK252">
        <v>-2.02</v>
      </c>
      <c r="BL252">
        <v>7.45</v>
      </c>
      <c r="BM252">
        <v>0.93</v>
      </c>
      <c r="BN252">
        <v>2.4900000000000002</v>
      </c>
      <c r="BO252">
        <v>0.52</v>
      </c>
      <c r="BP252">
        <v>4.99</v>
      </c>
      <c r="BQ252">
        <v>1.73</v>
      </c>
      <c r="BR252">
        <v>30.08</v>
      </c>
      <c r="BS252">
        <v>-1.66</v>
      </c>
      <c r="BT252">
        <v>58.99</v>
      </c>
      <c r="BU252">
        <v>1.27</v>
      </c>
      <c r="BV252">
        <v>10.93</v>
      </c>
      <c r="BW252">
        <v>0.4</v>
      </c>
      <c r="BX252">
        <v>6.8</v>
      </c>
      <c r="BY252">
        <v>-0.61</v>
      </c>
      <c r="BZ252">
        <v>11.49</v>
      </c>
      <c r="CA252">
        <v>2.15</v>
      </c>
      <c r="CB252">
        <v>12.83</v>
      </c>
      <c r="CC252">
        <v>1.1000000000000001</v>
      </c>
      <c r="CD252">
        <v>30.79</v>
      </c>
      <c r="CE252">
        <v>-4.91</v>
      </c>
      <c r="CF252">
        <v>32.69</v>
      </c>
      <c r="CG252">
        <v>1.7</v>
      </c>
      <c r="CH252">
        <v>5.41</v>
      </c>
      <c r="CI252">
        <v>0.59</v>
      </c>
      <c r="CJ252">
        <v>43.72</v>
      </c>
      <c r="CK252">
        <v>-5.44</v>
      </c>
      <c r="CL252">
        <v>13.36</v>
      </c>
      <c r="CM252">
        <v>1.35</v>
      </c>
      <c r="CN252">
        <v>35.299999999999997</v>
      </c>
      <c r="CO252">
        <v>5.8</v>
      </c>
      <c r="CP252">
        <v>7.63</v>
      </c>
      <c r="CQ252">
        <v>-1.7</v>
      </c>
      <c r="CR252">
        <v>1.4</v>
      </c>
      <c r="CS252">
        <v>-0.28000000000000003</v>
      </c>
      <c r="CT252">
        <v>11.13</v>
      </c>
      <c r="CU252">
        <v>2.0299999999999998</v>
      </c>
      <c r="CV252">
        <v>68.89</v>
      </c>
      <c r="CW252">
        <v>5.31</v>
      </c>
      <c r="CX252">
        <v>9.84</v>
      </c>
      <c r="CY252">
        <v>-3.09</v>
      </c>
      <c r="CZ252">
        <v>3.34</v>
      </c>
      <c r="DA252">
        <v>-6.59</v>
      </c>
      <c r="DB252">
        <v>0.67</v>
      </c>
      <c r="DC252">
        <v>-0.22</v>
      </c>
      <c r="DD252">
        <v>0.49</v>
      </c>
      <c r="DE252">
        <v>0.27</v>
      </c>
      <c r="DF252">
        <v>0.56999999999999995</v>
      </c>
      <c r="DG252">
        <v>-0.21</v>
      </c>
      <c r="DH252">
        <v>3.67</v>
      </c>
      <c r="DI252">
        <v>2.78</v>
      </c>
      <c r="DJ252">
        <v>4.8</v>
      </c>
      <c r="DK252">
        <v>-0.03</v>
      </c>
      <c r="DL252">
        <v>14.38</v>
      </c>
      <c r="DM252">
        <v>0.99</v>
      </c>
      <c r="DN252">
        <v>26.63</v>
      </c>
      <c r="DO252">
        <v>0.48</v>
      </c>
      <c r="DP252">
        <v>2.06</v>
      </c>
      <c r="DQ252">
        <v>-0.05</v>
      </c>
      <c r="DR252">
        <v>2.27</v>
      </c>
      <c r="DS252">
        <v>1.02</v>
      </c>
      <c r="DT252">
        <v>4.99</v>
      </c>
      <c r="DU252">
        <v>2.2400000000000002</v>
      </c>
      <c r="DV252">
        <v>37.549999999999997</v>
      </c>
      <c r="DW252">
        <v>-1.97</v>
      </c>
      <c r="DX252">
        <v>7.32</v>
      </c>
      <c r="DY252">
        <v>-2.69</v>
      </c>
      <c r="DZ252">
        <v>63.78</v>
      </c>
      <c r="EA252">
        <v>-4.58</v>
      </c>
      <c r="EB252">
        <v>1.1299999999999999</v>
      </c>
      <c r="EC252">
        <v>-1.24</v>
      </c>
      <c r="ED252">
        <v>13.24</v>
      </c>
      <c r="EE252">
        <v>5.94</v>
      </c>
      <c r="EF252">
        <v>21.52</v>
      </c>
      <c r="EG252">
        <v>0.04</v>
      </c>
      <c r="EH252">
        <v>0.33</v>
      </c>
      <c r="EI252">
        <v>-0.16</v>
      </c>
      <c r="EJ252">
        <v>12.26</v>
      </c>
      <c r="EK252">
        <v>-0.47</v>
      </c>
      <c r="EL252">
        <v>12.32</v>
      </c>
      <c r="EM252">
        <v>-1.24</v>
      </c>
      <c r="EN252">
        <v>12.8</v>
      </c>
      <c r="EO252">
        <v>1.27</v>
      </c>
      <c r="EP252">
        <v>12.79</v>
      </c>
      <c r="EQ252">
        <v>-3.62</v>
      </c>
      <c r="ER252">
        <v>15.45</v>
      </c>
      <c r="ES252">
        <v>2.35</v>
      </c>
      <c r="ET252">
        <v>12.46</v>
      </c>
      <c r="EU252">
        <v>-0.33</v>
      </c>
      <c r="EV252">
        <v>11.12</v>
      </c>
      <c r="EW252">
        <v>2.0499999999999998</v>
      </c>
      <c r="EX252">
        <v>3.88</v>
      </c>
      <c r="EY252">
        <v>0.2</v>
      </c>
      <c r="EZ252">
        <v>6.91</v>
      </c>
      <c r="FA252">
        <v>-0.21</v>
      </c>
      <c r="FB252">
        <f t="shared" si="92"/>
        <v>6.4526315789473685</v>
      </c>
      <c r="FC252">
        <f t="shared" si="93"/>
        <v>5.852631578947368</v>
      </c>
      <c r="FD252">
        <f t="shared" si="94"/>
        <v>6.16</v>
      </c>
      <c r="FE252">
        <f t="shared" si="95"/>
        <v>6.3949999999999996</v>
      </c>
      <c r="FF252" s="6">
        <f t="shared" si="96"/>
        <v>6.7315789473684209</v>
      </c>
      <c r="FG252">
        <f t="shared" si="97"/>
        <v>6.23</v>
      </c>
      <c r="FH252" s="2">
        <f t="shared" ca="1" si="98"/>
        <v>1.9362995427553884</v>
      </c>
      <c r="FI252">
        <f t="shared" ca="1" si="99"/>
        <v>2.2166314113056398</v>
      </c>
      <c r="FJ252" s="5">
        <f ca="1">(C252*(CJ252/100))*(FI252/100)</f>
        <v>2125.4935645797823</v>
      </c>
      <c r="FK252">
        <f t="shared" ca="1" si="100"/>
        <v>2.4325323071519414</v>
      </c>
      <c r="FL252" s="5">
        <f t="shared" ca="1" si="101"/>
        <v>2332.5175931881404</v>
      </c>
      <c r="FM252" s="6">
        <f ca="1">100-FI252</f>
        <v>97.783368588694358</v>
      </c>
      <c r="FN252" s="5">
        <f ca="1">(C252*(CJ252/100))*(FM252/100)</f>
        <v>93762.959235420218</v>
      </c>
      <c r="FO252" s="5">
        <f t="shared" ca="1" si="111"/>
        <v>3275.5315313051697</v>
      </c>
      <c r="FP252" s="5">
        <f t="shared" ca="1" si="111"/>
        <v>2159.5426730769204</v>
      </c>
      <c r="FQ252" s="5">
        <f t="shared" ca="1" si="111"/>
        <v>3376.7680718234192</v>
      </c>
      <c r="FR252" s="7">
        <f t="shared" ca="1" si="112"/>
        <v>0.43350473028787806</v>
      </c>
      <c r="FS252" s="7">
        <f t="shared" ca="1" si="102"/>
        <v>7.973228436045706</v>
      </c>
      <c r="FT252" s="5">
        <f t="shared" ca="1" si="113"/>
        <v>10001.577839374286</v>
      </c>
      <c r="FU252" s="10">
        <f t="shared" ca="1" si="103"/>
        <v>92.026771563954298</v>
      </c>
      <c r="FV252" s="5">
        <f ca="1">(C252/100)*FU252</f>
        <v>201836.79646492712</v>
      </c>
      <c r="FW252" s="6">
        <f t="shared" ca="1" si="114"/>
        <v>11.572855947232846</v>
      </c>
      <c r="FX252">
        <f ca="1">(C252/100)*FW252</f>
        <v>25382.050577708964</v>
      </c>
      <c r="FY252" s="4">
        <f t="shared" ca="1" si="104"/>
        <v>88.427144052767147</v>
      </c>
      <c r="FZ252" s="9">
        <f ca="1">(C252/100)*FY252</f>
        <v>193941.94942229099</v>
      </c>
      <c r="GA252" s="5">
        <f ca="1">(C252/100)*RAND()</f>
        <v>1898.5352840420053</v>
      </c>
      <c r="GB252" s="5">
        <f ca="1">(C252/100)*RAND()</f>
        <v>1872.4858960677652</v>
      </c>
      <c r="GC252" s="5">
        <f ca="1">(C252/70)*RAND()</f>
        <v>141.80080908416792</v>
      </c>
      <c r="GD252" s="5">
        <f ca="1">(C252/100)*RAND()</f>
        <v>579.79519895592512</v>
      </c>
      <c r="GE252" s="5">
        <f t="shared" ca="1" si="115"/>
        <v>2062.218410316008</v>
      </c>
      <c r="GF252" s="5">
        <f t="shared" ca="1" si="115"/>
        <v>3689.2617610558318</v>
      </c>
      <c r="GG252" s="5">
        <f t="shared" ca="1" si="115"/>
        <v>2673.9867874709403</v>
      </c>
      <c r="GH252" s="5">
        <f t="shared" ca="1" si="115"/>
        <v>2604.952465142067</v>
      </c>
      <c r="GI252" s="6">
        <f t="shared" ca="1" si="116"/>
        <v>18.85285188453944</v>
      </c>
      <c r="GJ252">
        <f ca="1">(C252/100)*GI252</f>
        <v>41348.828867247277</v>
      </c>
      <c r="GK252" s="6">
        <f t="shared" ca="1" si="119"/>
        <v>3.3051000751341508</v>
      </c>
      <c r="GL252" s="6">
        <f t="shared" ca="1" si="117"/>
        <v>6.0627391046458765</v>
      </c>
      <c r="GM252" s="6">
        <f t="shared" ca="1" si="117"/>
        <v>5.8473804434630026</v>
      </c>
      <c r="GN252">
        <f ca="1">(C251/100)*GM252</f>
        <v>16564.16695121982</v>
      </c>
      <c r="GO252" s="6">
        <f t="shared" ca="1" si="105"/>
        <v>2.8400975237314805</v>
      </c>
      <c r="GP252">
        <f ca="1">(C252/100)*GO252</f>
        <v>6229.0154929488317</v>
      </c>
      <c r="GQ252" s="6">
        <f t="shared" ca="1" si="118"/>
        <v>78.806052764847379</v>
      </c>
      <c r="GR252" s="6">
        <f t="shared" ca="1" si="120"/>
        <v>83.927763833529198</v>
      </c>
      <c r="GS252" s="5">
        <f ca="1">(C252/100)*GR252</f>
        <v>184073.72875024957</v>
      </c>
      <c r="GT252" s="6">
        <f t="shared" si="106"/>
        <v>30.310000000000002</v>
      </c>
      <c r="GU252" s="5">
        <f>(C252/100)*GT252</f>
        <v>66477.104399999997</v>
      </c>
      <c r="GV252" s="10">
        <f t="shared" si="107"/>
        <v>45.465000000000003</v>
      </c>
      <c r="GW252" s="5">
        <f>(C252/100)*GV252</f>
        <v>99715.656600000002</v>
      </c>
      <c r="GX252" s="5">
        <f t="shared" ca="1" si="108"/>
        <v>3247.9065913061431</v>
      </c>
      <c r="GY252" s="5">
        <f t="shared" ca="1" si="91"/>
        <v>3051.7800238815616</v>
      </c>
      <c r="GZ252" s="5">
        <f t="shared" ca="1" si="91"/>
        <v>2293.0870509922161</v>
      </c>
      <c r="HA252" s="5">
        <f t="shared" ca="1" si="91"/>
        <v>1933.6841736623805</v>
      </c>
      <c r="HB252">
        <f t="shared" ca="1" si="109"/>
        <v>0.59063849797717172</v>
      </c>
      <c r="HC252">
        <f t="shared" si="110"/>
        <v>0</v>
      </c>
      <c r="HD252">
        <f>(C252/100)*HC252</f>
        <v>0</v>
      </c>
      <c r="HE252">
        <f>N252/1.1</f>
        <v>0</v>
      </c>
      <c r="HF252">
        <f>(C252/100)*HE252</f>
        <v>0</v>
      </c>
    </row>
    <row r="253" spans="1:214" ht="15.75" x14ac:dyDescent="0.25">
      <c r="A253" t="s">
        <v>659</v>
      </c>
      <c r="B253" t="s">
        <v>660</v>
      </c>
      <c r="C253">
        <v>226578</v>
      </c>
      <c r="D253">
        <v>7.82</v>
      </c>
      <c r="E253">
        <v>39</v>
      </c>
      <c r="F253">
        <v>2.63</v>
      </c>
      <c r="G253">
        <v>21.37</v>
      </c>
      <c r="H253">
        <v>15.26</v>
      </c>
      <c r="I253">
        <v>7.82</v>
      </c>
      <c r="J253">
        <v>51.03</v>
      </c>
      <c r="K253">
        <v>-0.36</v>
      </c>
      <c r="L253">
        <v>48.97</v>
      </c>
      <c r="M253">
        <v>0.36</v>
      </c>
      <c r="R253">
        <v>6.91</v>
      </c>
      <c r="S253">
        <v>-0.28999999999999998</v>
      </c>
      <c r="T253">
        <v>1.32</v>
      </c>
      <c r="U253">
        <v>0.27</v>
      </c>
      <c r="V253">
        <v>2.16</v>
      </c>
      <c r="W253">
        <v>0.25</v>
      </c>
      <c r="X253">
        <v>89.62</v>
      </c>
      <c r="Y253">
        <v>-0.22</v>
      </c>
      <c r="Z253">
        <v>0.34</v>
      </c>
      <c r="AA253">
        <v>0.17</v>
      </c>
      <c r="AB253">
        <v>63.39</v>
      </c>
      <c r="AC253">
        <v>-12.41</v>
      </c>
      <c r="AD253">
        <v>1</v>
      </c>
      <c r="AE253">
        <v>0.41</v>
      </c>
      <c r="AF253">
        <v>1.06</v>
      </c>
      <c r="AG253">
        <v>-0.04</v>
      </c>
      <c r="AH253">
        <v>5.73</v>
      </c>
      <c r="AI253">
        <v>2.41</v>
      </c>
      <c r="AJ253">
        <v>21.17</v>
      </c>
      <c r="AK253">
        <v>9.19</v>
      </c>
      <c r="AL253">
        <v>0.25</v>
      </c>
      <c r="AM253">
        <v>0.09</v>
      </c>
      <c r="AN253">
        <v>6.31</v>
      </c>
      <c r="AO253">
        <v>-0.08</v>
      </c>
      <c r="AP253">
        <v>0.73</v>
      </c>
      <c r="AQ253">
        <v>0.24</v>
      </c>
      <c r="AR253">
        <v>7.93</v>
      </c>
      <c r="AS253">
        <v>3.34</v>
      </c>
      <c r="AT253">
        <v>2.89</v>
      </c>
      <c r="AU253">
        <v>0.94</v>
      </c>
      <c r="AV253">
        <v>2.66</v>
      </c>
      <c r="AW253">
        <v>1.1399999999999999</v>
      </c>
      <c r="AX253">
        <v>0.97</v>
      </c>
      <c r="AY253">
        <v>0.67</v>
      </c>
      <c r="AZ253">
        <v>85.55</v>
      </c>
      <c r="BA253">
        <v>-6.09</v>
      </c>
      <c r="BB253">
        <v>5.23</v>
      </c>
      <c r="BC253">
        <v>-3.76</v>
      </c>
      <c r="BD253">
        <v>12.16</v>
      </c>
      <c r="BE253">
        <v>-9</v>
      </c>
      <c r="BF253">
        <v>82.62</v>
      </c>
      <c r="BG253">
        <v>12.77</v>
      </c>
      <c r="BH253">
        <v>55.89</v>
      </c>
      <c r="BI253">
        <v>0.63</v>
      </c>
      <c r="BJ253">
        <v>27.48</v>
      </c>
      <c r="BK253">
        <v>-4.0999999999999996</v>
      </c>
      <c r="BL253">
        <v>9.74</v>
      </c>
      <c r="BM253">
        <v>1.74</v>
      </c>
      <c r="BN253">
        <v>3.12</v>
      </c>
      <c r="BO253">
        <v>0.66</v>
      </c>
      <c r="BP253">
        <v>3.77</v>
      </c>
      <c r="BQ253">
        <v>1.07</v>
      </c>
      <c r="BR253">
        <v>31.48</v>
      </c>
      <c r="BS253">
        <v>2.0499999999999998</v>
      </c>
      <c r="BT253">
        <v>58.18</v>
      </c>
      <c r="BU253">
        <v>-2.5299999999999998</v>
      </c>
      <c r="BV253">
        <v>10.33</v>
      </c>
      <c r="BW253">
        <v>0.48</v>
      </c>
      <c r="BX253">
        <v>7.85</v>
      </c>
      <c r="BY253">
        <v>-0.84</v>
      </c>
      <c r="BZ253">
        <v>9.59</v>
      </c>
      <c r="CA253">
        <v>1.82</v>
      </c>
      <c r="CB253">
        <v>11.04</v>
      </c>
      <c r="CC253">
        <v>1.37</v>
      </c>
      <c r="CD253">
        <v>35.28</v>
      </c>
      <c r="CE253">
        <v>-1.26</v>
      </c>
      <c r="CF253">
        <v>29.82</v>
      </c>
      <c r="CG253">
        <v>-1.78</v>
      </c>
      <c r="CH253">
        <v>6.41</v>
      </c>
      <c r="CI253">
        <v>0.67</v>
      </c>
      <c r="CJ253">
        <v>48.82</v>
      </c>
      <c r="CK253">
        <v>-2.2200000000000002</v>
      </c>
      <c r="CL253">
        <v>10.9</v>
      </c>
      <c r="CM253">
        <v>0.74</v>
      </c>
      <c r="CN253">
        <v>33.200000000000003</v>
      </c>
      <c r="CO253">
        <v>3.03</v>
      </c>
      <c r="CP253">
        <v>7.09</v>
      </c>
      <c r="CQ253">
        <v>-1.54</v>
      </c>
      <c r="CR253">
        <v>3.14</v>
      </c>
      <c r="CS253">
        <v>0.24</v>
      </c>
      <c r="CT253">
        <v>6.87</v>
      </c>
      <c r="CU253">
        <v>-0.69</v>
      </c>
      <c r="CV253">
        <v>68.34</v>
      </c>
      <c r="CW253">
        <v>-1.85</v>
      </c>
      <c r="CX253">
        <v>8.02</v>
      </c>
      <c r="CY253">
        <v>1.08</v>
      </c>
      <c r="CZ253">
        <v>5.52</v>
      </c>
      <c r="DA253">
        <v>-2.1</v>
      </c>
      <c r="DB253">
        <v>0.45</v>
      </c>
      <c r="DC253">
        <v>-0.48</v>
      </c>
      <c r="DD253">
        <v>0.57999999999999996</v>
      </c>
      <c r="DE253">
        <v>0.28999999999999998</v>
      </c>
      <c r="DF253">
        <v>0.55000000000000004</v>
      </c>
      <c r="DG253">
        <v>-0.08</v>
      </c>
      <c r="DH253">
        <v>6.53</v>
      </c>
      <c r="DI253">
        <v>3.58</v>
      </c>
      <c r="DJ253">
        <v>5.92</v>
      </c>
      <c r="DK253">
        <v>0.19</v>
      </c>
      <c r="DL253">
        <v>13.93</v>
      </c>
      <c r="DM253">
        <v>1</v>
      </c>
      <c r="DN253">
        <v>24.99</v>
      </c>
      <c r="DO253">
        <v>7.0000000000000007E-2</v>
      </c>
      <c r="DP253">
        <v>3.01</v>
      </c>
      <c r="DQ253">
        <v>-7.0000000000000007E-2</v>
      </c>
      <c r="DR253">
        <v>2.99</v>
      </c>
      <c r="DS253">
        <v>1.1599999999999999</v>
      </c>
      <c r="DT253">
        <v>5.0599999999999996</v>
      </c>
      <c r="DU253">
        <v>1.74</v>
      </c>
      <c r="DV253">
        <v>35.200000000000003</v>
      </c>
      <c r="DW253">
        <v>-1.35</v>
      </c>
      <c r="DX253">
        <v>8.89</v>
      </c>
      <c r="DY253">
        <v>-2.76</v>
      </c>
      <c r="DZ253">
        <v>69.260000000000005</v>
      </c>
      <c r="EA253">
        <v>-2.63</v>
      </c>
      <c r="EB253">
        <v>1.05</v>
      </c>
      <c r="EC253">
        <v>-0.66</v>
      </c>
      <c r="ED253">
        <v>12.7</v>
      </c>
      <c r="EE253">
        <v>3.76</v>
      </c>
      <c r="EF253">
        <v>16.39</v>
      </c>
      <c r="EG253">
        <v>-0.45</v>
      </c>
      <c r="EH253">
        <v>0.6</v>
      </c>
      <c r="EI253">
        <v>-0.02</v>
      </c>
      <c r="EJ253">
        <v>12.76</v>
      </c>
      <c r="EK253">
        <v>0.68</v>
      </c>
      <c r="EL253">
        <v>12.18</v>
      </c>
      <c r="EM253">
        <v>-0.75</v>
      </c>
      <c r="EN253">
        <v>11.27</v>
      </c>
      <c r="EO253">
        <v>-0.15</v>
      </c>
      <c r="EP253">
        <v>13.88</v>
      </c>
      <c r="EQ253">
        <v>-2.1800000000000002</v>
      </c>
      <c r="ER253">
        <v>15.89</v>
      </c>
      <c r="ES253">
        <v>1.79</v>
      </c>
      <c r="ET253">
        <v>12.36</v>
      </c>
      <c r="EU253">
        <v>0.06</v>
      </c>
      <c r="EV253">
        <v>9.9600000000000009</v>
      </c>
      <c r="EW253">
        <v>0.57999999999999996</v>
      </c>
      <c r="EX253">
        <v>3.78</v>
      </c>
      <c r="EY253">
        <v>-0.23</v>
      </c>
      <c r="EZ253">
        <v>7.92</v>
      </c>
      <c r="FA253">
        <v>0.21</v>
      </c>
      <c r="FB253">
        <f t="shared" si="92"/>
        <v>6.715789473684211</v>
      </c>
      <c r="FC253">
        <f t="shared" si="93"/>
        <v>5.242105263157895</v>
      </c>
      <c r="FD253">
        <f t="shared" si="94"/>
        <v>6.09</v>
      </c>
      <c r="FE253">
        <f t="shared" si="95"/>
        <v>6.94</v>
      </c>
      <c r="FF253" s="6">
        <f t="shared" si="96"/>
        <v>7.3052631578947373</v>
      </c>
      <c r="FG253">
        <f t="shared" si="97"/>
        <v>6.18</v>
      </c>
      <c r="FH253" s="2">
        <f t="shared" ca="1" si="98"/>
        <v>1.8609492751677792</v>
      </c>
      <c r="FI253">
        <f t="shared" ca="1" si="99"/>
        <v>1.9679459745508661</v>
      </c>
      <c r="FJ253" s="5">
        <f ca="1">(C253*(CJ253/100))*(FI253/100)</f>
        <v>2176.85091007236</v>
      </c>
      <c r="FK253">
        <f t="shared" ca="1" si="100"/>
        <v>1.5048655023902571</v>
      </c>
      <c r="FL253" s="5">
        <f t="shared" ca="1" si="101"/>
        <v>1664.6126879384299</v>
      </c>
      <c r="FM253" s="6">
        <f ca="1">100-FI253</f>
        <v>98.032054025449128</v>
      </c>
      <c r="FN253" s="5">
        <f ca="1">(C253*(CJ253/100))*(FM253/100)</f>
        <v>108438.52868992763</v>
      </c>
      <c r="FO253" s="5">
        <f t="shared" ca="1" si="111"/>
        <v>3076.7480094539387</v>
      </c>
      <c r="FP253" s="5">
        <f t="shared" ca="1" si="111"/>
        <v>2176.8394447087553</v>
      </c>
      <c r="FQ253" s="5">
        <f t="shared" ca="1" si="111"/>
        <v>3400.1099537183218</v>
      </c>
      <c r="FR253" s="7">
        <f t="shared" ca="1" si="112"/>
        <v>0.420425862017824</v>
      </c>
      <c r="FS253" s="7">
        <f t="shared" ca="1" si="102"/>
        <v>2.5344170603104517</v>
      </c>
      <c r="FT253" s="5">
        <f t="shared" ca="1" si="113"/>
        <v>10341.473509457559</v>
      </c>
      <c r="FU253" s="10">
        <f t="shared" ca="1" si="103"/>
        <v>97.465582939689554</v>
      </c>
      <c r="FV253" s="5">
        <f ca="1">(C253/100)*FU253</f>
        <v>220835.56851308982</v>
      </c>
      <c r="FW253" s="6">
        <f t="shared" ca="1" si="114"/>
        <v>15.160874454060076</v>
      </c>
      <c r="FX253">
        <f ca="1">(C253/100)*FW253</f>
        <v>34351.206120520241</v>
      </c>
      <c r="FY253" s="4">
        <f t="shared" ca="1" si="104"/>
        <v>84.839125545939922</v>
      </c>
      <c r="FZ253" s="9">
        <f ca="1">(C253/100)*FY253</f>
        <v>192226.79387947978</v>
      </c>
      <c r="GA253" s="5">
        <f ca="1">(C253/100)*RAND()</f>
        <v>797.00727098469827</v>
      </c>
      <c r="GB253" s="5">
        <f ca="1">(C253/100)*RAND()</f>
        <v>1073.1167621093332</v>
      </c>
      <c r="GC253" s="5">
        <f ca="1">(C253/70)*RAND()</f>
        <v>1920.9115610268595</v>
      </c>
      <c r="GD253" s="5">
        <f ca="1">(C253/100)*RAND()</f>
        <v>213.54147681316195</v>
      </c>
      <c r="GE253" s="5">
        <f t="shared" ca="1" si="115"/>
        <v>2330.0027474391636</v>
      </c>
      <c r="GF253" s="5">
        <f t="shared" ca="1" si="115"/>
        <v>3677.2439029971761</v>
      </c>
      <c r="GG253" s="5">
        <f t="shared" ca="1" si="115"/>
        <v>3126.5508446611575</v>
      </c>
      <c r="GH253" s="5">
        <f t="shared" ca="1" si="115"/>
        <v>3045.4531684922381</v>
      </c>
      <c r="GI253" s="6">
        <f t="shared" ca="1" si="116"/>
        <v>24.170044838314432</v>
      </c>
      <c r="GJ253">
        <f ca="1">(C253/100)*GI253</f>
        <v>54764.004193756082</v>
      </c>
      <c r="GK253" s="6">
        <f t="shared" ca="1" si="119"/>
        <v>2.8809355918607058</v>
      </c>
      <c r="GL253" s="6">
        <f t="shared" ca="1" si="117"/>
        <v>4.9234408585639091</v>
      </c>
      <c r="GM253" s="6">
        <f t="shared" ca="1" si="117"/>
        <v>6.2425642524141036</v>
      </c>
      <c r="GN253">
        <f ca="1">(C252/100)*GM253</f>
        <v>13691.441620964708</v>
      </c>
      <c r="GO253" s="6">
        <f t="shared" ca="1" si="105"/>
        <v>2.5382944052860328</v>
      </c>
      <c r="GP253">
        <f ca="1">(C253/100)*GO253</f>
        <v>5751.2166976089875</v>
      </c>
      <c r="GQ253" s="6">
        <f t="shared" ca="1" si="118"/>
        <v>88.439281013807317</v>
      </c>
      <c r="GR253" s="6">
        <f t="shared" ca="1" si="120"/>
        <v>83.767666537601329</v>
      </c>
      <c r="GS253" s="5">
        <f ca="1">(C253/100)*GR253</f>
        <v>189799.10348756635</v>
      </c>
      <c r="GT253" s="6">
        <f t="shared" si="106"/>
        <v>28.516666666666666</v>
      </c>
      <c r="GU253" s="5">
        <f>(C253/100)*GT253</f>
        <v>64612.493000000002</v>
      </c>
      <c r="GV253" s="10">
        <f t="shared" si="107"/>
        <v>42.774999999999999</v>
      </c>
      <c r="GW253" s="5">
        <f>(C253/100)*GV253</f>
        <v>96918.739500000011</v>
      </c>
      <c r="GX253" s="5">
        <f t="shared" ca="1" si="108"/>
        <v>3315.6319506156783</v>
      </c>
      <c r="GY253" s="5">
        <f t="shared" ca="1" si="91"/>
        <v>3351.1376453052949</v>
      </c>
      <c r="GZ253" s="5">
        <f t="shared" ca="1" si="91"/>
        <v>2396.9407613833982</v>
      </c>
      <c r="HA253" s="5">
        <f t="shared" ca="1" si="91"/>
        <v>2031.112380290444</v>
      </c>
      <c r="HB253">
        <f t="shared" ca="1" si="109"/>
        <v>3.506117957801238</v>
      </c>
      <c r="HC253">
        <f t="shared" si="110"/>
        <v>0</v>
      </c>
      <c r="HD253">
        <f>(C253/100)*HC253</f>
        <v>0</v>
      </c>
      <c r="HE253">
        <f>N253/1.1</f>
        <v>0</v>
      </c>
      <c r="HF253">
        <f>(C253/100)*HE253</f>
        <v>0</v>
      </c>
    </row>
    <row r="254" spans="1:214" ht="15.75" x14ac:dyDescent="0.25">
      <c r="A254" t="s">
        <v>661</v>
      </c>
      <c r="B254" t="s">
        <v>662</v>
      </c>
      <c r="C254">
        <v>317849</v>
      </c>
      <c r="D254">
        <v>5.45</v>
      </c>
      <c r="E254">
        <v>40</v>
      </c>
      <c r="F254">
        <v>8.11</v>
      </c>
      <c r="G254">
        <v>16.89</v>
      </c>
      <c r="H254">
        <v>12.06</v>
      </c>
      <c r="I254">
        <v>5.43</v>
      </c>
      <c r="J254">
        <v>50.29</v>
      </c>
      <c r="K254">
        <v>-0.66</v>
      </c>
      <c r="L254">
        <v>49.71</v>
      </c>
      <c r="M254">
        <v>0.66</v>
      </c>
      <c r="R254">
        <v>6.66</v>
      </c>
      <c r="S254">
        <v>-0.56999999999999995</v>
      </c>
      <c r="T254">
        <v>1.73</v>
      </c>
      <c r="U254">
        <v>0.33</v>
      </c>
      <c r="V254">
        <v>3.1</v>
      </c>
      <c r="W254">
        <v>0.49</v>
      </c>
      <c r="X254">
        <v>88.52</v>
      </c>
      <c r="Y254">
        <v>-0.24</v>
      </c>
      <c r="Z254">
        <v>0.22</v>
      </c>
      <c r="AA254">
        <v>0.13</v>
      </c>
      <c r="AB254">
        <v>77.78</v>
      </c>
      <c r="AC254">
        <v>-9.07</v>
      </c>
      <c r="AD254">
        <v>0.21</v>
      </c>
      <c r="AE254">
        <v>0.04</v>
      </c>
      <c r="AF254">
        <v>0.02</v>
      </c>
      <c r="AG254">
        <v>-0.01</v>
      </c>
      <c r="AH254">
        <v>0.68</v>
      </c>
      <c r="AI254">
        <v>0.35</v>
      </c>
      <c r="AJ254">
        <v>15.3</v>
      </c>
      <c r="AK254">
        <v>8.42</v>
      </c>
      <c r="AL254">
        <v>0.22</v>
      </c>
      <c r="AM254">
        <v>0.13</v>
      </c>
      <c r="AN254">
        <v>5.54</v>
      </c>
      <c r="AO254">
        <v>-0.01</v>
      </c>
      <c r="AP254">
        <v>0.02</v>
      </c>
      <c r="AQ254">
        <v>0</v>
      </c>
      <c r="AR254">
        <v>1.1100000000000001</v>
      </c>
      <c r="AS254">
        <v>0.51</v>
      </c>
      <c r="AT254">
        <v>0.53</v>
      </c>
      <c r="AU254">
        <v>0.35</v>
      </c>
      <c r="AV254">
        <v>0.87</v>
      </c>
      <c r="AW254">
        <v>0.44</v>
      </c>
      <c r="AX254">
        <v>0.22</v>
      </c>
      <c r="AY254">
        <v>0.13</v>
      </c>
      <c r="AZ254">
        <v>97.28</v>
      </c>
      <c r="BA254">
        <v>-1.42</v>
      </c>
      <c r="BB254">
        <v>7.18</v>
      </c>
      <c r="BC254">
        <v>-4.78</v>
      </c>
      <c r="BD254">
        <v>14.72</v>
      </c>
      <c r="BE254">
        <v>-7.84</v>
      </c>
      <c r="BF254">
        <v>78.09</v>
      </c>
      <c r="BG254">
        <v>12.6</v>
      </c>
      <c r="BH254">
        <v>53.95</v>
      </c>
      <c r="BI254">
        <v>0.32</v>
      </c>
      <c r="BJ254">
        <v>31.17</v>
      </c>
      <c r="BK254">
        <v>-3.79</v>
      </c>
      <c r="BL254">
        <v>7.38</v>
      </c>
      <c r="BM254">
        <v>1.1499999999999999</v>
      </c>
      <c r="BN254">
        <v>2.65</v>
      </c>
      <c r="BO254">
        <v>0.69</v>
      </c>
      <c r="BP254">
        <v>4.8600000000000003</v>
      </c>
      <c r="BQ254">
        <v>1.64</v>
      </c>
      <c r="BR254">
        <v>30.25</v>
      </c>
      <c r="BS254">
        <v>-1.76</v>
      </c>
      <c r="BT254">
        <v>57.97</v>
      </c>
      <c r="BU254">
        <v>1.86</v>
      </c>
      <c r="BV254">
        <v>11.77</v>
      </c>
      <c r="BW254">
        <v>-0.1</v>
      </c>
      <c r="BX254">
        <v>8.11</v>
      </c>
      <c r="BY254">
        <v>0.23</v>
      </c>
      <c r="BZ254">
        <v>11.41</v>
      </c>
      <c r="CA254">
        <v>2.42</v>
      </c>
      <c r="CB254">
        <v>12.09</v>
      </c>
      <c r="CC254">
        <v>1.74</v>
      </c>
      <c r="CD254">
        <v>34.51</v>
      </c>
      <c r="CE254">
        <v>-6.55</v>
      </c>
      <c r="CF254">
        <v>29.37</v>
      </c>
      <c r="CG254">
        <v>1.68</v>
      </c>
      <c r="CH254">
        <v>4.5199999999999996</v>
      </c>
      <c r="CI254">
        <v>0.5</v>
      </c>
      <c r="CJ254">
        <v>47.58</v>
      </c>
      <c r="CK254">
        <v>-5.69</v>
      </c>
      <c r="CL254">
        <v>12.39</v>
      </c>
      <c r="CM254">
        <v>1.78</v>
      </c>
      <c r="CN254">
        <v>32.85</v>
      </c>
      <c r="CO254">
        <v>5.26</v>
      </c>
      <c r="CP254">
        <v>7.18</v>
      </c>
      <c r="CQ254">
        <v>-1.35</v>
      </c>
      <c r="CR254">
        <v>1.6</v>
      </c>
      <c r="CS254">
        <v>-0.47</v>
      </c>
      <c r="CT254">
        <v>5.76</v>
      </c>
      <c r="CU254">
        <v>-1.42</v>
      </c>
      <c r="CV254">
        <v>76.12</v>
      </c>
      <c r="CW254">
        <v>8.93</v>
      </c>
      <c r="CX254">
        <v>9.32</v>
      </c>
      <c r="CY254">
        <v>-2.66</v>
      </c>
      <c r="CZ254">
        <v>3.11</v>
      </c>
      <c r="DA254">
        <v>-6.02</v>
      </c>
      <c r="DB254">
        <v>0.77</v>
      </c>
      <c r="DC254">
        <v>-0.13</v>
      </c>
      <c r="DD254">
        <v>0.47</v>
      </c>
      <c r="DE254">
        <v>0.27</v>
      </c>
      <c r="DF254">
        <v>0.55000000000000004</v>
      </c>
      <c r="DG254">
        <v>-0.14000000000000001</v>
      </c>
      <c r="DH254">
        <v>2.29</v>
      </c>
      <c r="DI254">
        <v>1.64</v>
      </c>
      <c r="DJ254">
        <v>5.22</v>
      </c>
      <c r="DK254">
        <v>-0.02</v>
      </c>
      <c r="DL254">
        <v>15.35</v>
      </c>
      <c r="DM254">
        <v>1.0900000000000001</v>
      </c>
      <c r="DN254">
        <v>24.5</v>
      </c>
      <c r="DO254">
        <v>0.19</v>
      </c>
      <c r="DP254">
        <v>2.0699999999999998</v>
      </c>
      <c r="DQ254">
        <v>-0.05</v>
      </c>
      <c r="DR254">
        <v>2.48</v>
      </c>
      <c r="DS254">
        <v>1.24</v>
      </c>
      <c r="DT254">
        <v>4.68</v>
      </c>
      <c r="DU254">
        <v>1.82</v>
      </c>
      <c r="DV254">
        <v>37.78</v>
      </c>
      <c r="DW254">
        <v>-1.94</v>
      </c>
      <c r="DX254">
        <v>7.9</v>
      </c>
      <c r="DY254">
        <v>-2.36</v>
      </c>
      <c r="DZ254">
        <v>67.87</v>
      </c>
      <c r="EA254">
        <v>-4</v>
      </c>
      <c r="EB254">
        <v>1.33</v>
      </c>
      <c r="EC254">
        <v>-1.22</v>
      </c>
      <c r="ED254">
        <v>11.64</v>
      </c>
      <c r="EE254">
        <v>6.27</v>
      </c>
      <c r="EF254">
        <v>18.920000000000002</v>
      </c>
      <c r="EG254">
        <v>-0.87</v>
      </c>
      <c r="EH254">
        <v>0.24</v>
      </c>
      <c r="EI254">
        <v>-0.18</v>
      </c>
      <c r="EJ254">
        <v>11.87</v>
      </c>
      <c r="EK254">
        <v>-0.56999999999999995</v>
      </c>
      <c r="EL254">
        <v>11.91</v>
      </c>
      <c r="EM254">
        <v>-1.04</v>
      </c>
      <c r="EN254">
        <v>12.42</v>
      </c>
      <c r="EO254">
        <v>0.47</v>
      </c>
      <c r="EP254">
        <v>12.74</v>
      </c>
      <c r="EQ254">
        <v>-3.24</v>
      </c>
      <c r="ER254">
        <v>15.85</v>
      </c>
      <c r="ES254">
        <v>2.79</v>
      </c>
      <c r="ET254">
        <v>12.3</v>
      </c>
      <c r="EU254">
        <v>-1.62</v>
      </c>
      <c r="EV254">
        <v>12.07</v>
      </c>
      <c r="EW254">
        <v>2.37</v>
      </c>
      <c r="EX254">
        <v>4.13</v>
      </c>
      <c r="EY254">
        <v>0.57999999999999996</v>
      </c>
      <c r="EZ254">
        <v>6.71</v>
      </c>
      <c r="FA254">
        <v>0.27</v>
      </c>
      <c r="FB254">
        <f t="shared" si="92"/>
        <v>6.2473684210526317</v>
      </c>
      <c r="FC254">
        <f t="shared" si="93"/>
        <v>6.3526315789473689</v>
      </c>
      <c r="FD254">
        <f t="shared" si="94"/>
        <v>5.9550000000000001</v>
      </c>
      <c r="FE254">
        <f t="shared" si="95"/>
        <v>6.37</v>
      </c>
      <c r="FF254" s="6">
        <f t="shared" si="96"/>
        <v>6.7052631578947377</v>
      </c>
      <c r="FG254">
        <f t="shared" si="97"/>
        <v>6.15</v>
      </c>
      <c r="FH254" s="2">
        <f t="shared" ca="1" si="98"/>
        <v>2.1421114906400471</v>
      </c>
      <c r="FI254">
        <f t="shared" ca="1" si="99"/>
        <v>2.8000980865692142</v>
      </c>
      <c r="FJ254" s="5">
        <f ca="1">(C254*(CJ254/100))*(FI254/100)</f>
        <v>4234.6598564239503</v>
      </c>
      <c r="FK254">
        <f t="shared" ca="1" si="100"/>
        <v>2.5104954836242914</v>
      </c>
      <c r="FL254" s="5">
        <f t="shared" ca="1" si="101"/>
        <v>3796.686442960659</v>
      </c>
      <c r="FM254" s="6">
        <f ca="1">100-FI254</f>
        <v>97.199901913430779</v>
      </c>
      <c r="FN254" s="5">
        <f ca="1">(C254*(CJ254/100))*(FM254/100)</f>
        <v>146997.89434357604</v>
      </c>
      <c r="FO254" s="5">
        <f t="shared" ca="1" si="111"/>
        <v>4745.2697245249801</v>
      </c>
      <c r="FP254" s="5">
        <f t="shared" ca="1" si="111"/>
        <v>3259.1408785449612</v>
      </c>
      <c r="FQ254" s="5">
        <f t="shared" ca="1" si="111"/>
        <v>4933.184320764638</v>
      </c>
      <c r="FR254" s="7">
        <f t="shared" ca="1" si="112"/>
        <v>0.34238695065210184</v>
      </c>
      <c r="FS254" s="7">
        <f t="shared" ca="1" si="102"/>
        <v>3.0420210813932642</v>
      </c>
      <c r="FT254" s="5">
        <f t="shared" ca="1" si="113"/>
        <v>14499.927632877869</v>
      </c>
      <c r="FU254" s="10">
        <f t="shared" ca="1" si="103"/>
        <v>96.957978918606742</v>
      </c>
      <c r="FV254" s="5">
        <f ca="1">(C254/100)*FU254</f>
        <v>308179.96641300234</v>
      </c>
      <c r="FW254" s="6">
        <f t="shared" ca="1" si="114"/>
        <v>15.432619369694802</v>
      </c>
      <c r="FX254">
        <f ca="1">(C254/100)*FW254</f>
        <v>49052.426340381229</v>
      </c>
      <c r="FY254" s="4">
        <f t="shared" ca="1" si="104"/>
        <v>84.567380630305195</v>
      </c>
      <c r="FZ254" s="9">
        <f ca="1">(C254/100)*FY254</f>
        <v>268796.57365961873</v>
      </c>
      <c r="GA254" s="5">
        <f ca="1">(C254/100)*RAND()</f>
        <v>489.68338765979519</v>
      </c>
      <c r="GB254" s="5">
        <f ca="1">(C254/100)*RAND()</f>
        <v>1851.6326357669009</v>
      </c>
      <c r="GC254" s="5">
        <f ca="1">(C254/70)*RAND()</f>
        <v>1994.9085841818642</v>
      </c>
      <c r="GD254" s="5">
        <f ca="1">(C254/100)*RAND()</f>
        <v>2963.8971789266093</v>
      </c>
      <c r="GE254" s="5">
        <f t="shared" ca="1" si="115"/>
        <v>2659.5904416619933</v>
      </c>
      <c r="GF254" s="5">
        <f t="shared" ca="1" si="115"/>
        <v>4980.3465373005274</v>
      </c>
      <c r="GG254" s="5">
        <f t="shared" ca="1" si="115"/>
        <v>3903.2080955590909</v>
      </c>
      <c r="GH254" s="5">
        <f t="shared" ca="1" si="115"/>
        <v>4602.7780208815429</v>
      </c>
      <c r="GI254" s="6">
        <f t="shared" ca="1" si="116"/>
        <v>21.281298725453826</v>
      </c>
      <c r="GJ254">
        <f ca="1">(C254/100)*GI254</f>
        <v>67642.395185867732</v>
      </c>
      <c r="GK254" s="6">
        <f t="shared" ca="1" si="119"/>
        <v>4.5541213801950651</v>
      </c>
      <c r="GL254" s="6">
        <f t="shared" ca="1" si="117"/>
        <v>3.3462829716595888</v>
      </c>
      <c r="GM254" s="6">
        <f t="shared" ca="1" si="117"/>
        <v>4.1541222611230122</v>
      </c>
      <c r="GN254">
        <f ca="1">(C253/100)*GM254</f>
        <v>9412.3271368073001</v>
      </c>
      <c r="GO254" s="6">
        <f t="shared" ca="1" si="105"/>
        <v>1.3343669734306747</v>
      </c>
      <c r="GP254">
        <f ca="1">(C254/100)*GO254</f>
        <v>4241.272081379665</v>
      </c>
      <c r="GQ254" s="6">
        <f t="shared" ca="1" si="118"/>
        <v>89.669252303502688</v>
      </c>
      <c r="GR254" s="6">
        <f t="shared" ca="1" si="120"/>
        <v>88.354437192551458</v>
      </c>
      <c r="GS254" s="5">
        <f ca="1">(C254/100)*GR254</f>
        <v>280833.69507215288</v>
      </c>
      <c r="GT254" s="6">
        <f t="shared" si="106"/>
        <v>32.426666666666669</v>
      </c>
      <c r="GU254" s="5">
        <f>(C254/100)*GT254</f>
        <v>103067.83573333334</v>
      </c>
      <c r="GV254" s="10">
        <f t="shared" si="107"/>
        <v>48.64</v>
      </c>
      <c r="GW254" s="5">
        <f>(C254/100)*GV254</f>
        <v>154601.7536</v>
      </c>
      <c r="GX254" s="5">
        <f t="shared" ca="1" si="108"/>
        <v>4590.22628954212</v>
      </c>
      <c r="GY254" s="5">
        <f t="shared" ca="1" si="91"/>
        <v>4311.1302147734878</v>
      </c>
      <c r="GZ254" s="5">
        <f t="shared" ca="1" si="91"/>
        <v>3466.8524342629726</v>
      </c>
      <c r="HA254" s="5">
        <f t="shared" ca="1" si="91"/>
        <v>2681.729279899238</v>
      </c>
      <c r="HB254">
        <f t="shared" ca="1" si="109"/>
        <v>3.7091466878298789</v>
      </c>
      <c r="HC254">
        <f t="shared" si="110"/>
        <v>0</v>
      </c>
      <c r="HD254">
        <f>(C254/100)*HC254</f>
        <v>0</v>
      </c>
      <c r="HE254">
        <f>N254/1.1</f>
        <v>0</v>
      </c>
      <c r="HF254">
        <f>(C254/100)*HE254</f>
        <v>0</v>
      </c>
    </row>
    <row r="255" spans="1:214" ht="15.75" x14ac:dyDescent="0.25">
      <c r="A255" t="s">
        <v>663</v>
      </c>
      <c r="B255" t="s">
        <v>664</v>
      </c>
      <c r="C255">
        <v>145893</v>
      </c>
      <c r="D255">
        <v>-3.03</v>
      </c>
      <c r="E255">
        <v>40</v>
      </c>
      <c r="F255">
        <v>11.11</v>
      </c>
      <c r="G255">
        <v>16.87</v>
      </c>
      <c r="H255">
        <v>12.05</v>
      </c>
      <c r="I255">
        <v>-3.05</v>
      </c>
      <c r="J255">
        <v>52.48</v>
      </c>
      <c r="K255">
        <v>-0.28999999999999998</v>
      </c>
      <c r="L255">
        <v>47.52</v>
      </c>
      <c r="M255">
        <v>0.28999999999999998</v>
      </c>
      <c r="R255">
        <v>6.02</v>
      </c>
      <c r="S255">
        <v>-0.06</v>
      </c>
      <c r="T255">
        <v>2.2000000000000002</v>
      </c>
      <c r="U255">
        <v>0.27</v>
      </c>
      <c r="V255">
        <v>4.03</v>
      </c>
      <c r="W255">
        <v>0.5</v>
      </c>
      <c r="X255">
        <v>87.75</v>
      </c>
      <c r="Y255">
        <v>-0.71</v>
      </c>
      <c r="Z255">
        <v>0.11</v>
      </c>
      <c r="AA255">
        <v>0.04</v>
      </c>
      <c r="AB255">
        <v>80.88</v>
      </c>
      <c r="AC255">
        <v>-4.75</v>
      </c>
      <c r="AD255">
        <v>0.18</v>
      </c>
      <c r="AE255">
        <v>7.0000000000000007E-2</v>
      </c>
      <c r="AF255">
        <v>0.04</v>
      </c>
      <c r="AG255">
        <v>0.01</v>
      </c>
      <c r="AH255">
        <v>0.3</v>
      </c>
      <c r="AI255">
        <v>0.13</v>
      </c>
      <c r="AJ255">
        <v>12.64</v>
      </c>
      <c r="AK255">
        <v>6.8</v>
      </c>
      <c r="AL255">
        <v>0.11</v>
      </c>
      <c r="AM255">
        <v>7.0000000000000007E-2</v>
      </c>
      <c r="AN255">
        <v>5.71</v>
      </c>
      <c r="AO255">
        <v>-2.38</v>
      </c>
      <c r="AP255">
        <v>0.03</v>
      </c>
      <c r="AQ255">
        <v>0.02</v>
      </c>
      <c r="AR255">
        <v>0.96</v>
      </c>
      <c r="AS255">
        <v>0.48</v>
      </c>
      <c r="AT255">
        <v>0.35</v>
      </c>
      <c r="AU255">
        <v>0.14000000000000001</v>
      </c>
      <c r="AV255">
        <v>1.31</v>
      </c>
      <c r="AW255">
        <v>0.48</v>
      </c>
      <c r="AX255">
        <v>0.15</v>
      </c>
      <c r="AY255">
        <v>0.09</v>
      </c>
      <c r="AZ255">
        <v>97.23</v>
      </c>
      <c r="BA255">
        <v>-1.19</v>
      </c>
      <c r="BB255">
        <v>9.4700000000000006</v>
      </c>
      <c r="BC255">
        <v>-4.17</v>
      </c>
      <c r="BD255">
        <v>14.68</v>
      </c>
      <c r="BE255">
        <v>-6.64</v>
      </c>
      <c r="BF255">
        <v>75.849999999999994</v>
      </c>
      <c r="BG255">
        <v>10.82</v>
      </c>
      <c r="BH255">
        <v>50.15</v>
      </c>
      <c r="BI255">
        <v>5.34</v>
      </c>
      <c r="BJ255">
        <v>34.42</v>
      </c>
      <c r="BK255">
        <v>-8.6</v>
      </c>
      <c r="BL255">
        <v>5.86</v>
      </c>
      <c r="BM255">
        <v>1.64</v>
      </c>
      <c r="BN255">
        <v>3.05</v>
      </c>
      <c r="BO255">
        <v>0.97</v>
      </c>
      <c r="BP255">
        <v>6.52</v>
      </c>
      <c r="BQ255">
        <v>0.65</v>
      </c>
      <c r="BR255">
        <v>31.98</v>
      </c>
      <c r="BS255">
        <v>-3.43</v>
      </c>
      <c r="BT255">
        <v>53.68</v>
      </c>
      <c r="BU255">
        <v>2.36</v>
      </c>
      <c r="BV255">
        <v>14.35</v>
      </c>
      <c r="BW255">
        <v>1.08</v>
      </c>
      <c r="BX255">
        <v>6.54</v>
      </c>
      <c r="BY255">
        <v>-0.62</v>
      </c>
      <c r="BZ255">
        <v>9.1199999999999992</v>
      </c>
      <c r="CA255">
        <v>1.95</v>
      </c>
      <c r="CB255">
        <v>17.95</v>
      </c>
      <c r="CC255">
        <v>0.68</v>
      </c>
      <c r="CD255">
        <v>28.83</v>
      </c>
      <c r="CE255">
        <v>-3.73</v>
      </c>
      <c r="CF255">
        <v>31.05</v>
      </c>
      <c r="CG255">
        <v>2.0299999999999998</v>
      </c>
      <c r="CH255">
        <v>6.51</v>
      </c>
      <c r="CI255">
        <v>-0.31</v>
      </c>
      <c r="CJ255">
        <v>40.22</v>
      </c>
      <c r="CK255">
        <v>-4.79</v>
      </c>
      <c r="CL255">
        <v>11.38</v>
      </c>
      <c r="CM255">
        <v>0.19</v>
      </c>
      <c r="CN255">
        <v>40.340000000000003</v>
      </c>
      <c r="CO255">
        <v>5.88</v>
      </c>
      <c r="CP255">
        <v>8.06</v>
      </c>
      <c r="CQ255">
        <v>-1.27</v>
      </c>
      <c r="CR255">
        <v>1.57</v>
      </c>
      <c r="CS255">
        <v>-0.22</v>
      </c>
      <c r="CT255">
        <v>11.17</v>
      </c>
      <c r="CU255">
        <v>1.66</v>
      </c>
      <c r="CV255">
        <v>66.64</v>
      </c>
      <c r="CW255">
        <v>-3.22</v>
      </c>
      <c r="CX255">
        <v>9.3800000000000008</v>
      </c>
      <c r="CY255">
        <v>7.0000000000000007E-2</v>
      </c>
      <c r="CZ255">
        <v>2.15</v>
      </c>
      <c r="DA255">
        <v>-3.43</v>
      </c>
      <c r="DB255">
        <v>0.45</v>
      </c>
      <c r="DC255">
        <v>-0.5</v>
      </c>
      <c r="DD255">
        <v>0.65</v>
      </c>
      <c r="DE255">
        <v>0.42</v>
      </c>
      <c r="DF255">
        <v>2.06</v>
      </c>
      <c r="DG255">
        <v>0.42</v>
      </c>
      <c r="DH255">
        <v>5.95</v>
      </c>
      <c r="DI255">
        <v>4.82</v>
      </c>
      <c r="DJ255">
        <v>5.15</v>
      </c>
      <c r="DK255">
        <v>-0.61</v>
      </c>
      <c r="DL255">
        <v>17.71</v>
      </c>
      <c r="DM255">
        <v>2.2599999999999998</v>
      </c>
      <c r="DN255">
        <v>25.88</v>
      </c>
      <c r="DO255">
        <v>0.4</v>
      </c>
      <c r="DP255">
        <v>1.75</v>
      </c>
      <c r="DQ255">
        <v>-0.22</v>
      </c>
      <c r="DR255">
        <v>2.25</v>
      </c>
      <c r="DS255">
        <v>0.97</v>
      </c>
      <c r="DT255">
        <v>4.91</v>
      </c>
      <c r="DU255">
        <v>1.89</v>
      </c>
      <c r="DV255">
        <v>35.96</v>
      </c>
      <c r="DW255">
        <v>-2.4900000000000002</v>
      </c>
      <c r="DX255">
        <v>6.38</v>
      </c>
      <c r="DY255">
        <v>-2.2000000000000002</v>
      </c>
      <c r="DZ255">
        <v>61.8</v>
      </c>
      <c r="EA255">
        <v>0.82</v>
      </c>
      <c r="EB255">
        <v>1.3</v>
      </c>
      <c r="EC255">
        <v>-1.2</v>
      </c>
      <c r="ED255">
        <v>9.75</v>
      </c>
      <c r="EE255">
        <v>5.58</v>
      </c>
      <c r="EF255">
        <v>26.63</v>
      </c>
      <c r="EG255">
        <v>-4.5199999999999996</v>
      </c>
      <c r="EH255">
        <v>0.51</v>
      </c>
      <c r="EI255">
        <v>-0.68</v>
      </c>
      <c r="EJ255">
        <v>11.95</v>
      </c>
      <c r="EK255">
        <v>-1.57</v>
      </c>
      <c r="EL255">
        <v>13.24</v>
      </c>
      <c r="EM255">
        <v>-1.91</v>
      </c>
      <c r="EN255">
        <v>13.07</v>
      </c>
      <c r="EO255">
        <v>1.92</v>
      </c>
      <c r="EP255">
        <v>11.56</v>
      </c>
      <c r="EQ255">
        <v>-4.29</v>
      </c>
      <c r="ER255">
        <v>15.09</v>
      </c>
      <c r="ES255">
        <v>1.29</v>
      </c>
      <c r="ET255">
        <v>13.69</v>
      </c>
      <c r="EU255">
        <v>2.9</v>
      </c>
      <c r="EV255">
        <v>9.85</v>
      </c>
      <c r="EW255">
        <v>0.15</v>
      </c>
      <c r="EX255">
        <v>3.96</v>
      </c>
      <c r="EY255">
        <v>-0.36</v>
      </c>
      <c r="EZ255">
        <v>7.59</v>
      </c>
      <c r="FA255">
        <v>1.87</v>
      </c>
      <c r="FB255">
        <f t="shared" si="92"/>
        <v>6.2894736842105265</v>
      </c>
      <c r="FC255">
        <f t="shared" si="93"/>
        <v>5.1842105263157894</v>
      </c>
      <c r="FD255">
        <f t="shared" si="94"/>
        <v>6.62</v>
      </c>
      <c r="FE255">
        <f t="shared" si="95"/>
        <v>5.78</v>
      </c>
      <c r="FF255" s="6">
        <f t="shared" si="96"/>
        <v>6.0842105263157897</v>
      </c>
      <c r="FG255">
        <f t="shared" si="97"/>
        <v>6.8449999999999998</v>
      </c>
      <c r="FH255" s="2">
        <f t="shared" ca="1" si="98"/>
        <v>2.3110693656265715</v>
      </c>
      <c r="FI255">
        <f t="shared" ca="1" si="99"/>
        <v>1.5739471474976632</v>
      </c>
      <c r="FJ255" s="5">
        <f ca="1">(C255*(CJ255/100))*(FI255/100)</f>
        <v>923.56329792568363</v>
      </c>
      <c r="FK255">
        <f t="shared" ca="1" si="100"/>
        <v>2.1477361864781641</v>
      </c>
      <c r="FL255" s="5">
        <f t="shared" ca="1" si="101"/>
        <v>1260.2521746754203</v>
      </c>
      <c r="FM255" s="6">
        <f ca="1">100-FI255</f>
        <v>98.426052852502337</v>
      </c>
      <c r="FN255" s="5">
        <f ca="1">(C255*(CJ255/100))*(FM255/100)</f>
        <v>57754.601302074319</v>
      </c>
      <c r="FO255" s="5">
        <f t="shared" ca="1" si="111"/>
        <v>2349.094479246326</v>
      </c>
      <c r="FP255" s="5">
        <f t="shared" ca="1" si="111"/>
        <v>1295.8090656605552</v>
      </c>
      <c r="FQ255" s="5">
        <f t="shared" ca="1" si="111"/>
        <v>2124.4395599831678</v>
      </c>
      <c r="FR255" s="7">
        <f t="shared" ca="1" si="112"/>
        <v>0.34002869662857715</v>
      </c>
      <c r="FS255" s="7">
        <f t="shared" ca="1" si="102"/>
        <v>2.4161058096667842</v>
      </c>
      <c r="FT255" s="5">
        <f t="shared" ca="1" si="113"/>
        <v>6633.9789793979971</v>
      </c>
      <c r="FU255" s="10">
        <f t="shared" ca="1" si="103"/>
        <v>97.583894190333211</v>
      </c>
      <c r="FV255" s="5">
        <f ca="1">(C255/100)*FU255</f>
        <v>142368.07075110284</v>
      </c>
      <c r="FW255" s="6">
        <f t="shared" ca="1" si="114"/>
        <v>23.583782599443666</v>
      </c>
      <c r="FX255">
        <f ca="1">(C255/100)*FW255</f>
        <v>34407.087947806351</v>
      </c>
      <c r="FY255" s="4">
        <f t="shared" ca="1" si="104"/>
        <v>76.416217400556334</v>
      </c>
      <c r="FZ255" s="9">
        <f ca="1">(C255/100)*FY255</f>
        <v>111485.91205219366</v>
      </c>
      <c r="GA255" s="5">
        <f ca="1">(C255/100)*RAND()</f>
        <v>1153.1175066884964</v>
      </c>
      <c r="GB255" s="5">
        <f ca="1">(C255/100)*RAND()</f>
        <v>1072.3388190198386</v>
      </c>
      <c r="GC255" s="5">
        <f ca="1">(C255/70)*RAND()</f>
        <v>1466.0052453786147</v>
      </c>
      <c r="GD255" s="5">
        <f ca="1">(C255/100)*RAND()</f>
        <v>29.424435230681524</v>
      </c>
      <c r="GE255" s="5">
        <f t="shared" ca="1" si="115"/>
        <v>1381.1765309424441</v>
      </c>
      <c r="GF255" s="5">
        <f t="shared" ca="1" si="115"/>
        <v>2845.7177282301272</v>
      </c>
      <c r="GG255" s="5">
        <f t="shared" ca="1" si="115"/>
        <v>2491.7113324416805</v>
      </c>
      <c r="GH255" s="5">
        <f t="shared" ca="1" si="115"/>
        <v>2293.4602976845817</v>
      </c>
      <c r="GI255" s="6">
        <f t="shared" ca="1" si="116"/>
        <v>19.864887448079561</v>
      </c>
      <c r="GJ255">
        <f ca="1">(C255/100)*GI255</f>
        <v>28981.480244626713</v>
      </c>
      <c r="GK255" s="6">
        <f t="shared" ca="1" si="119"/>
        <v>2.9866385994097331</v>
      </c>
      <c r="GL255" s="6">
        <f t="shared" ca="1" si="117"/>
        <v>0.49044704615195922</v>
      </c>
      <c r="GM255" s="6">
        <f t="shared" ca="1" si="117"/>
        <v>7.8772502509254005</v>
      </c>
      <c r="GN255">
        <f ca="1">(C254/100)*GM255</f>
        <v>25037.761150063874</v>
      </c>
      <c r="GO255" s="6">
        <f t="shared" ca="1" si="105"/>
        <v>0.88046021089336057</v>
      </c>
      <c r="GP255">
        <f ca="1">(C255/100)*GO255</f>
        <v>1284.5298154786506</v>
      </c>
      <c r="GQ255" s="6">
        <f t="shared" ca="1" si="118"/>
        <v>92.761515308439215</v>
      </c>
      <c r="GR255" s="6">
        <f t="shared" ca="1" si="120"/>
        <v>93.289595009243001</v>
      </c>
      <c r="GS255" s="5">
        <f ca="1">(C255/100)*GR255</f>
        <v>136102.98884683489</v>
      </c>
      <c r="GT255" s="6">
        <f t="shared" si="106"/>
        <v>32.410000000000004</v>
      </c>
      <c r="GU255" s="5">
        <f>(C255/100)*GT255</f>
        <v>47283.921300000009</v>
      </c>
      <c r="GV255" s="10">
        <f t="shared" si="107"/>
        <v>48.615000000000002</v>
      </c>
      <c r="GW255" s="5">
        <f>(C255/100)*GV255</f>
        <v>70925.88195000001</v>
      </c>
      <c r="GX255" s="5">
        <f t="shared" ca="1" si="108"/>
        <v>2038.4537843997089</v>
      </c>
      <c r="GY255" s="5">
        <f t="shared" ca="1" si="91"/>
        <v>2030.0341662485798</v>
      </c>
      <c r="GZ255" s="5">
        <f t="shared" ca="1" si="91"/>
        <v>1513.1240984426408</v>
      </c>
      <c r="HA255" s="5">
        <f t="shared" ca="1" si="91"/>
        <v>1315.3255606023642</v>
      </c>
      <c r="HB255">
        <f t="shared" ca="1" si="109"/>
        <v>5.7344104258899806</v>
      </c>
      <c r="HC255">
        <f t="shared" si="110"/>
        <v>0</v>
      </c>
      <c r="HD255">
        <f>(C255/100)*HC255</f>
        <v>0</v>
      </c>
      <c r="HE255">
        <f>N255/1.1</f>
        <v>0</v>
      </c>
      <c r="HF255">
        <f>(C255/100)*HE255</f>
        <v>0</v>
      </c>
    </row>
    <row r="256" spans="1:214" ht="15.75" x14ac:dyDescent="0.25">
      <c r="A256" t="s">
        <v>665</v>
      </c>
      <c r="B256" t="s">
        <v>666</v>
      </c>
      <c r="C256">
        <v>466415</v>
      </c>
      <c r="D256">
        <v>6.13</v>
      </c>
      <c r="E256">
        <v>35</v>
      </c>
      <c r="F256">
        <v>0</v>
      </c>
      <c r="G256">
        <v>41.7</v>
      </c>
      <c r="H256">
        <v>29.77</v>
      </c>
      <c r="I256">
        <v>6.13</v>
      </c>
      <c r="J256">
        <v>50.58</v>
      </c>
      <c r="K256">
        <v>-1.68</v>
      </c>
      <c r="L256">
        <v>49.42</v>
      </c>
      <c r="M256">
        <v>1.68</v>
      </c>
      <c r="R256">
        <v>5.71</v>
      </c>
      <c r="S256">
        <v>-0.4</v>
      </c>
      <c r="T256">
        <v>1.92</v>
      </c>
      <c r="U256">
        <v>0.25</v>
      </c>
      <c r="V256">
        <v>3.21</v>
      </c>
      <c r="W256">
        <v>0.04</v>
      </c>
      <c r="X256">
        <v>89.16</v>
      </c>
      <c r="Y256">
        <v>0.11</v>
      </c>
      <c r="Z256">
        <v>0.43</v>
      </c>
      <c r="AA256">
        <v>0.16</v>
      </c>
      <c r="AB256">
        <v>71.010000000000005</v>
      </c>
      <c r="AC256">
        <v>-8.4700000000000006</v>
      </c>
      <c r="AD256">
        <v>0.52</v>
      </c>
      <c r="AE256">
        <v>0.26</v>
      </c>
      <c r="AF256">
        <v>0.46</v>
      </c>
      <c r="AG256">
        <v>-0.15</v>
      </c>
      <c r="AH256">
        <v>3.26</v>
      </c>
      <c r="AI256">
        <v>1.91</v>
      </c>
      <c r="AJ256">
        <v>17.73</v>
      </c>
      <c r="AK256">
        <v>8.06</v>
      </c>
      <c r="AL256">
        <v>0.24</v>
      </c>
      <c r="AM256">
        <v>0.11</v>
      </c>
      <c r="AN256">
        <v>6.22</v>
      </c>
      <c r="AO256">
        <v>-1.91</v>
      </c>
      <c r="AP256">
        <v>0.11</v>
      </c>
      <c r="AQ256">
        <v>0.02</v>
      </c>
      <c r="AR256">
        <v>4.16</v>
      </c>
      <c r="AS256">
        <v>1.89</v>
      </c>
      <c r="AT256">
        <v>2.64</v>
      </c>
      <c r="AU256">
        <v>1.42</v>
      </c>
      <c r="AV256">
        <v>2.52</v>
      </c>
      <c r="AW256">
        <v>0.72</v>
      </c>
      <c r="AX256">
        <v>1.77</v>
      </c>
      <c r="AY256">
        <v>1.38</v>
      </c>
      <c r="AZ256">
        <v>88.91</v>
      </c>
      <c r="BA256">
        <v>-5.41</v>
      </c>
      <c r="BB256">
        <v>8.77</v>
      </c>
      <c r="BC256">
        <v>-5.0199999999999996</v>
      </c>
      <c r="BD256">
        <v>14.03</v>
      </c>
      <c r="BE256">
        <v>-7.71</v>
      </c>
      <c r="BF256">
        <v>77.209999999999994</v>
      </c>
      <c r="BG256">
        <v>12.74</v>
      </c>
      <c r="BH256">
        <v>45.28</v>
      </c>
      <c r="BI256">
        <v>4.13</v>
      </c>
      <c r="BJ256">
        <v>36.6</v>
      </c>
      <c r="BK256">
        <v>-8.4700000000000006</v>
      </c>
      <c r="BL256">
        <v>5.79</v>
      </c>
      <c r="BM256">
        <v>1.46</v>
      </c>
      <c r="BN256">
        <v>5.61</v>
      </c>
      <c r="BO256">
        <v>2.2000000000000002</v>
      </c>
      <c r="BP256">
        <v>6.72</v>
      </c>
      <c r="BQ256">
        <v>0.68</v>
      </c>
      <c r="BR256">
        <v>25.98</v>
      </c>
      <c r="BS256">
        <v>-3.64</v>
      </c>
      <c r="BT256">
        <v>62.65</v>
      </c>
      <c r="BU256">
        <v>3.46</v>
      </c>
      <c r="BV256">
        <v>11.37</v>
      </c>
      <c r="BW256">
        <v>0.17</v>
      </c>
      <c r="BX256">
        <v>4.92</v>
      </c>
      <c r="BY256">
        <v>-1.2</v>
      </c>
      <c r="BZ256">
        <v>8.42</v>
      </c>
      <c r="CA256">
        <v>2.2599999999999998</v>
      </c>
      <c r="CB256">
        <v>15.58</v>
      </c>
      <c r="CC256">
        <v>-0.76</v>
      </c>
      <c r="CD256">
        <v>22.62</v>
      </c>
      <c r="CE256">
        <v>-3.67</v>
      </c>
      <c r="CF256">
        <v>39.21</v>
      </c>
      <c r="CG256">
        <v>2.2799999999999998</v>
      </c>
      <c r="CH256">
        <v>9.25</v>
      </c>
      <c r="CI256">
        <v>1.1000000000000001</v>
      </c>
      <c r="CJ256">
        <v>32.44</v>
      </c>
      <c r="CK256">
        <v>-5.24</v>
      </c>
      <c r="CL256">
        <v>11.14</v>
      </c>
      <c r="CM256">
        <v>-0.41</v>
      </c>
      <c r="CN256">
        <v>49.71</v>
      </c>
      <c r="CO256">
        <v>7.98</v>
      </c>
      <c r="CP256">
        <v>6.71</v>
      </c>
      <c r="CQ256">
        <v>-2.33</v>
      </c>
      <c r="CR256">
        <v>2.0699999999999998</v>
      </c>
      <c r="CS256">
        <v>0.56999999999999995</v>
      </c>
      <c r="CT256">
        <v>19.63</v>
      </c>
      <c r="CU256">
        <v>1.23</v>
      </c>
      <c r="CV256">
        <v>54.66</v>
      </c>
      <c r="CW256">
        <v>-2.76</v>
      </c>
      <c r="CX256">
        <v>12.82</v>
      </c>
      <c r="CY256">
        <v>4.6900000000000004</v>
      </c>
      <c r="CZ256">
        <v>2.67</v>
      </c>
      <c r="DA256">
        <v>-1.6</v>
      </c>
      <c r="DB256">
        <v>0.4</v>
      </c>
      <c r="DC256">
        <v>-0.41</v>
      </c>
      <c r="DD256">
        <v>0.7</v>
      </c>
      <c r="DE256">
        <v>0.35</v>
      </c>
      <c r="DF256">
        <v>1.41</v>
      </c>
      <c r="DG256">
        <v>0.37</v>
      </c>
      <c r="DH256">
        <v>5.63</v>
      </c>
      <c r="DI256">
        <v>-2.4500000000000002</v>
      </c>
      <c r="DJ256">
        <v>6.16</v>
      </c>
      <c r="DK256">
        <v>0.25</v>
      </c>
      <c r="DL256">
        <v>15.57</v>
      </c>
      <c r="DM256">
        <v>1.03</v>
      </c>
      <c r="DN256">
        <v>24.87</v>
      </c>
      <c r="DO256">
        <v>-1.0900000000000001</v>
      </c>
      <c r="DP256">
        <v>2.36</v>
      </c>
      <c r="DQ256">
        <v>-0.15</v>
      </c>
      <c r="DR256">
        <v>3.71</v>
      </c>
      <c r="DS256">
        <v>1.75</v>
      </c>
      <c r="DT256">
        <v>6.42</v>
      </c>
      <c r="DU256">
        <v>2.5499999999999998</v>
      </c>
      <c r="DV256">
        <v>34.07</v>
      </c>
      <c r="DW256">
        <v>-2.46</v>
      </c>
      <c r="DX256">
        <v>6.84</v>
      </c>
      <c r="DY256">
        <v>-1.89</v>
      </c>
      <c r="DZ256">
        <v>46.94</v>
      </c>
      <c r="EA256">
        <v>-5.39</v>
      </c>
      <c r="EB256">
        <v>1.31</v>
      </c>
      <c r="EC256">
        <v>-0.76</v>
      </c>
      <c r="ED256">
        <v>23.38</v>
      </c>
      <c r="EE256">
        <v>10.36</v>
      </c>
      <c r="EF256">
        <v>27.84</v>
      </c>
      <c r="EG256">
        <v>-4.18</v>
      </c>
      <c r="EH256">
        <v>0.53</v>
      </c>
      <c r="EI256">
        <v>-0.02</v>
      </c>
      <c r="EJ256">
        <v>10.37</v>
      </c>
      <c r="EK256">
        <v>-1.35</v>
      </c>
      <c r="EL256">
        <v>12.63</v>
      </c>
      <c r="EM256">
        <v>-2.02</v>
      </c>
      <c r="EN256">
        <v>19.43</v>
      </c>
      <c r="EO256">
        <v>4.34</v>
      </c>
      <c r="EP256">
        <v>13.1</v>
      </c>
      <c r="EQ256">
        <v>-1.46</v>
      </c>
      <c r="ER256">
        <v>13.49</v>
      </c>
      <c r="ES256">
        <v>0.35</v>
      </c>
      <c r="ET256">
        <v>11.72</v>
      </c>
      <c r="EU256">
        <v>0.93</v>
      </c>
      <c r="EV256">
        <v>9.0299999999999994</v>
      </c>
      <c r="EW256">
        <v>-0.23</v>
      </c>
      <c r="EX256">
        <v>3.5</v>
      </c>
      <c r="EY256">
        <v>-0.56999999999999995</v>
      </c>
      <c r="EZ256">
        <v>6.74</v>
      </c>
      <c r="FA256">
        <v>0.04</v>
      </c>
      <c r="FB256">
        <f t="shared" si="92"/>
        <v>5.4578947368421051</v>
      </c>
      <c r="FC256">
        <f t="shared" si="93"/>
        <v>4.7526315789473683</v>
      </c>
      <c r="FD256">
        <f t="shared" si="94"/>
        <v>6.3150000000000004</v>
      </c>
      <c r="FE256">
        <f t="shared" si="95"/>
        <v>6.55</v>
      </c>
      <c r="FF256" s="6">
        <f t="shared" si="96"/>
        <v>6.8947368421052637</v>
      </c>
      <c r="FG256">
        <f t="shared" si="97"/>
        <v>5.86</v>
      </c>
      <c r="FH256" s="2">
        <f t="shared" ca="1" si="98"/>
        <v>1.9319734471022896</v>
      </c>
      <c r="FI256">
        <f t="shared" ca="1" si="99"/>
        <v>2.418941665245101</v>
      </c>
      <c r="FJ256" s="5">
        <f ca="1">(C256*(CJ256/100))*(FI256/100)</f>
        <v>3659.9803155239329</v>
      </c>
      <c r="FK256">
        <f t="shared" ca="1" si="100"/>
        <v>1.7232190240069296</v>
      </c>
      <c r="FL256" s="5">
        <f t="shared" ca="1" si="101"/>
        <v>2607.3169923106307</v>
      </c>
      <c r="FM256" s="6">
        <f ca="1">100-FI256</f>
        <v>97.5810583347549</v>
      </c>
      <c r="FN256" s="5">
        <f ca="1">(C256*(CJ256/100))*(FM256/100)</f>
        <v>147645.04568447606</v>
      </c>
      <c r="FO256" s="5">
        <f t="shared" ca="1" si="111"/>
        <v>6665.4512091000515</v>
      </c>
      <c r="FP256" s="5">
        <f t="shared" ca="1" si="111"/>
        <v>4366.9622485333248</v>
      </c>
      <c r="FQ256" s="5">
        <f t="shared" ca="1" si="111"/>
        <v>7251.7189472503187</v>
      </c>
      <c r="FR256" s="7">
        <f t="shared" ca="1" si="112"/>
        <v>0.30840967626125237</v>
      </c>
      <c r="FS256" s="7">
        <f t="shared" ca="1" si="102"/>
        <v>8.1969409282200534</v>
      </c>
      <c r="FT256" s="5">
        <f t="shared" ca="1" si="113"/>
        <v>21492.419023039314</v>
      </c>
      <c r="FU256" s="10">
        <f t="shared" ca="1" si="103"/>
        <v>91.803059071779941</v>
      </c>
      <c r="FV256" s="5">
        <f ca="1">(C256/100)*FU256</f>
        <v>428183.23796964239</v>
      </c>
      <c r="FW256" s="6">
        <f t="shared" ca="1" si="114"/>
        <v>18.000526024681097</v>
      </c>
      <c r="FX256">
        <f ca="1">(C256/100)*FW256</f>
        <v>83957.153458016328</v>
      </c>
      <c r="FY256" s="4">
        <f t="shared" ca="1" si="104"/>
        <v>81.999473975318907</v>
      </c>
      <c r="FZ256" s="9">
        <f ca="1">(C256/100)*FY256</f>
        <v>382457.84654198366</v>
      </c>
      <c r="GA256" s="5">
        <f ca="1">(C256/100)*RAND()</f>
        <v>4115.6499692553716</v>
      </c>
      <c r="GB256" s="5">
        <f ca="1">(C256/100)*RAND()</f>
        <v>3344.88206163218</v>
      </c>
      <c r="GC256" s="5">
        <f ca="1">(C256/70)*RAND()</f>
        <v>945.89501741569006</v>
      </c>
      <c r="GD256" s="5">
        <f ca="1">(C256/100)*RAND()</f>
        <v>3583.517997081221</v>
      </c>
      <c r="GE256" s="5">
        <f t="shared" ca="1" si="115"/>
        <v>4126.3714887445622</v>
      </c>
      <c r="GF256" s="5">
        <f t="shared" ca="1" si="115"/>
        <v>7138.5138783351504</v>
      </c>
      <c r="GG256" s="5">
        <f t="shared" ca="1" si="115"/>
        <v>6807.0710018369055</v>
      </c>
      <c r="GH256" s="5">
        <f t="shared" ca="1" si="115"/>
        <v>6358.5067064827745</v>
      </c>
      <c r="GI256" s="6">
        <f t="shared" ca="1" si="116"/>
        <v>19.995273493180616</v>
      </c>
      <c r="GJ256">
        <f ca="1">(C256/100)*GI256</f>
        <v>93260.954863218358</v>
      </c>
      <c r="GK256" s="6">
        <f t="shared" ca="1" si="119"/>
        <v>1.7688210608841897</v>
      </c>
      <c r="GL256" s="6">
        <f t="shared" ca="1" si="117"/>
        <v>5.5875021132648879</v>
      </c>
      <c r="GM256" s="6">
        <f t="shared" ca="1" si="117"/>
        <v>7.9862726914400426</v>
      </c>
      <c r="GN256">
        <f ca="1">(C255/100)*GM256</f>
        <v>11651.412817722621</v>
      </c>
      <c r="GO256" s="6">
        <f t="shared" ca="1" si="105"/>
        <v>1.0646927476128236</v>
      </c>
      <c r="GP256">
        <f ca="1">(C256/100)*GO256</f>
        <v>4965.8866787783509</v>
      </c>
      <c r="GQ256" s="6">
        <f t="shared" ca="1" si="118"/>
        <v>76.425481030614961</v>
      </c>
      <c r="GR256" s="6">
        <f t="shared" ca="1" si="120"/>
        <v>88.081769407533272</v>
      </c>
      <c r="GS256" s="5">
        <f ca="1">(C256/100)*GR256</f>
        <v>410826.58478214627</v>
      </c>
      <c r="GT256" s="6">
        <f t="shared" si="106"/>
        <v>29.636666666666667</v>
      </c>
      <c r="GU256" s="5">
        <f>(C256/100)*GT256</f>
        <v>138229.85883333333</v>
      </c>
      <c r="GV256" s="10">
        <f t="shared" si="107"/>
        <v>44.454999999999998</v>
      </c>
      <c r="GW256" s="5">
        <f>(C256/100)*GV256</f>
        <v>207344.78824999998</v>
      </c>
      <c r="GX256" s="5">
        <f t="shared" ca="1" si="108"/>
        <v>6667.2337645574544</v>
      </c>
      <c r="GY256" s="5">
        <f t="shared" ca="1" si="91"/>
        <v>6395.7014133593548</v>
      </c>
      <c r="GZ256" s="5">
        <f t="shared" ca="1" si="91"/>
        <v>4817.7064554309827</v>
      </c>
      <c r="HA256" s="5">
        <f t="shared" ca="1" si="91"/>
        <v>4080.7327310399751</v>
      </c>
      <c r="HB256">
        <f t="shared" ca="1" si="109"/>
        <v>1.9418707759239529</v>
      </c>
      <c r="HC256">
        <f t="shared" si="110"/>
        <v>0</v>
      </c>
      <c r="HD256">
        <f>(C256/100)*HC256</f>
        <v>0</v>
      </c>
      <c r="HE256">
        <f>N256/1.1</f>
        <v>0</v>
      </c>
      <c r="HF256">
        <f>(C256/100)*HE256</f>
        <v>0</v>
      </c>
    </row>
    <row r="257" spans="1:214" ht="15.75" x14ac:dyDescent="0.25">
      <c r="A257" t="s">
        <v>667</v>
      </c>
      <c r="B257" t="s">
        <v>668</v>
      </c>
      <c r="C257">
        <v>175308</v>
      </c>
      <c r="D257">
        <v>-0.87</v>
      </c>
      <c r="E257">
        <v>41</v>
      </c>
      <c r="F257">
        <v>7.89</v>
      </c>
      <c r="G257">
        <v>12.85</v>
      </c>
      <c r="H257">
        <v>9.17</v>
      </c>
      <c r="I257">
        <v>-0.93</v>
      </c>
      <c r="J257">
        <v>50.86</v>
      </c>
      <c r="K257">
        <v>-0.67</v>
      </c>
      <c r="L257">
        <v>49.14</v>
      </c>
      <c r="M257">
        <v>0.67</v>
      </c>
      <c r="R257">
        <v>7.15</v>
      </c>
      <c r="S257">
        <v>-0.38</v>
      </c>
      <c r="T257">
        <v>2.0499999999999998</v>
      </c>
      <c r="U257">
        <v>0.38</v>
      </c>
      <c r="V257">
        <v>3.69</v>
      </c>
      <c r="W257">
        <v>0.72</v>
      </c>
      <c r="X257">
        <v>87.11</v>
      </c>
      <c r="Y257">
        <v>-0.72</v>
      </c>
      <c r="Z257">
        <v>0.18</v>
      </c>
      <c r="AA257">
        <v>0.09</v>
      </c>
      <c r="AB257">
        <v>78.819999999999993</v>
      </c>
      <c r="AC257">
        <v>-8.06</v>
      </c>
      <c r="AD257">
        <v>0.24</v>
      </c>
      <c r="AE257">
        <v>7.0000000000000007E-2</v>
      </c>
      <c r="AF257">
        <v>0.03</v>
      </c>
      <c r="AG257">
        <v>0</v>
      </c>
      <c r="AH257">
        <v>0.35</v>
      </c>
      <c r="AI257">
        <v>0.15</v>
      </c>
      <c r="AJ257">
        <v>14.63</v>
      </c>
      <c r="AK257">
        <v>8.35</v>
      </c>
      <c r="AL257">
        <v>0.23</v>
      </c>
      <c r="AM257">
        <v>0.12</v>
      </c>
      <c r="AN257">
        <v>5.5</v>
      </c>
      <c r="AO257">
        <v>-0.72</v>
      </c>
      <c r="AP257">
        <v>0.03</v>
      </c>
      <c r="AQ257">
        <v>0.01</v>
      </c>
      <c r="AR257">
        <v>1.01</v>
      </c>
      <c r="AS257">
        <v>0.4</v>
      </c>
      <c r="AT257">
        <v>0.14000000000000001</v>
      </c>
      <c r="AU257">
        <v>0.04</v>
      </c>
      <c r="AV257">
        <v>0.67</v>
      </c>
      <c r="AW257">
        <v>0.28999999999999998</v>
      </c>
      <c r="AX257">
        <v>0.14000000000000001</v>
      </c>
      <c r="AY257">
        <v>0.06</v>
      </c>
      <c r="AZ257">
        <v>98.04</v>
      </c>
      <c r="BA257">
        <v>-0.8</v>
      </c>
      <c r="BB257">
        <v>8.2799999999999994</v>
      </c>
      <c r="BC257">
        <v>-4.46</v>
      </c>
      <c r="BD257">
        <v>14.94</v>
      </c>
      <c r="BE257">
        <v>-7.5</v>
      </c>
      <c r="BF257">
        <v>76.78</v>
      </c>
      <c r="BG257">
        <v>11.96</v>
      </c>
      <c r="BH257">
        <v>52.58</v>
      </c>
      <c r="BI257">
        <v>2.46</v>
      </c>
      <c r="BJ257">
        <v>33.54</v>
      </c>
      <c r="BK257">
        <v>-4.96</v>
      </c>
      <c r="BL257">
        <v>6.19</v>
      </c>
      <c r="BM257">
        <v>1.04</v>
      </c>
      <c r="BN257">
        <v>2.56</v>
      </c>
      <c r="BO257">
        <v>0.48</v>
      </c>
      <c r="BP257">
        <v>5.12</v>
      </c>
      <c r="BQ257">
        <v>0.97</v>
      </c>
      <c r="BR257">
        <v>29.07</v>
      </c>
      <c r="BS257">
        <v>-2.72</v>
      </c>
      <c r="BT257">
        <v>58.51</v>
      </c>
      <c r="BU257">
        <v>3.4</v>
      </c>
      <c r="BV257">
        <v>12.42</v>
      </c>
      <c r="BW257">
        <v>-0.69</v>
      </c>
      <c r="BX257">
        <v>8.69</v>
      </c>
      <c r="BY257">
        <v>0.27</v>
      </c>
      <c r="BZ257">
        <v>9.9600000000000009</v>
      </c>
      <c r="CA257">
        <v>2.48</v>
      </c>
      <c r="CB257">
        <v>12.9</v>
      </c>
      <c r="CC257">
        <v>0.95</v>
      </c>
      <c r="CD257">
        <v>33.79</v>
      </c>
      <c r="CE257">
        <v>-5.82</v>
      </c>
      <c r="CF257">
        <v>29.96</v>
      </c>
      <c r="CG257">
        <v>2.2200000000000002</v>
      </c>
      <c r="CH257">
        <v>4.6900000000000004</v>
      </c>
      <c r="CI257">
        <v>-0.11</v>
      </c>
      <c r="CJ257">
        <v>47.36</v>
      </c>
      <c r="CK257">
        <v>-5.05</v>
      </c>
      <c r="CL257">
        <v>11.83</v>
      </c>
      <c r="CM257">
        <v>1.52</v>
      </c>
      <c r="CN257">
        <v>32.82</v>
      </c>
      <c r="CO257">
        <v>4.63</v>
      </c>
      <c r="CP257">
        <v>7.99</v>
      </c>
      <c r="CQ257">
        <v>-1.1000000000000001</v>
      </c>
      <c r="CR257">
        <v>1.42</v>
      </c>
      <c r="CS257">
        <v>-0.4</v>
      </c>
      <c r="CT257">
        <v>6.29</v>
      </c>
      <c r="CU257">
        <v>-2.5</v>
      </c>
      <c r="CV257">
        <v>76</v>
      </c>
      <c r="CW257">
        <v>8.0299999999999994</v>
      </c>
      <c r="CX257">
        <v>8.36</v>
      </c>
      <c r="CY257">
        <v>-2.02</v>
      </c>
      <c r="CZ257">
        <v>2.87</v>
      </c>
      <c r="DA257">
        <v>-5.38</v>
      </c>
      <c r="DB257">
        <v>0.64</v>
      </c>
      <c r="DC257">
        <v>-0.34</v>
      </c>
      <c r="DD257">
        <v>0.47</v>
      </c>
      <c r="DE257">
        <v>0.25</v>
      </c>
      <c r="DF257">
        <v>0.83</v>
      </c>
      <c r="DG257">
        <v>0.09</v>
      </c>
      <c r="DH257">
        <v>3.11</v>
      </c>
      <c r="DI257">
        <v>2.2599999999999998</v>
      </c>
      <c r="DJ257">
        <v>5.48</v>
      </c>
      <c r="DK257">
        <v>-0.34</v>
      </c>
      <c r="DL257">
        <v>15.81</v>
      </c>
      <c r="DM257">
        <v>0.73</v>
      </c>
      <c r="DN257">
        <v>24.8</v>
      </c>
      <c r="DO257">
        <v>0.97</v>
      </c>
      <c r="DP257">
        <v>2.1</v>
      </c>
      <c r="DQ257">
        <v>-7.0000000000000007E-2</v>
      </c>
      <c r="DR257">
        <v>2.38</v>
      </c>
      <c r="DS257">
        <v>1.01</v>
      </c>
      <c r="DT257">
        <v>4.55</v>
      </c>
      <c r="DU257">
        <v>1.65</v>
      </c>
      <c r="DV257">
        <v>37.229999999999997</v>
      </c>
      <c r="DW257">
        <v>-1.81</v>
      </c>
      <c r="DX257">
        <v>7.63</v>
      </c>
      <c r="DY257">
        <v>-2.15</v>
      </c>
      <c r="DZ257">
        <v>67.28</v>
      </c>
      <c r="EA257">
        <v>-1.39</v>
      </c>
      <c r="EB257">
        <v>1.35</v>
      </c>
      <c r="EC257">
        <v>-1.29</v>
      </c>
      <c r="ED257">
        <v>10.210000000000001</v>
      </c>
      <c r="EE257">
        <v>5.86</v>
      </c>
      <c r="EF257">
        <v>20.59</v>
      </c>
      <c r="EG257">
        <v>-3.13</v>
      </c>
      <c r="EH257">
        <v>0.56000000000000005</v>
      </c>
      <c r="EI257">
        <v>-0.06</v>
      </c>
      <c r="EJ257">
        <v>11.15</v>
      </c>
      <c r="EK257">
        <v>-1.32</v>
      </c>
      <c r="EL257">
        <v>12.08</v>
      </c>
      <c r="EM257">
        <v>-1.1299999999999999</v>
      </c>
      <c r="EN257">
        <v>11.99</v>
      </c>
      <c r="EO257">
        <v>0.67</v>
      </c>
      <c r="EP257">
        <v>12.1</v>
      </c>
      <c r="EQ257">
        <v>-2.97</v>
      </c>
      <c r="ER257">
        <v>14.89</v>
      </c>
      <c r="ES257">
        <v>1.53</v>
      </c>
      <c r="ET257">
        <v>12.9</v>
      </c>
      <c r="EU257">
        <v>-0.6</v>
      </c>
      <c r="EV257">
        <v>12.46</v>
      </c>
      <c r="EW257">
        <v>2.2000000000000002</v>
      </c>
      <c r="EX257">
        <v>4.57</v>
      </c>
      <c r="EY257">
        <v>0.56000000000000005</v>
      </c>
      <c r="EZ257">
        <v>7.87</v>
      </c>
      <c r="FA257">
        <v>1.06</v>
      </c>
      <c r="FB257">
        <f t="shared" si="92"/>
        <v>5.8684210526315796</v>
      </c>
      <c r="FC257">
        <f t="shared" si="93"/>
        <v>6.5578947368421057</v>
      </c>
      <c r="FD257">
        <f t="shared" si="94"/>
        <v>6.04</v>
      </c>
      <c r="FE257">
        <f t="shared" si="95"/>
        <v>6.05</v>
      </c>
      <c r="FF257" s="6">
        <f t="shared" si="96"/>
        <v>6.3684210526315788</v>
      </c>
      <c r="FG257">
        <f t="shared" si="97"/>
        <v>6.45</v>
      </c>
      <c r="FH257" s="2">
        <f t="shared" ca="1" si="98"/>
        <v>1.9344192377059046</v>
      </c>
      <c r="FI257">
        <f t="shared" ca="1" si="99"/>
        <v>2.5490855841269888</v>
      </c>
      <c r="FJ257" s="5">
        <f ca="1">(C257*(CJ257/100))*(FI257/100)</f>
        <v>2116.4004526769872</v>
      </c>
      <c r="FK257">
        <f t="shared" ca="1" si="100"/>
        <v>1.8879294387840955</v>
      </c>
      <c r="FL257" s="5">
        <f t="shared" ca="1" si="101"/>
        <v>1567.4698188814593</v>
      </c>
      <c r="FM257" s="6">
        <f ca="1">100-FI257</f>
        <v>97.450914415873015</v>
      </c>
      <c r="FN257" s="5">
        <f ca="1">(C257*(CJ257/100))*(FM257/100)</f>
        <v>80909.468347323011</v>
      </c>
      <c r="FO257" s="5">
        <f t="shared" ca="1" si="111"/>
        <v>2559.8794194302936</v>
      </c>
      <c r="FP257" s="5">
        <f t="shared" ca="1" si="111"/>
        <v>1649.6677614106334</v>
      </c>
      <c r="FQ257" s="5">
        <f t="shared" ca="1" si="111"/>
        <v>2633.9638611205105</v>
      </c>
      <c r="FR257" s="7">
        <f t="shared" ca="1" si="112"/>
        <v>0.40416628323901799</v>
      </c>
      <c r="FS257" s="7">
        <f t="shared" ca="1" si="102"/>
        <v>8.1236426663248693</v>
      </c>
      <c r="FT257" s="5">
        <f t="shared" ca="1" si="113"/>
        <v>8112.8581406053418</v>
      </c>
      <c r="FU257" s="10">
        <f t="shared" ca="1" si="103"/>
        <v>91.876357333675131</v>
      </c>
      <c r="FV257" s="5">
        <f ca="1">(C257/100)*FU257</f>
        <v>161066.60451451919</v>
      </c>
      <c r="FW257" s="6">
        <f t="shared" ca="1" si="114"/>
        <v>15.808389138497148</v>
      </c>
      <c r="FX257">
        <f ca="1">(C257/100)*FW257</f>
        <v>27713.370830916578</v>
      </c>
      <c r="FY257" s="4">
        <f t="shared" ca="1" si="104"/>
        <v>84.191610861502852</v>
      </c>
      <c r="FZ257" s="9">
        <f ca="1">(C257/100)*FY257</f>
        <v>147594.6291690834</v>
      </c>
      <c r="GA257" s="5">
        <f ca="1">(C257/100)*RAND()</f>
        <v>366.73453151921137</v>
      </c>
      <c r="GB257" s="5">
        <f ca="1">(C257/100)*RAND()</f>
        <v>742.90445624514632</v>
      </c>
      <c r="GC257" s="5">
        <f ca="1">(C257/70)*RAND()</f>
        <v>669.20269623863112</v>
      </c>
      <c r="GD257" s="5">
        <f ca="1">(C257/100)*RAND()</f>
        <v>1068.546220249114</v>
      </c>
      <c r="GE257" s="5">
        <f t="shared" ca="1" si="115"/>
        <v>1916.2876391314526</v>
      </c>
      <c r="GF257" s="5">
        <f t="shared" ca="1" si="115"/>
        <v>2862.8476590526157</v>
      </c>
      <c r="GG257" s="5">
        <f t="shared" ca="1" si="115"/>
        <v>2279.9765849524033</v>
      </c>
      <c r="GH257" s="5">
        <f t="shared" ca="1" si="115"/>
        <v>2943.5637187349312</v>
      </c>
      <c r="GI257" s="6">
        <f t="shared" ca="1" si="116"/>
        <v>20.394084575563419</v>
      </c>
      <c r="GJ257">
        <f ca="1">(C257/100)*GI257</f>
        <v>35752.461787728716</v>
      </c>
      <c r="GK257" s="6">
        <f t="shared" ca="1" si="119"/>
        <v>4.4970192703970895</v>
      </c>
      <c r="GL257" s="6">
        <f t="shared" ca="1" si="117"/>
        <v>5.6529158991296571</v>
      </c>
      <c r="GM257" s="6">
        <f t="shared" ca="1" si="117"/>
        <v>5.1620520416679838</v>
      </c>
      <c r="GN257">
        <f ca="1">(C256/100)*GM257</f>
        <v>24076.585030145725</v>
      </c>
      <c r="GO257" s="6">
        <f t="shared" ca="1" si="105"/>
        <v>0.40342702394673713</v>
      </c>
      <c r="GP257">
        <f ca="1">(C257/100)*GO257</f>
        <v>707.23984714054586</v>
      </c>
      <c r="GQ257" s="6">
        <f t="shared" ca="1" si="118"/>
        <v>74.809710470783614</v>
      </c>
      <c r="GR257" s="6">
        <f t="shared" ca="1" si="120"/>
        <v>90.359006911389628</v>
      </c>
      <c r="GS257" s="5">
        <f ca="1">(C257/100)*GR257</f>
        <v>158406.56783621892</v>
      </c>
      <c r="GT257" s="6">
        <f t="shared" si="106"/>
        <v>32.68</v>
      </c>
      <c r="GU257" s="5">
        <f>(C257/100)*GT257</f>
        <v>57290.654399999999</v>
      </c>
      <c r="GV257" s="10">
        <f t="shared" si="107"/>
        <v>49.02</v>
      </c>
      <c r="GW257" s="5">
        <f>(C257/100)*GV257</f>
        <v>85935.981599999999</v>
      </c>
      <c r="GX257" s="5">
        <f t="shared" ca="1" si="108"/>
        <v>2768.8143954386669</v>
      </c>
      <c r="GY257" s="5">
        <f t="shared" ca="1" si="91"/>
        <v>2294.7762651159715</v>
      </c>
      <c r="GZ257" s="5">
        <f t="shared" ca="1" si="91"/>
        <v>1945.6104192498278</v>
      </c>
      <c r="HA257" s="5">
        <f t="shared" ca="1" si="91"/>
        <v>1479.0417685452314</v>
      </c>
      <c r="HB257">
        <f t="shared" ca="1" si="109"/>
        <v>2.1865292673455272</v>
      </c>
      <c r="HC257">
        <f t="shared" si="110"/>
        <v>0</v>
      </c>
      <c r="HD257">
        <f>(C257/100)*HC257</f>
        <v>0</v>
      </c>
      <c r="HE257">
        <f>N257/1.1</f>
        <v>0</v>
      </c>
      <c r="HF257">
        <f>(C257/100)*HE257</f>
        <v>0</v>
      </c>
    </row>
    <row r="258" spans="1:214" ht="15.75" x14ac:dyDescent="0.25">
      <c r="A258" t="s">
        <v>669</v>
      </c>
      <c r="B258" t="s">
        <v>670</v>
      </c>
      <c r="C258">
        <v>273790</v>
      </c>
      <c r="D258">
        <v>-3.24</v>
      </c>
      <c r="E258">
        <v>44</v>
      </c>
      <c r="F258">
        <v>10</v>
      </c>
      <c r="G258">
        <v>17.88</v>
      </c>
      <c r="H258">
        <v>12.77</v>
      </c>
      <c r="I258">
        <v>-3.25</v>
      </c>
      <c r="J258">
        <v>52.07</v>
      </c>
      <c r="K258">
        <v>-0.75</v>
      </c>
      <c r="L258">
        <v>47.93</v>
      </c>
      <c r="M258">
        <v>0.75</v>
      </c>
      <c r="R258">
        <v>7.5</v>
      </c>
      <c r="S258">
        <v>0.06</v>
      </c>
      <c r="T258">
        <v>1.83</v>
      </c>
      <c r="U258">
        <v>0.39</v>
      </c>
      <c r="V258">
        <v>3.29</v>
      </c>
      <c r="W258">
        <v>0.61</v>
      </c>
      <c r="X258">
        <v>87.38</v>
      </c>
      <c r="Y258">
        <v>-1.06</v>
      </c>
      <c r="Z258">
        <v>0.18</v>
      </c>
      <c r="AA258">
        <v>0.05</v>
      </c>
      <c r="AB258">
        <v>76.77</v>
      </c>
      <c r="AC258">
        <v>-7.61</v>
      </c>
      <c r="AD258">
        <v>0.19</v>
      </c>
      <c r="AE258">
        <v>0.02</v>
      </c>
      <c r="AF258">
        <v>0.18</v>
      </c>
      <c r="AG258">
        <v>-7.0000000000000007E-2</v>
      </c>
      <c r="AH258">
        <v>0.43</v>
      </c>
      <c r="AI258">
        <v>0.11</v>
      </c>
      <c r="AJ258">
        <v>15.78</v>
      </c>
      <c r="AK258">
        <v>7.68</v>
      </c>
      <c r="AL258">
        <v>0.21</v>
      </c>
      <c r="AM258">
        <v>0.09</v>
      </c>
      <c r="AN258">
        <v>6.22</v>
      </c>
      <c r="AO258">
        <v>-0.27</v>
      </c>
      <c r="AP258">
        <v>0.04</v>
      </c>
      <c r="AQ258">
        <v>0.01</v>
      </c>
      <c r="AR258">
        <v>0.99</v>
      </c>
      <c r="AS258">
        <v>0.24</v>
      </c>
      <c r="AT258">
        <v>0.28999999999999998</v>
      </c>
      <c r="AU258">
        <v>0.14000000000000001</v>
      </c>
      <c r="AV258">
        <v>1.03</v>
      </c>
      <c r="AW258">
        <v>0.47</v>
      </c>
      <c r="AX258">
        <v>0.26</v>
      </c>
      <c r="AY258">
        <v>0.16</v>
      </c>
      <c r="AZ258">
        <v>97.43</v>
      </c>
      <c r="BA258">
        <v>-1.01</v>
      </c>
      <c r="BB258">
        <v>7.3</v>
      </c>
      <c r="BC258">
        <v>-3.95</v>
      </c>
      <c r="BD258">
        <v>14.84</v>
      </c>
      <c r="BE258">
        <v>-6.9</v>
      </c>
      <c r="BF258">
        <v>77.86</v>
      </c>
      <c r="BG258">
        <v>10.84</v>
      </c>
      <c r="BH258">
        <v>50.87</v>
      </c>
      <c r="BI258">
        <v>2.09</v>
      </c>
      <c r="BJ258">
        <v>32.89</v>
      </c>
      <c r="BK258">
        <v>-5.0199999999999996</v>
      </c>
      <c r="BL258">
        <v>8.2100000000000009</v>
      </c>
      <c r="BM258">
        <v>1.32</v>
      </c>
      <c r="BN258">
        <v>3.14</v>
      </c>
      <c r="BO258">
        <v>0.68</v>
      </c>
      <c r="BP258">
        <v>4.9000000000000004</v>
      </c>
      <c r="BQ258">
        <v>0.94</v>
      </c>
      <c r="BR258">
        <v>27.32</v>
      </c>
      <c r="BS258">
        <v>-2.97</v>
      </c>
      <c r="BT258">
        <v>59.99</v>
      </c>
      <c r="BU258">
        <v>2.0699999999999998</v>
      </c>
      <c r="BV258">
        <v>12.69</v>
      </c>
      <c r="BW258">
        <v>0.9</v>
      </c>
      <c r="BX258">
        <v>9.68</v>
      </c>
      <c r="BY258">
        <v>-0.42</v>
      </c>
      <c r="BZ258">
        <v>8.27</v>
      </c>
      <c r="CA258">
        <v>2.1</v>
      </c>
      <c r="CB258">
        <v>12.54</v>
      </c>
      <c r="CC258">
        <v>0.77</v>
      </c>
      <c r="CD258">
        <v>31.76</v>
      </c>
      <c r="CE258">
        <v>-4.03</v>
      </c>
      <c r="CF258">
        <v>32.07</v>
      </c>
      <c r="CG258">
        <v>1.48</v>
      </c>
      <c r="CH258">
        <v>5.68</v>
      </c>
      <c r="CI258">
        <v>0.09</v>
      </c>
      <c r="CJ258">
        <v>46.2</v>
      </c>
      <c r="CK258">
        <v>-4.3499999999999996</v>
      </c>
      <c r="CL258">
        <v>11.7</v>
      </c>
      <c r="CM258">
        <v>1.18</v>
      </c>
      <c r="CN258">
        <v>33.119999999999997</v>
      </c>
      <c r="CO258">
        <v>4.42</v>
      </c>
      <c r="CP258">
        <v>8.98</v>
      </c>
      <c r="CQ258">
        <v>-1.25</v>
      </c>
      <c r="CR258">
        <v>2.66</v>
      </c>
      <c r="CS258">
        <v>-0.56999999999999995</v>
      </c>
      <c r="CT258">
        <v>6.99</v>
      </c>
      <c r="CU258">
        <v>-1.85</v>
      </c>
      <c r="CV258">
        <v>65.88</v>
      </c>
      <c r="CW258">
        <v>4.3600000000000003</v>
      </c>
      <c r="CX258">
        <v>10.029999999999999</v>
      </c>
      <c r="CY258">
        <v>-1.29</v>
      </c>
      <c r="CZ258">
        <v>4.04</v>
      </c>
      <c r="DA258">
        <v>-5.13</v>
      </c>
      <c r="DB258">
        <v>0.5</v>
      </c>
      <c r="DC258">
        <v>-0.28000000000000003</v>
      </c>
      <c r="DD258">
        <v>0.74</v>
      </c>
      <c r="DE258">
        <v>0.44</v>
      </c>
      <c r="DF258">
        <v>1.31</v>
      </c>
      <c r="DG258">
        <v>-0.49</v>
      </c>
      <c r="DH258">
        <v>7.85</v>
      </c>
      <c r="DI258">
        <v>4.82</v>
      </c>
      <c r="DJ258">
        <v>6.4</v>
      </c>
      <c r="DK258">
        <v>-0.14000000000000001</v>
      </c>
      <c r="DL258">
        <v>16.61</v>
      </c>
      <c r="DM258">
        <v>1.01</v>
      </c>
      <c r="DN258">
        <v>24.06</v>
      </c>
      <c r="DO258">
        <v>0.1</v>
      </c>
      <c r="DP258">
        <v>2.37</v>
      </c>
      <c r="DQ258">
        <v>-0.15</v>
      </c>
      <c r="DR258">
        <v>3.03</v>
      </c>
      <c r="DS258">
        <v>1.1100000000000001</v>
      </c>
      <c r="DT258">
        <v>5.52</v>
      </c>
      <c r="DU258">
        <v>1.91</v>
      </c>
      <c r="DV258">
        <v>33.72</v>
      </c>
      <c r="DW258">
        <v>-1.53</v>
      </c>
      <c r="DX258">
        <v>8.2899999999999991</v>
      </c>
      <c r="DY258">
        <v>-2.31</v>
      </c>
      <c r="DZ258">
        <v>70.5</v>
      </c>
      <c r="EA258">
        <v>-3.21</v>
      </c>
      <c r="EB258">
        <v>1.07</v>
      </c>
      <c r="EC258">
        <v>-0.56000000000000005</v>
      </c>
      <c r="ED258">
        <v>13.4</v>
      </c>
      <c r="EE258">
        <v>5.22</v>
      </c>
      <c r="EF258">
        <v>14.47</v>
      </c>
      <c r="EG258">
        <v>-1.39</v>
      </c>
      <c r="EH258">
        <v>0.56000000000000005</v>
      </c>
      <c r="EI258">
        <v>-7.0000000000000007E-2</v>
      </c>
      <c r="EJ258">
        <v>10.36</v>
      </c>
      <c r="EK258">
        <v>-1.41</v>
      </c>
      <c r="EL258">
        <v>11.8</v>
      </c>
      <c r="EM258">
        <v>-1.69</v>
      </c>
      <c r="EN258">
        <v>11.26</v>
      </c>
      <c r="EO258">
        <v>1.72</v>
      </c>
      <c r="EP258">
        <v>10.53</v>
      </c>
      <c r="EQ258">
        <v>-3.6</v>
      </c>
      <c r="ER258">
        <v>14.58</v>
      </c>
      <c r="ES258">
        <v>0.74</v>
      </c>
      <c r="ET258">
        <v>13.91</v>
      </c>
      <c r="EU258">
        <v>1.24</v>
      </c>
      <c r="EV258">
        <v>12.23</v>
      </c>
      <c r="EW258">
        <v>1.21</v>
      </c>
      <c r="EX258">
        <v>5.01</v>
      </c>
      <c r="EY258">
        <v>0.17</v>
      </c>
      <c r="EZ258">
        <v>10.31</v>
      </c>
      <c r="FA258">
        <v>1.6</v>
      </c>
      <c r="FB258">
        <f t="shared" si="92"/>
        <v>5.4526315789473685</v>
      </c>
      <c r="FC258">
        <f t="shared" si="93"/>
        <v>6.4368421052631586</v>
      </c>
      <c r="FD258">
        <f t="shared" si="94"/>
        <v>5.9</v>
      </c>
      <c r="FE258">
        <f t="shared" si="95"/>
        <v>5.2649999999999997</v>
      </c>
      <c r="FF258" s="6">
        <f t="shared" si="96"/>
        <v>5.5421052631578949</v>
      </c>
      <c r="FG258">
        <f t="shared" si="97"/>
        <v>6.9550000000000001</v>
      </c>
      <c r="FH258" s="2">
        <f t="shared" ca="1" si="98"/>
        <v>2.0646475065643242</v>
      </c>
      <c r="FI258">
        <f t="shared" ca="1" si="99"/>
        <v>1.9050529296011647</v>
      </c>
      <c r="FJ258" s="5">
        <f ca="1">(C258*(CJ258/100))*(FI258/100)</f>
        <v>2409.7201201712232</v>
      </c>
      <c r="FK258">
        <f t="shared" ca="1" si="100"/>
        <v>3.1562488105418209</v>
      </c>
      <c r="FL258" s="5">
        <f t="shared" ca="1" si="101"/>
        <v>3992.3700516926929</v>
      </c>
      <c r="FM258" s="6">
        <f ca="1">100-FI258</f>
        <v>98.094947070398831</v>
      </c>
      <c r="FN258" s="5">
        <f ca="1">(C258*(CJ258/100))*(FM258/100)</f>
        <v>124081.25987982878</v>
      </c>
      <c r="FO258" s="5">
        <f t="shared" ca="1" si="111"/>
        <v>3967.0555099255976</v>
      </c>
      <c r="FP258" s="5">
        <f t="shared" ca="1" si="111"/>
        <v>2699.3896603655594</v>
      </c>
      <c r="FQ258" s="5">
        <f t="shared" ca="1" si="111"/>
        <v>4073.3514577751966</v>
      </c>
      <c r="FR258" s="7">
        <f t="shared" ca="1" si="112"/>
        <v>0.41474911889856247</v>
      </c>
      <c r="FS258" s="7">
        <f t="shared" ca="1" si="102"/>
        <v>7.9962351267055185</v>
      </c>
      <c r="FT258" s="5">
        <f t="shared" ca="1" si="113"/>
        <v>12720.604200549038</v>
      </c>
      <c r="FU258" s="10">
        <f t="shared" ca="1" si="103"/>
        <v>92.003764873294486</v>
      </c>
      <c r="FV258" s="5">
        <f ca="1">(C258/100)*FU258</f>
        <v>251897.10784659299</v>
      </c>
      <c r="FW258" s="6">
        <f t="shared" ca="1" si="114"/>
        <v>16.413601526028323</v>
      </c>
      <c r="FX258">
        <f ca="1">(C258/100)*FW258</f>
        <v>44938.799618112949</v>
      </c>
      <c r="FY258" s="4">
        <f t="shared" ca="1" si="104"/>
        <v>83.586398473971684</v>
      </c>
      <c r="FZ258" s="9">
        <f ca="1">(C258/100)*FY258</f>
        <v>228851.20038188709</v>
      </c>
      <c r="GA258" s="5">
        <f ca="1">(C258/100)*RAND()</f>
        <v>388.43736210058034</v>
      </c>
      <c r="GB258" s="5">
        <f ca="1">(C258/100)*RAND()</f>
        <v>2679.5866994214698</v>
      </c>
      <c r="GC258" s="5">
        <f ca="1">(C258/70)*RAND()</f>
        <v>3822.2643326751672</v>
      </c>
      <c r="GD258" s="5">
        <f ca="1">(C258/100)*RAND()</f>
        <v>1056.0675558854025</v>
      </c>
      <c r="GE258" s="5">
        <f t="shared" ca="1" si="115"/>
        <v>2983.7841251755794</v>
      </c>
      <c r="GF258" s="5">
        <f t="shared" ca="1" si="115"/>
        <v>4082.5127766383152</v>
      </c>
      <c r="GG258" s="5">
        <f t="shared" ca="1" si="115"/>
        <v>4696.4655636805601</v>
      </c>
      <c r="GH258" s="5">
        <f t="shared" ca="1" si="115"/>
        <v>4014.1257003011779</v>
      </c>
      <c r="GI258" s="6">
        <f t="shared" ca="1" si="116"/>
        <v>23.26517691799992</v>
      </c>
      <c r="GJ258">
        <f ca="1">(C258/100)*GI258</f>
        <v>63697.72788379198</v>
      </c>
      <c r="GK258" s="6">
        <f t="shared" ca="1" si="119"/>
        <v>5.865251412353417</v>
      </c>
      <c r="GL258" s="6">
        <f t="shared" ca="1" si="117"/>
        <v>1.0473313999887908</v>
      </c>
      <c r="GM258" s="6">
        <f t="shared" ca="1" si="117"/>
        <v>3.5192376524718538</v>
      </c>
      <c r="GN258">
        <f ca="1">(C257/100)*GM258</f>
        <v>6169.5051437953571</v>
      </c>
      <c r="GO258" s="6">
        <f t="shared" ca="1" si="105"/>
        <v>1.7344037999246764</v>
      </c>
      <c r="GP258">
        <f ca="1">(C258/100)*GO258</f>
        <v>4748.6241638137717</v>
      </c>
      <c r="GQ258" s="6">
        <f t="shared" ca="1" si="118"/>
        <v>62.772676610264625</v>
      </c>
      <c r="GR258" s="6">
        <f t="shared" ca="1" si="120"/>
        <v>89.86994789162938</v>
      </c>
      <c r="GS258" s="5">
        <f ca="1">(C258/100)*GR258</f>
        <v>246054.93033249208</v>
      </c>
      <c r="GT258" s="6">
        <f t="shared" si="106"/>
        <v>32.476666666666667</v>
      </c>
      <c r="GU258" s="5">
        <f>(C258/100)*GT258</f>
        <v>88917.865666666665</v>
      </c>
      <c r="GV258" s="10">
        <f t="shared" si="107"/>
        <v>48.715000000000003</v>
      </c>
      <c r="GW258" s="5">
        <f>(C258/100)*GV258</f>
        <v>133376.7985</v>
      </c>
      <c r="GX258" s="5">
        <f t="shared" ca="1" si="108"/>
        <v>3873.5279131817451</v>
      </c>
      <c r="GY258" s="5">
        <f t="shared" ca="1" si="108"/>
        <v>3675.2305520586056</v>
      </c>
      <c r="GZ258" s="5">
        <f t="shared" ca="1" si="108"/>
        <v>2927.4443046033257</v>
      </c>
      <c r="HA258" s="5">
        <f t="shared" ca="1" si="108"/>
        <v>2111.0889261225711</v>
      </c>
      <c r="HB258">
        <f t="shared" ca="1" si="109"/>
        <v>1.6581417175659277</v>
      </c>
      <c r="HC258">
        <f t="shared" si="110"/>
        <v>0</v>
      </c>
      <c r="HD258">
        <f>(C258/100)*HC258</f>
        <v>0</v>
      </c>
      <c r="HE258">
        <f>N258/1.1</f>
        <v>0</v>
      </c>
      <c r="HF258">
        <f>(C258/100)*HE258</f>
        <v>0</v>
      </c>
    </row>
    <row r="259" spans="1:214" ht="15.75" x14ac:dyDescent="0.25">
      <c r="A259" t="s">
        <v>671</v>
      </c>
      <c r="B259" t="s">
        <v>672</v>
      </c>
      <c r="C259">
        <v>319783</v>
      </c>
      <c r="D259">
        <v>2.4</v>
      </c>
      <c r="E259">
        <v>42</v>
      </c>
      <c r="F259">
        <v>5</v>
      </c>
      <c r="G259">
        <v>20.36</v>
      </c>
      <c r="H259">
        <v>14.54</v>
      </c>
      <c r="I259">
        <v>2.36</v>
      </c>
      <c r="J259">
        <v>51.89</v>
      </c>
      <c r="K259">
        <v>-0.98</v>
      </c>
      <c r="L259">
        <v>48.11</v>
      </c>
      <c r="M259">
        <v>0.98</v>
      </c>
      <c r="R259">
        <v>7.47</v>
      </c>
      <c r="S259">
        <v>-0.15</v>
      </c>
      <c r="T259">
        <v>1.8</v>
      </c>
      <c r="U259">
        <v>0.28000000000000003</v>
      </c>
      <c r="V259">
        <v>3.34</v>
      </c>
      <c r="W259">
        <v>0.49</v>
      </c>
      <c r="X259">
        <v>87.39</v>
      </c>
      <c r="Y259">
        <v>-0.62</v>
      </c>
      <c r="Z259">
        <v>0.28000000000000003</v>
      </c>
      <c r="AA259">
        <v>0.13</v>
      </c>
      <c r="AB259">
        <v>70.41</v>
      </c>
      <c r="AC259">
        <v>-10.23</v>
      </c>
      <c r="AD259">
        <v>0.23</v>
      </c>
      <c r="AE259">
        <v>0.1</v>
      </c>
      <c r="AF259">
        <v>0.08</v>
      </c>
      <c r="AG259">
        <v>-0.02</v>
      </c>
      <c r="AH259">
        <v>0.56999999999999995</v>
      </c>
      <c r="AI259">
        <v>0.28999999999999998</v>
      </c>
      <c r="AJ259">
        <v>21.33</v>
      </c>
      <c r="AK259">
        <v>10.84</v>
      </c>
      <c r="AL259">
        <v>0.26</v>
      </c>
      <c r="AM259">
        <v>0.12</v>
      </c>
      <c r="AN259">
        <v>6.77</v>
      </c>
      <c r="AO259">
        <v>-1.23</v>
      </c>
      <c r="AP259">
        <v>7.0000000000000007E-2</v>
      </c>
      <c r="AQ259">
        <v>0</v>
      </c>
      <c r="AR259">
        <v>1.6</v>
      </c>
      <c r="AS259">
        <v>0.76</v>
      </c>
      <c r="AT259">
        <v>0.22</v>
      </c>
      <c r="AU259">
        <v>0.05</v>
      </c>
      <c r="AV259">
        <v>1.03</v>
      </c>
      <c r="AW259">
        <v>0.46</v>
      </c>
      <c r="AX259">
        <v>0.17</v>
      </c>
      <c r="AY259">
        <v>0.06</v>
      </c>
      <c r="AZ259">
        <v>96.99</v>
      </c>
      <c r="BA259">
        <v>-1.32</v>
      </c>
      <c r="BB259">
        <v>7.5</v>
      </c>
      <c r="BC259">
        <v>-3.9</v>
      </c>
      <c r="BD259">
        <v>14.29</v>
      </c>
      <c r="BE259">
        <v>-7.43</v>
      </c>
      <c r="BF259">
        <v>78.209999999999994</v>
      </c>
      <c r="BG259">
        <v>11.33</v>
      </c>
      <c r="BH259">
        <v>51.21</v>
      </c>
      <c r="BI259">
        <v>1.76</v>
      </c>
      <c r="BJ259">
        <v>33.619999999999997</v>
      </c>
      <c r="BK259">
        <v>-4.6100000000000003</v>
      </c>
      <c r="BL259">
        <v>7.51</v>
      </c>
      <c r="BM259">
        <v>1.57</v>
      </c>
      <c r="BN259">
        <v>2.4900000000000002</v>
      </c>
      <c r="BO259">
        <v>0.39</v>
      </c>
      <c r="BP259">
        <v>5.17</v>
      </c>
      <c r="BQ259">
        <v>0.89</v>
      </c>
      <c r="BR259">
        <v>28.19</v>
      </c>
      <c r="BS259">
        <v>-1.86</v>
      </c>
      <c r="BT259">
        <v>60.34</v>
      </c>
      <c r="BU259">
        <v>1.04</v>
      </c>
      <c r="BV259">
        <v>11.47</v>
      </c>
      <c r="BW259">
        <v>0.82</v>
      </c>
      <c r="BX259">
        <v>8.5</v>
      </c>
      <c r="BY259">
        <v>-0.88</v>
      </c>
      <c r="BZ259">
        <v>8.49</v>
      </c>
      <c r="CA259">
        <v>2.36</v>
      </c>
      <c r="CB259">
        <v>13.51</v>
      </c>
      <c r="CC259">
        <v>0.87</v>
      </c>
      <c r="CD259">
        <v>30.45</v>
      </c>
      <c r="CE259">
        <v>-4.17</v>
      </c>
      <c r="CF259">
        <v>33.67</v>
      </c>
      <c r="CG259">
        <v>1.37</v>
      </c>
      <c r="CH259">
        <v>5.38</v>
      </c>
      <c r="CI259">
        <v>0.46</v>
      </c>
      <c r="CJ259">
        <v>44.81</v>
      </c>
      <c r="CK259">
        <v>-5.15</v>
      </c>
      <c r="CL259">
        <v>12.85</v>
      </c>
      <c r="CM259">
        <v>1.28</v>
      </c>
      <c r="CN259">
        <v>33.86</v>
      </c>
      <c r="CO259">
        <v>5.32</v>
      </c>
      <c r="CP259">
        <v>8.4700000000000006</v>
      </c>
      <c r="CQ259">
        <v>-1.45</v>
      </c>
      <c r="CR259">
        <v>1.65</v>
      </c>
      <c r="CS259">
        <v>-0.43</v>
      </c>
      <c r="CT259">
        <v>7.22</v>
      </c>
      <c r="CU259">
        <v>-0.88</v>
      </c>
      <c r="CV259">
        <v>69.040000000000006</v>
      </c>
      <c r="CW259">
        <v>3.49</v>
      </c>
      <c r="CX259">
        <v>8.5500000000000007</v>
      </c>
      <c r="CY259">
        <v>-1.63</v>
      </c>
      <c r="CZ259">
        <v>4.01</v>
      </c>
      <c r="DA259">
        <v>-4.92</v>
      </c>
      <c r="DB259">
        <v>0.93</v>
      </c>
      <c r="DC259">
        <v>-0.18</v>
      </c>
      <c r="DD259">
        <v>0.91</v>
      </c>
      <c r="DE259">
        <v>0.57999999999999996</v>
      </c>
      <c r="DF259">
        <v>0.7</v>
      </c>
      <c r="DG259">
        <v>-0.18</v>
      </c>
      <c r="DH259">
        <v>7</v>
      </c>
      <c r="DI259">
        <v>4.16</v>
      </c>
      <c r="DJ259">
        <v>6.08</v>
      </c>
      <c r="DK259">
        <v>-0.6</v>
      </c>
      <c r="DL259">
        <v>16.63</v>
      </c>
      <c r="DM259">
        <v>1.22</v>
      </c>
      <c r="DN259">
        <v>23.95</v>
      </c>
      <c r="DO259">
        <v>0.3</v>
      </c>
      <c r="DP259">
        <v>2.5299999999999998</v>
      </c>
      <c r="DQ259">
        <v>-0.06</v>
      </c>
      <c r="DR259">
        <v>2.71</v>
      </c>
      <c r="DS259">
        <v>1.04</v>
      </c>
      <c r="DT259">
        <v>5.43</v>
      </c>
      <c r="DU259">
        <v>2.19</v>
      </c>
      <c r="DV259">
        <v>34.770000000000003</v>
      </c>
      <c r="DW259">
        <v>-2.2200000000000002</v>
      </c>
      <c r="DX259">
        <v>7.9</v>
      </c>
      <c r="DY259">
        <v>-1.86</v>
      </c>
      <c r="DZ259">
        <v>67.459999999999994</v>
      </c>
      <c r="EA259">
        <v>-4.99</v>
      </c>
      <c r="EB259">
        <v>1.01</v>
      </c>
      <c r="EC259">
        <v>-0.65</v>
      </c>
      <c r="ED259">
        <v>15.84</v>
      </c>
      <c r="EE259">
        <v>7.07</v>
      </c>
      <c r="EF259">
        <v>15.17</v>
      </c>
      <c r="EG259">
        <v>-1.32</v>
      </c>
      <c r="EH259">
        <v>0.51</v>
      </c>
      <c r="EI259">
        <v>-0.13</v>
      </c>
      <c r="EJ259">
        <v>11.32</v>
      </c>
      <c r="EK259">
        <v>-0.74</v>
      </c>
      <c r="EL259">
        <v>12.15</v>
      </c>
      <c r="EM259">
        <v>-1.58</v>
      </c>
      <c r="EN259">
        <v>11.26</v>
      </c>
      <c r="EO259">
        <v>1.35</v>
      </c>
      <c r="EP259">
        <v>11.34</v>
      </c>
      <c r="EQ259">
        <v>-2.64</v>
      </c>
      <c r="ER259">
        <v>14.72</v>
      </c>
      <c r="ES259">
        <v>1.01</v>
      </c>
      <c r="ET259">
        <v>13.34</v>
      </c>
      <c r="EU259">
        <v>0.09</v>
      </c>
      <c r="EV259">
        <v>12.13</v>
      </c>
      <c r="EW259">
        <v>1.93</v>
      </c>
      <c r="EX259">
        <v>4.47</v>
      </c>
      <c r="EY259">
        <v>-0.14000000000000001</v>
      </c>
      <c r="EZ259">
        <v>9.27</v>
      </c>
      <c r="FA259">
        <v>0.71</v>
      </c>
      <c r="FB259">
        <f t="shared" ref="FB259:FB322" si="121">EJ259/1.9</f>
        <v>5.957894736842106</v>
      </c>
      <c r="FC259">
        <f t="shared" ref="FC259:FC322" si="122">EV259/1.9</f>
        <v>6.3842105263157904</v>
      </c>
      <c r="FD259">
        <f t="shared" ref="FD259:FD322" si="123">EL259/2</f>
        <v>6.0750000000000002</v>
      </c>
      <c r="FE259">
        <f t="shared" ref="FE259:FE322" si="124">EP259/2</f>
        <v>5.67</v>
      </c>
      <c r="FF259" s="6">
        <f t="shared" ref="FF259:FF322" si="125">EP259/1.9</f>
        <v>5.9684210526315793</v>
      </c>
      <c r="FG259">
        <f t="shared" ref="FG259:FG322" si="126">ET259/2</f>
        <v>6.67</v>
      </c>
      <c r="FH259" s="2">
        <f t="shared" ref="FH259:FH322" ca="1" si="127">NORMINV(RAND(),2.1,0.3)</f>
        <v>2.4379033632550002</v>
      </c>
      <c r="FI259">
        <f t="shared" ref="FI259:FI322" ca="1" si="128">NORMINV(RAND(),2.3,1)</f>
        <v>1.7654524477531237</v>
      </c>
      <c r="FJ259" s="5">
        <f ca="1">(C259*(CJ259/100))*(FI259/100)</f>
        <v>2529.8008885273703</v>
      </c>
      <c r="FK259">
        <f t="shared" ref="FK259:FK322" ca="1" si="129">NORMINV(RAND(),2.3,1)</f>
        <v>2.5345129481580106</v>
      </c>
      <c r="FL259" s="5">
        <f t="shared" ref="FL259:FL322" ca="1" si="130">(C259*(CJ259/100))*(FK259/100)</f>
        <v>3631.8243045257436</v>
      </c>
      <c r="FM259" s="6">
        <f ca="1">100-FI259</f>
        <v>98.23454755224688</v>
      </c>
      <c r="FN259" s="5">
        <f ca="1">(C259*(CJ259/100))*(FM259/100)</f>
        <v>140764.96141147264</v>
      </c>
      <c r="FO259" s="5">
        <f t="shared" ca="1" si="111"/>
        <v>4576.5624301095313</v>
      </c>
      <c r="FP259" s="5">
        <f t="shared" ca="1" si="111"/>
        <v>3338.7614008154455</v>
      </c>
      <c r="FQ259" s="5">
        <f t="shared" ca="1" si="111"/>
        <v>4919.051640330641</v>
      </c>
      <c r="FR259" s="7">
        <f t="shared" ca="1" si="112"/>
        <v>0.14740117419705467</v>
      </c>
      <c r="FS259" s="7">
        <f t="shared" ref="FS259:FS322" ca="1" si="131">ABS(NORMINV(RAND(),5,3))</f>
        <v>6.0558346714926223</v>
      </c>
      <c r="FT259" s="5">
        <f t="shared" ca="1" si="113"/>
        <v>14850.733592131</v>
      </c>
      <c r="FU259" s="10">
        <f t="shared" ref="FU259:FU322" ca="1" si="132">100-FS259</f>
        <v>93.944165328507381</v>
      </c>
      <c r="FV259" s="5">
        <f ca="1">(C259/100)*FU259</f>
        <v>300417.47021246073</v>
      </c>
      <c r="FW259" s="6">
        <f t="shared" ca="1" si="114"/>
        <v>11.242843791525317</v>
      </c>
      <c r="FX259">
        <f ca="1">(C259/100)*FW259</f>
        <v>35952.703161853402</v>
      </c>
      <c r="FY259" s="4">
        <f t="shared" ref="FY259:FY322" ca="1" si="133">100-FW259</f>
        <v>88.757156208474683</v>
      </c>
      <c r="FZ259" s="9">
        <f ca="1">(C259/100)*FY259</f>
        <v>283830.29683814658</v>
      </c>
      <c r="GA259" s="5">
        <f ca="1">(C259/100)*RAND()</f>
        <v>2961.2444178491673</v>
      </c>
      <c r="GB259" s="5">
        <f ca="1">(C259/100)*RAND()</f>
        <v>2301.3463834939062</v>
      </c>
      <c r="GC259" s="5">
        <f ca="1">(C259/70)*RAND()</f>
        <v>3412.1125490438126</v>
      </c>
      <c r="GD259" s="5">
        <f ca="1">(C259/100)*RAND()</f>
        <v>2814.588467067731</v>
      </c>
      <c r="GE259" s="5">
        <f t="shared" ca="1" si="115"/>
        <v>4052.3950761963179</v>
      </c>
      <c r="GF259" s="5">
        <f t="shared" ca="1" si="115"/>
        <v>5620.2358103423749</v>
      </c>
      <c r="GG259" s="5">
        <f t="shared" ca="1" si="115"/>
        <v>3844.3133147045455</v>
      </c>
      <c r="GH259" s="5">
        <f t="shared" ref="GF259:GH322" ca="1" si="134">ABS(NORMINV(RAND(),($C259/100)*(GH$2/$C$2*100),$C259/500))</f>
        <v>3727.8423656981049</v>
      </c>
      <c r="GI259" s="6">
        <f t="shared" ca="1" si="116"/>
        <v>15.750084085499214</v>
      </c>
      <c r="GJ259">
        <f ca="1">(C259/100)*GI259</f>
        <v>50366.091391131951</v>
      </c>
      <c r="GK259" s="6">
        <f t="shared" ca="1" si="119"/>
        <v>9.7153893648529657</v>
      </c>
      <c r="GL259" s="6">
        <f t="shared" ca="1" si="117"/>
        <v>2.4346011388035702</v>
      </c>
      <c r="GM259" s="6">
        <f t="shared" ca="1" si="117"/>
        <v>2.7206642619790773</v>
      </c>
      <c r="GN259">
        <f ca="1">(C258/100)*GM259</f>
        <v>7448.9066828725163</v>
      </c>
      <c r="GO259" s="6">
        <f t="shared" ref="GO259:GO322" ca="1" si="135">ABS(NORMINV(RAND(),1,1))</f>
        <v>0.65168939657405822</v>
      </c>
      <c r="GP259">
        <f ca="1">(C259/100)*GO259</f>
        <v>2083.9919030464207</v>
      </c>
      <c r="GQ259" s="6">
        <f t="shared" ca="1" si="118"/>
        <v>88.460246517820295</v>
      </c>
      <c r="GR259" s="6">
        <f t="shared" ca="1" si="120"/>
        <v>86.394246351926043</v>
      </c>
      <c r="GS259" s="5">
        <f ca="1">(C259/100)*GR259</f>
        <v>276274.11281157966</v>
      </c>
      <c r="GT259" s="6">
        <f t="shared" ref="GT259:GT322" si="136">AZ259/3</f>
        <v>32.33</v>
      </c>
      <c r="GU259" s="5">
        <f>(C259/100)*GT259</f>
        <v>103385.84389999999</v>
      </c>
      <c r="GV259" s="10">
        <f t="shared" ref="GV259:GV322" si="137">AZ259/2</f>
        <v>48.494999999999997</v>
      </c>
      <c r="GW259" s="5">
        <f>(C259/100)*GV259</f>
        <v>155078.76585</v>
      </c>
      <c r="GX259" s="5">
        <f t="shared" ref="GX259:HA322" ca="1" si="138">NORMINV(RAND(),($C259/100)*(GX$2/$C$2*100),100)</f>
        <v>4475.0578209715177</v>
      </c>
      <c r="GY259" s="5">
        <f t="shared" ca="1" si="138"/>
        <v>4263.2226941989629</v>
      </c>
      <c r="GZ259" s="5">
        <f t="shared" ca="1" si="138"/>
        <v>3334.4685410612997</v>
      </c>
      <c r="HA259" s="5">
        <f t="shared" ca="1" si="138"/>
        <v>2938.9729364203477</v>
      </c>
      <c r="HB259">
        <f t="shared" ref="HB259:HB322" ca="1" si="139">ABS(NORMINV(RAND(),1,3))</f>
        <v>3.1526011729773371</v>
      </c>
      <c r="HC259">
        <f t="shared" ref="HC259:HC322" si="140">N259</f>
        <v>0</v>
      </c>
      <c r="HD259">
        <f>(C259/100)*HC259</f>
        <v>0</v>
      </c>
      <c r="HE259">
        <f>N259/1.1</f>
        <v>0</v>
      </c>
      <c r="HF259">
        <f>(C259/100)*HE259</f>
        <v>0</v>
      </c>
    </row>
    <row r="260" spans="1:214" ht="15.75" x14ac:dyDescent="0.25">
      <c r="A260" t="s">
        <v>673</v>
      </c>
      <c r="B260" t="s">
        <v>674</v>
      </c>
      <c r="C260">
        <v>231221</v>
      </c>
      <c r="D260">
        <v>6.03</v>
      </c>
      <c r="E260">
        <v>41</v>
      </c>
      <c r="F260">
        <v>7.89</v>
      </c>
      <c r="G260">
        <v>7.03</v>
      </c>
      <c r="H260">
        <v>5.0199999999999996</v>
      </c>
      <c r="I260">
        <v>6.03</v>
      </c>
      <c r="J260">
        <v>50.85</v>
      </c>
      <c r="K260">
        <v>-0.5</v>
      </c>
      <c r="L260">
        <v>49.15</v>
      </c>
      <c r="M260">
        <v>0.5</v>
      </c>
      <c r="R260">
        <v>6.69</v>
      </c>
      <c r="S260">
        <v>-0.6</v>
      </c>
      <c r="T260">
        <v>1.76</v>
      </c>
      <c r="U260">
        <v>0.15</v>
      </c>
      <c r="V260">
        <v>3.3</v>
      </c>
      <c r="W260">
        <v>0.23</v>
      </c>
      <c r="X260">
        <v>88.25</v>
      </c>
      <c r="Y260">
        <v>0.22</v>
      </c>
      <c r="Z260">
        <v>0.15</v>
      </c>
      <c r="AA260">
        <v>0.09</v>
      </c>
      <c r="AB260">
        <v>68.459999999999994</v>
      </c>
      <c r="AC260">
        <v>-12.64</v>
      </c>
      <c r="AD260">
        <v>0.1</v>
      </c>
      <c r="AE260">
        <v>0.02</v>
      </c>
      <c r="AF260">
        <v>0.02</v>
      </c>
      <c r="AG260">
        <v>0</v>
      </c>
      <c r="AH260">
        <v>0.41</v>
      </c>
      <c r="AI260">
        <v>0.18</v>
      </c>
      <c r="AJ260">
        <v>24.02</v>
      </c>
      <c r="AK260">
        <v>13.28</v>
      </c>
      <c r="AL260">
        <v>0.27</v>
      </c>
      <c r="AM260">
        <v>0.13</v>
      </c>
      <c r="AN260">
        <v>6.49</v>
      </c>
      <c r="AO260">
        <v>-1.05</v>
      </c>
      <c r="AP260">
        <v>0.09</v>
      </c>
      <c r="AQ260">
        <v>0.01</v>
      </c>
      <c r="AR260">
        <v>0.72</v>
      </c>
      <c r="AS260">
        <v>0.3</v>
      </c>
      <c r="AT260">
        <v>0.53</v>
      </c>
      <c r="AU260">
        <v>0.45</v>
      </c>
      <c r="AV260">
        <v>0.7</v>
      </c>
      <c r="AW260">
        <v>0.35</v>
      </c>
      <c r="AX260">
        <v>0.18</v>
      </c>
      <c r="AY260">
        <v>0.11</v>
      </c>
      <c r="AZ260">
        <v>97.87</v>
      </c>
      <c r="BA260">
        <v>-1.22</v>
      </c>
      <c r="BB260">
        <v>8.4</v>
      </c>
      <c r="BC260">
        <v>-5.7</v>
      </c>
      <c r="BD260">
        <v>16.420000000000002</v>
      </c>
      <c r="BE260">
        <v>-8.17</v>
      </c>
      <c r="BF260">
        <v>75.180000000000007</v>
      </c>
      <c r="BG260">
        <v>13.87</v>
      </c>
      <c r="BH260">
        <v>51.44</v>
      </c>
      <c r="BI260">
        <v>2.75</v>
      </c>
      <c r="BJ260">
        <v>33.51</v>
      </c>
      <c r="BK260">
        <v>-5.98</v>
      </c>
      <c r="BL260">
        <v>7.69</v>
      </c>
      <c r="BM260">
        <v>1.44</v>
      </c>
      <c r="BN260">
        <v>2.2400000000000002</v>
      </c>
      <c r="BO260">
        <v>0.61</v>
      </c>
      <c r="BP260">
        <v>5.13</v>
      </c>
      <c r="BQ260">
        <v>1.19</v>
      </c>
      <c r="BR260">
        <v>29.11</v>
      </c>
      <c r="BS260">
        <v>-1.71</v>
      </c>
      <c r="BT260">
        <v>60.44</v>
      </c>
      <c r="BU260">
        <v>1.94</v>
      </c>
      <c r="BV260">
        <v>10.45</v>
      </c>
      <c r="BW260">
        <v>-0.23</v>
      </c>
      <c r="BX260">
        <v>8.61</v>
      </c>
      <c r="BY260">
        <v>-0.54</v>
      </c>
      <c r="BZ260">
        <v>12.29</v>
      </c>
      <c r="CA260">
        <v>3.33</v>
      </c>
      <c r="CB260">
        <v>11.35</v>
      </c>
      <c r="CC260">
        <v>0.82</v>
      </c>
      <c r="CD260">
        <v>33.880000000000003</v>
      </c>
      <c r="CE260">
        <v>-5.44</v>
      </c>
      <c r="CF260">
        <v>29.52</v>
      </c>
      <c r="CG260">
        <v>1.57</v>
      </c>
      <c r="CH260">
        <v>4.3499999999999996</v>
      </c>
      <c r="CI260">
        <v>0.26</v>
      </c>
      <c r="CJ260">
        <v>47.84</v>
      </c>
      <c r="CK260">
        <v>-5.65</v>
      </c>
      <c r="CL260">
        <v>12.93</v>
      </c>
      <c r="CM260">
        <v>1.77</v>
      </c>
      <c r="CN260">
        <v>31.47</v>
      </c>
      <c r="CO260">
        <v>5.4</v>
      </c>
      <c r="CP260">
        <v>7.76</v>
      </c>
      <c r="CQ260">
        <v>-1.51</v>
      </c>
      <c r="CR260">
        <v>0.7</v>
      </c>
      <c r="CS260">
        <v>-0.26</v>
      </c>
      <c r="CT260">
        <v>6.34</v>
      </c>
      <c r="CU260">
        <v>-1.83</v>
      </c>
      <c r="CV260">
        <v>75.69</v>
      </c>
      <c r="CW260">
        <v>9.49</v>
      </c>
      <c r="CX260">
        <v>9.99</v>
      </c>
      <c r="CY260">
        <v>-3.47</v>
      </c>
      <c r="CZ260">
        <v>3.39</v>
      </c>
      <c r="DA260">
        <v>-5.44</v>
      </c>
      <c r="DB260">
        <v>0.81</v>
      </c>
      <c r="DC260">
        <v>-0.24</v>
      </c>
      <c r="DD260">
        <v>0.46</v>
      </c>
      <c r="DE260">
        <v>0.25</v>
      </c>
      <c r="DF260">
        <v>0.48</v>
      </c>
      <c r="DG260">
        <v>-0.01</v>
      </c>
      <c r="DH260">
        <v>2.14</v>
      </c>
      <c r="DI260">
        <v>1.51</v>
      </c>
      <c r="DJ260">
        <v>5.61</v>
      </c>
      <c r="DK260">
        <v>-0.99</v>
      </c>
      <c r="DL260">
        <v>16.809999999999999</v>
      </c>
      <c r="DM260">
        <v>1.75</v>
      </c>
      <c r="DN260">
        <v>22.91</v>
      </c>
      <c r="DO260">
        <v>0.97</v>
      </c>
      <c r="DP260">
        <v>2.19</v>
      </c>
      <c r="DQ260">
        <v>0</v>
      </c>
      <c r="DR260">
        <v>2.2000000000000002</v>
      </c>
      <c r="DS260">
        <v>0.87</v>
      </c>
      <c r="DT260">
        <v>4.7699999999999996</v>
      </c>
      <c r="DU260">
        <v>1.66</v>
      </c>
      <c r="DV260">
        <v>36.08</v>
      </c>
      <c r="DW260">
        <v>-1.43</v>
      </c>
      <c r="DX260">
        <v>9.42</v>
      </c>
      <c r="DY260">
        <v>-2.84</v>
      </c>
      <c r="DZ260">
        <v>64.33</v>
      </c>
      <c r="EA260">
        <v>0.48</v>
      </c>
      <c r="EB260">
        <v>1.58</v>
      </c>
      <c r="EC260">
        <v>-1.28</v>
      </c>
      <c r="ED260">
        <v>12.76</v>
      </c>
      <c r="EE260">
        <v>5.55</v>
      </c>
      <c r="EF260">
        <v>20.88</v>
      </c>
      <c r="EG260">
        <v>-4.68</v>
      </c>
      <c r="EH260">
        <v>0.44</v>
      </c>
      <c r="EI260">
        <v>-0.08</v>
      </c>
      <c r="EJ260">
        <v>11.47</v>
      </c>
      <c r="EK260">
        <v>-0.95</v>
      </c>
      <c r="EL260">
        <v>12.01</v>
      </c>
      <c r="EM260">
        <v>-0.72</v>
      </c>
      <c r="EN260">
        <v>12.1</v>
      </c>
      <c r="EO260">
        <v>1.23</v>
      </c>
      <c r="EP260">
        <v>11.9</v>
      </c>
      <c r="EQ260">
        <v>-3.97</v>
      </c>
      <c r="ER260">
        <v>15.59</v>
      </c>
      <c r="ES260">
        <v>1.96</v>
      </c>
      <c r="ET260">
        <v>13.21</v>
      </c>
      <c r="EU260">
        <v>0.09</v>
      </c>
      <c r="EV260">
        <v>11.76</v>
      </c>
      <c r="EW260">
        <v>1.91</v>
      </c>
      <c r="EX260">
        <v>4.21</v>
      </c>
      <c r="EY260">
        <v>0.1</v>
      </c>
      <c r="EZ260">
        <v>7.75</v>
      </c>
      <c r="FA260">
        <v>0.34</v>
      </c>
      <c r="FB260">
        <f t="shared" si="121"/>
        <v>6.0368421052631582</v>
      </c>
      <c r="FC260">
        <f t="shared" si="122"/>
        <v>6.1894736842105269</v>
      </c>
      <c r="FD260">
        <f t="shared" si="123"/>
        <v>6.0049999999999999</v>
      </c>
      <c r="FE260">
        <f t="shared" si="124"/>
        <v>5.95</v>
      </c>
      <c r="FF260" s="6">
        <f t="shared" si="125"/>
        <v>6.2631578947368425</v>
      </c>
      <c r="FG260">
        <f t="shared" si="126"/>
        <v>6.6050000000000004</v>
      </c>
      <c r="FH260" s="2">
        <f t="shared" ca="1" si="127"/>
        <v>2.2601147270858704</v>
      </c>
      <c r="FI260">
        <f t="shared" ca="1" si="128"/>
        <v>0.34918204080296689</v>
      </c>
      <c r="FJ260" s="5">
        <f ca="1">(C260*(CJ260/100))*(FI260/100)</f>
        <v>386.25164762070943</v>
      </c>
      <c r="FK260">
        <f t="shared" ca="1" si="129"/>
        <v>2.3214699078206067</v>
      </c>
      <c r="FL260" s="5">
        <f t="shared" ca="1" si="130"/>
        <v>2567.9200875728061</v>
      </c>
      <c r="FM260" s="6">
        <f ca="1">100-FI260</f>
        <v>99.650817959197028</v>
      </c>
      <c r="FN260" s="5">
        <f ca="1">(C260*(CJ260/100))*(FM260/100)</f>
        <v>110229.87475237928</v>
      </c>
      <c r="FO260" s="5">
        <f t="shared" ref="FO260:FQ323" ca="1" si="141">NORMINV(RAND(),($C260/100)*(FO$2/$C$2*100),100)</f>
        <v>3358.5156422435107</v>
      </c>
      <c r="FP260" s="5">
        <f t="shared" ca="1" si="141"/>
        <v>2227.3572868250849</v>
      </c>
      <c r="FQ260" s="5">
        <f t="shared" ca="1" si="141"/>
        <v>3603.5657635446987</v>
      </c>
      <c r="FR260" s="7">
        <f t="shared" ref="FR260:FR323" ca="1" si="142">ABS(NORMINV(RAND(),0.4,0.2))</f>
        <v>0.35319158258159888</v>
      </c>
      <c r="FS260" s="7">
        <f t="shared" ca="1" si="131"/>
        <v>5.406218092195779</v>
      </c>
      <c r="FT260" s="5">
        <f t="shared" ref="FT260:FT323" ca="1" si="143">NORMINV(RAND(),($C260/100)*(FT$2/$C$2*100),100)</f>
        <v>10786.861137733602</v>
      </c>
      <c r="FU260" s="10">
        <f t="shared" ca="1" si="132"/>
        <v>94.593781907804214</v>
      </c>
      <c r="FV260" s="5">
        <f ca="1">(C260/100)*FU260</f>
        <v>218720.68846504399</v>
      </c>
      <c r="FW260" s="6">
        <f t="shared" ref="FW260:FW323" ca="1" si="144">ABS(NORMINV(RAND(),17,3))</f>
        <v>22.460245420436422</v>
      </c>
      <c r="FX260">
        <f ca="1">(C260/100)*FW260</f>
        <v>51932.804063587304</v>
      </c>
      <c r="FY260" s="4">
        <f t="shared" ca="1" si="133"/>
        <v>77.539754579563578</v>
      </c>
      <c r="FZ260" s="9">
        <f ca="1">(C260/100)*FY260</f>
        <v>179288.1959364127</v>
      </c>
      <c r="GA260" s="5">
        <f ca="1">(C260/100)*RAND()</f>
        <v>1374.0673098324103</v>
      </c>
      <c r="GB260" s="5">
        <f ca="1">(C260/100)*RAND()</f>
        <v>2018.9174593552987</v>
      </c>
      <c r="GC260" s="5">
        <f ca="1">(C260/70)*RAND()</f>
        <v>2910.3010155500756</v>
      </c>
      <c r="GD260" s="5">
        <f ca="1">(C260/100)*RAND()</f>
        <v>679.25489369726631</v>
      </c>
      <c r="GE260" s="5">
        <f t="shared" ref="GE260:GH323" ca="1" si="145">ABS(NORMINV(RAND(),($C260/100)*(GE$2/$C$2*100),$C260/500))</f>
        <v>2265.9163806679767</v>
      </c>
      <c r="GF260" s="5">
        <f t="shared" ca="1" si="134"/>
        <v>3133.4011173002636</v>
      </c>
      <c r="GG260" s="5">
        <f t="shared" ca="1" si="134"/>
        <v>3482.4742344343395</v>
      </c>
      <c r="GH260" s="5">
        <f t="shared" ca="1" si="134"/>
        <v>2666.9182196130673</v>
      </c>
      <c r="GI260" s="6">
        <f t="shared" ref="GI260:GI323" ca="1" si="146">ABS(NORMINV(RAND(),20,3))</f>
        <v>19.894666080888651</v>
      </c>
      <c r="GJ260">
        <f ca="1">(C260/100)*GI260</f>
        <v>46000.645858891548</v>
      </c>
      <c r="GK260" s="6">
        <f t="shared" ca="1" si="119"/>
        <v>7.5615408258002894</v>
      </c>
      <c r="GL260" s="6">
        <f t="shared" ref="GL260:GM323" ca="1" si="147">ABS(NORMINV(RAND(),5,3))</f>
        <v>7.546405133855882</v>
      </c>
      <c r="GM260" s="6">
        <f t="shared" ca="1" si="147"/>
        <v>11.377866086650526</v>
      </c>
      <c r="GN260">
        <f ca="1">(C259/100)*GM260</f>
        <v>36384.48150787365</v>
      </c>
      <c r="GO260" s="6">
        <f t="shared" ca="1" si="135"/>
        <v>1.0826705183091754</v>
      </c>
      <c r="GP260">
        <f ca="1">(C260/100)*GO260</f>
        <v>2503.3615991396587</v>
      </c>
      <c r="GQ260" s="6">
        <f t="shared" ref="GQ260:GQ323" ca="1" si="148">ABS(NORMINV(RAND(),80,10))</f>
        <v>64.184246348321622</v>
      </c>
      <c r="GR260" s="6">
        <f t="shared" ca="1" si="120"/>
        <v>88.738855754814992</v>
      </c>
      <c r="GS260" s="5">
        <f ca="1">(C260/100)*GR260</f>
        <v>205182.86966484078</v>
      </c>
      <c r="GT260" s="6">
        <f t="shared" si="136"/>
        <v>32.623333333333335</v>
      </c>
      <c r="GU260" s="5">
        <f>(C260/100)*GT260</f>
        <v>75431.997566666672</v>
      </c>
      <c r="GV260" s="10">
        <f t="shared" si="137"/>
        <v>48.935000000000002</v>
      </c>
      <c r="GW260" s="5">
        <f>(C260/100)*GV260</f>
        <v>113147.99635</v>
      </c>
      <c r="GX260" s="5">
        <f t="shared" ca="1" si="138"/>
        <v>3462.4093800963619</v>
      </c>
      <c r="GY260" s="5">
        <f t="shared" ca="1" si="138"/>
        <v>3261.2963092448581</v>
      </c>
      <c r="GZ260" s="5">
        <f t="shared" ca="1" si="138"/>
        <v>2347.0034756248115</v>
      </c>
      <c r="HA260" s="5">
        <f t="shared" ca="1" si="138"/>
        <v>2033.7780023541277</v>
      </c>
      <c r="HB260">
        <f t="shared" ca="1" si="139"/>
        <v>5.822440243683447</v>
      </c>
      <c r="HC260">
        <f t="shared" si="140"/>
        <v>0</v>
      </c>
      <c r="HD260">
        <f>(C260/100)*HC260</f>
        <v>0</v>
      </c>
      <c r="HE260">
        <f>N260/1.1</f>
        <v>0</v>
      </c>
      <c r="HF260">
        <f>(C260/100)*HE260</f>
        <v>0</v>
      </c>
    </row>
    <row r="261" spans="1:214" ht="15.75" x14ac:dyDescent="0.25">
      <c r="A261" t="s">
        <v>675</v>
      </c>
      <c r="B261" t="s">
        <v>676</v>
      </c>
      <c r="C261">
        <v>302402</v>
      </c>
      <c r="D261">
        <v>5.42</v>
      </c>
      <c r="E261">
        <v>40</v>
      </c>
      <c r="F261">
        <v>5.26</v>
      </c>
      <c r="G261">
        <v>5.32</v>
      </c>
      <c r="H261">
        <v>3.8</v>
      </c>
      <c r="I261">
        <v>5.35</v>
      </c>
      <c r="J261">
        <v>50.65</v>
      </c>
      <c r="K261">
        <v>-0.51</v>
      </c>
      <c r="L261">
        <v>49.35</v>
      </c>
      <c r="M261">
        <v>0.51</v>
      </c>
      <c r="R261">
        <v>6.26</v>
      </c>
      <c r="S261">
        <v>-0.59</v>
      </c>
      <c r="T261">
        <v>1.66</v>
      </c>
      <c r="U261">
        <v>0.22</v>
      </c>
      <c r="V261">
        <v>3.11</v>
      </c>
      <c r="W261">
        <v>0.26</v>
      </c>
      <c r="X261">
        <v>88.97</v>
      </c>
      <c r="Y261">
        <v>0.11</v>
      </c>
      <c r="Z261">
        <v>0.23</v>
      </c>
      <c r="AA261">
        <v>0.15</v>
      </c>
      <c r="AB261">
        <v>65.91</v>
      </c>
      <c r="AC261">
        <v>-13.65</v>
      </c>
      <c r="AD261">
        <v>0.28999999999999998</v>
      </c>
      <c r="AE261">
        <v>0.13</v>
      </c>
      <c r="AF261">
        <v>0.03</v>
      </c>
      <c r="AG261">
        <v>0</v>
      </c>
      <c r="AH261">
        <v>1.65</v>
      </c>
      <c r="AI261">
        <v>0.91</v>
      </c>
      <c r="AJ261">
        <v>24.36</v>
      </c>
      <c r="AK261">
        <v>13.02</v>
      </c>
      <c r="AL261">
        <v>0.31</v>
      </c>
      <c r="AM261">
        <v>0.12</v>
      </c>
      <c r="AN261">
        <v>6.85</v>
      </c>
      <c r="AO261">
        <v>-0.78</v>
      </c>
      <c r="AP261">
        <v>0.38</v>
      </c>
      <c r="AQ261">
        <v>0.1</v>
      </c>
      <c r="AR261">
        <v>2.52</v>
      </c>
      <c r="AS261">
        <v>1.27</v>
      </c>
      <c r="AT261">
        <v>0.77</v>
      </c>
      <c r="AU261">
        <v>0.4</v>
      </c>
      <c r="AV261">
        <v>1.1000000000000001</v>
      </c>
      <c r="AW261">
        <v>0.49</v>
      </c>
      <c r="AX261">
        <v>0.35</v>
      </c>
      <c r="AY261">
        <v>0.27</v>
      </c>
      <c r="AZ261">
        <v>95.26</v>
      </c>
      <c r="BA261">
        <v>-2.4300000000000002</v>
      </c>
      <c r="BB261">
        <v>7.25</v>
      </c>
      <c r="BC261">
        <v>-4.71</v>
      </c>
      <c r="BD261">
        <v>15.13</v>
      </c>
      <c r="BE261">
        <v>-8.3699999999999992</v>
      </c>
      <c r="BF261">
        <v>77.62</v>
      </c>
      <c r="BG261">
        <v>13.08</v>
      </c>
      <c r="BH261">
        <v>51.66</v>
      </c>
      <c r="BI261">
        <v>1.65</v>
      </c>
      <c r="BJ261">
        <v>33.1</v>
      </c>
      <c r="BK261">
        <v>-4.97</v>
      </c>
      <c r="BL261">
        <v>7.33</v>
      </c>
      <c r="BM261">
        <v>1.31</v>
      </c>
      <c r="BN261">
        <v>2.16</v>
      </c>
      <c r="BO261">
        <v>0.45</v>
      </c>
      <c r="BP261">
        <v>5.75</v>
      </c>
      <c r="BQ261">
        <v>1.55</v>
      </c>
      <c r="BR261">
        <v>29.64</v>
      </c>
      <c r="BS261">
        <v>-1.72</v>
      </c>
      <c r="BT261">
        <v>59.77</v>
      </c>
      <c r="BU261">
        <v>1.25</v>
      </c>
      <c r="BV261">
        <v>10.59</v>
      </c>
      <c r="BW261">
        <v>0.48</v>
      </c>
      <c r="BX261">
        <v>8.68</v>
      </c>
      <c r="BY261">
        <v>-1.05</v>
      </c>
      <c r="BZ261">
        <v>11.68</v>
      </c>
      <c r="CA261">
        <v>2.75</v>
      </c>
      <c r="CB261">
        <v>10.99</v>
      </c>
      <c r="CC261">
        <v>1.05</v>
      </c>
      <c r="CD261">
        <v>33.700000000000003</v>
      </c>
      <c r="CE261">
        <v>-5.48</v>
      </c>
      <c r="CF261">
        <v>28.54</v>
      </c>
      <c r="CG261">
        <v>0.94</v>
      </c>
      <c r="CH261">
        <v>6.41</v>
      </c>
      <c r="CI261">
        <v>1.79</v>
      </c>
      <c r="CJ261">
        <v>47.1</v>
      </c>
      <c r="CK261">
        <v>-6.69</v>
      </c>
      <c r="CL261">
        <v>13.06</v>
      </c>
      <c r="CM261">
        <v>1.52</v>
      </c>
      <c r="CN261">
        <v>32.18</v>
      </c>
      <c r="CO261">
        <v>6.36</v>
      </c>
      <c r="CP261">
        <v>7.66</v>
      </c>
      <c r="CQ261">
        <v>-1.19</v>
      </c>
      <c r="CR261">
        <v>2.4700000000000002</v>
      </c>
      <c r="CS261">
        <v>-0.61</v>
      </c>
      <c r="CT261">
        <v>7.56</v>
      </c>
      <c r="CU261">
        <v>-2.64</v>
      </c>
      <c r="CV261">
        <v>72.31</v>
      </c>
      <c r="CW261">
        <v>7.04</v>
      </c>
      <c r="CX261">
        <v>10.029999999999999</v>
      </c>
      <c r="CY261">
        <v>-0.3</v>
      </c>
      <c r="CZ261">
        <v>3.61</v>
      </c>
      <c r="DA261">
        <v>-4.87</v>
      </c>
      <c r="DB261">
        <v>0.62</v>
      </c>
      <c r="DC261">
        <v>-0.2</v>
      </c>
      <c r="DD261">
        <v>0.5</v>
      </c>
      <c r="DE261">
        <v>0.22</v>
      </c>
      <c r="DF261">
        <v>0.62</v>
      </c>
      <c r="DG261">
        <v>0.23</v>
      </c>
      <c r="DH261">
        <v>2.27</v>
      </c>
      <c r="DI261">
        <v>1.1100000000000001</v>
      </c>
      <c r="DJ261">
        <v>5.86</v>
      </c>
      <c r="DK261">
        <v>-1.03</v>
      </c>
      <c r="DL261">
        <v>16.64</v>
      </c>
      <c r="DM261">
        <v>1.0900000000000001</v>
      </c>
      <c r="DN261">
        <v>22.26</v>
      </c>
      <c r="DO261">
        <v>1.17</v>
      </c>
      <c r="DP261">
        <v>2.16</v>
      </c>
      <c r="DQ261">
        <v>-0.06</v>
      </c>
      <c r="DR261">
        <v>2.54</v>
      </c>
      <c r="DS261">
        <v>1.05</v>
      </c>
      <c r="DT261">
        <v>5.28</v>
      </c>
      <c r="DU261">
        <v>1.42</v>
      </c>
      <c r="DV261">
        <v>36.04</v>
      </c>
      <c r="DW261">
        <v>-0.26</v>
      </c>
      <c r="DX261">
        <v>9.2100000000000009</v>
      </c>
      <c r="DY261">
        <v>-3.39</v>
      </c>
      <c r="DZ261">
        <v>65.430000000000007</v>
      </c>
      <c r="EA261">
        <v>-3.96</v>
      </c>
      <c r="EB261">
        <v>1.69</v>
      </c>
      <c r="EC261">
        <v>-1.24</v>
      </c>
      <c r="ED261">
        <v>14.84</v>
      </c>
      <c r="EE261">
        <v>8.2899999999999991</v>
      </c>
      <c r="EF261">
        <v>17.71</v>
      </c>
      <c r="EG261">
        <v>-3.15</v>
      </c>
      <c r="EH261">
        <v>0.33</v>
      </c>
      <c r="EI261">
        <v>0.05</v>
      </c>
      <c r="EJ261">
        <v>12</v>
      </c>
      <c r="EK261">
        <v>-0.49</v>
      </c>
      <c r="EL261">
        <v>12.02</v>
      </c>
      <c r="EM261">
        <v>-1.37</v>
      </c>
      <c r="EN261">
        <v>13.11</v>
      </c>
      <c r="EO261">
        <v>2.12</v>
      </c>
      <c r="EP261">
        <v>12.13</v>
      </c>
      <c r="EQ261">
        <v>-2.93</v>
      </c>
      <c r="ER261">
        <v>14.6</v>
      </c>
      <c r="ES261">
        <v>0.85</v>
      </c>
      <c r="ET261">
        <v>12.99</v>
      </c>
      <c r="EU261">
        <v>0.16</v>
      </c>
      <c r="EV261">
        <v>11.11</v>
      </c>
      <c r="EW261">
        <v>1.24</v>
      </c>
      <c r="EX261">
        <v>4.09</v>
      </c>
      <c r="EY261">
        <v>-0.24</v>
      </c>
      <c r="EZ261">
        <v>7.95</v>
      </c>
      <c r="FA261">
        <v>0.67</v>
      </c>
      <c r="FB261">
        <f t="shared" si="121"/>
        <v>6.3157894736842106</v>
      </c>
      <c r="FC261">
        <f t="shared" si="122"/>
        <v>5.8473684210526313</v>
      </c>
      <c r="FD261">
        <f t="shared" si="123"/>
        <v>6.01</v>
      </c>
      <c r="FE261">
        <f t="shared" si="124"/>
        <v>6.0650000000000004</v>
      </c>
      <c r="FF261" s="6">
        <f t="shared" si="125"/>
        <v>6.3842105263157904</v>
      </c>
      <c r="FG261">
        <f t="shared" si="126"/>
        <v>6.4950000000000001</v>
      </c>
      <c r="FH261" s="2">
        <f t="shared" ca="1" si="127"/>
        <v>2.2975803500398317</v>
      </c>
      <c r="FI261">
        <f t="shared" ca="1" si="128"/>
        <v>2.0392746191566822</v>
      </c>
      <c r="FJ261" s="5">
        <f ca="1">(C261*(CJ261/100))*(FI261/100)</f>
        <v>2904.5662071302513</v>
      </c>
      <c r="FK261">
        <f t="shared" ca="1" si="129"/>
        <v>3.5585141022377993</v>
      </c>
      <c r="FL261" s="5">
        <f t="shared" ca="1" si="130"/>
        <v>5068.4393910765502</v>
      </c>
      <c r="FM261" s="6">
        <f ca="1">100-FI261</f>
        <v>97.960725380843314</v>
      </c>
      <c r="FN261" s="5">
        <f ca="1">(C261*(CJ261/100))*(FM261/100)</f>
        <v>139526.77579286974</v>
      </c>
      <c r="FO261" s="5">
        <f t="shared" ca="1" si="141"/>
        <v>4410.4173809691429</v>
      </c>
      <c r="FP261" s="5">
        <f t="shared" ca="1" si="141"/>
        <v>2997.9825611130932</v>
      </c>
      <c r="FQ261" s="5">
        <f t="shared" ca="1" si="141"/>
        <v>4542.9203279321255</v>
      </c>
      <c r="FR261" s="7">
        <f t="shared" ca="1" si="142"/>
        <v>0.17295006583770248</v>
      </c>
      <c r="FS261" s="7">
        <f t="shared" ca="1" si="131"/>
        <v>4.520088372153511</v>
      </c>
      <c r="FT261" s="5">
        <f t="shared" ca="1" si="143"/>
        <v>13986.246043685365</v>
      </c>
      <c r="FU261" s="10">
        <f t="shared" ca="1" si="132"/>
        <v>95.479911627846491</v>
      </c>
      <c r="FV261" s="5">
        <f ca="1">(C261/100)*FU261</f>
        <v>288733.16236084036</v>
      </c>
      <c r="FW261" s="6">
        <f t="shared" ca="1" si="144"/>
        <v>14.328239118253514</v>
      </c>
      <c r="FX261">
        <f ca="1">(C261/100)*FW261</f>
        <v>43328.881658380989</v>
      </c>
      <c r="FY261" s="4">
        <f t="shared" ca="1" si="133"/>
        <v>85.671760881746479</v>
      </c>
      <c r="FZ261" s="9">
        <f ca="1">(C261/100)*FY261</f>
        <v>259073.11834161897</v>
      </c>
      <c r="GA261" s="5">
        <f ca="1">(C261/100)*RAND()</f>
        <v>1382.02815793164</v>
      </c>
      <c r="GB261" s="5">
        <f ca="1">(C261/100)*RAND()</f>
        <v>1194.7610382319244</v>
      </c>
      <c r="GC261" s="5">
        <f ca="1">(C261/70)*RAND()</f>
        <v>1887.3807100315626</v>
      </c>
      <c r="GD261" s="5">
        <f ca="1">(C261/100)*RAND()</f>
        <v>712.75337816187346</v>
      </c>
      <c r="GE261" s="5">
        <f t="shared" ca="1" si="145"/>
        <v>2873.408291084399</v>
      </c>
      <c r="GF261" s="5">
        <f t="shared" ca="1" si="134"/>
        <v>5130.0879741645813</v>
      </c>
      <c r="GG261" s="5">
        <f t="shared" ca="1" si="134"/>
        <v>4580.0633838195326</v>
      </c>
      <c r="GH261" s="5">
        <f t="shared" ca="1" si="134"/>
        <v>5075.4768877413062</v>
      </c>
      <c r="GI261" s="6">
        <f t="shared" ca="1" si="146"/>
        <v>16.959148458916442</v>
      </c>
      <c r="GJ261">
        <f ca="1">(C261/100)*GI261</f>
        <v>51284.804122732501</v>
      </c>
      <c r="GK261" s="6">
        <f t="shared" ref="GK261:GK324" ca="1" si="149">ABS(NORMINV(RAND(),5,2))</f>
        <v>5.2672305771414498</v>
      </c>
      <c r="GL261" s="6">
        <f t="shared" ca="1" si="147"/>
        <v>3.0958291066038091</v>
      </c>
      <c r="GM261" s="6">
        <f t="shared" ca="1" si="147"/>
        <v>4.0546943520001548</v>
      </c>
      <c r="GN261">
        <f ca="1">(C260/100)*GM261</f>
        <v>9375.3048276382779</v>
      </c>
      <c r="GO261" s="6">
        <f t="shared" ca="1" si="135"/>
        <v>7.9080460482645609E-3</v>
      </c>
      <c r="GP261">
        <f ca="1">(C261/100)*GO261</f>
        <v>23.914089410872997</v>
      </c>
      <c r="GQ261" s="6">
        <f t="shared" ca="1" si="148"/>
        <v>76.95408470821063</v>
      </c>
      <c r="GR261" s="6">
        <f t="shared" ca="1" si="120"/>
        <v>85.450510004449342</v>
      </c>
      <c r="GS261" s="5">
        <f ca="1">(C261/100)*GR261</f>
        <v>258404.0512636549</v>
      </c>
      <c r="GT261" s="6">
        <f t="shared" si="136"/>
        <v>31.753333333333334</v>
      </c>
      <c r="GU261" s="5">
        <f>(C261/100)*GT261</f>
        <v>96022.715066666671</v>
      </c>
      <c r="GV261" s="10">
        <f t="shared" si="137"/>
        <v>47.63</v>
      </c>
      <c r="GW261" s="5">
        <f>(C261/100)*GV261</f>
        <v>144034.07260000001</v>
      </c>
      <c r="GX261" s="5">
        <f t="shared" ca="1" si="138"/>
        <v>4147.5802665360325</v>
      </c>
      <c r="GY261" s="5">
        <f t="shared" ca="1" si="138"/>
        <v>4140.2550567701392</v>
      </c>
      <c r="GZ261" s="5">
        <f t="shared" ca="1" si="138"/>
        <v>3219.2637156011142</v>
      </c>
      <c r="HA261" s="5">
        <f t="shared" ca="1" si="138"/>
        <v>2668.178498041103</v>
      </c>
      <c r="HB261">
        <f t="shared" ca="1" si="139"/>
        <v>1.9156649826059586</v>
      </c>
      <c r="HC261">
        <f t="shared" si="140"/>
        <v>0</v>
      </c>
      <c r="HD261">
        <f>(C261/100)*HC261</f>
        <v>0</v>
      </c>
      <c r="HE261">
        <f>N261/1.1</f>
        <v>0</v>
      </c>
      <c r="HF261">
        <f>(C261/100)*HE261</f>
        <v>0</v>
      </c>
    </row>
    <row r="262" spans="1:214" ht="15.75" x14ac:dyDescent="0.25">
      <c r="A262" t="s">
        <v>677</v>
      </c>
      <c r="B262" t="s">
        <v>678</v>
      </c>
      <c r="C262">
        <v>257280</v>
      </c>
      <c r="D262">
        <v>3.67</v>
      </c>
      <c r="E262">
        <v>41</v>
      </c>
      <c r="F262">
        <v>7.89</v>
      </c>
      <c r="G262">
        <v>8.98</v>
      </c>
      <c r="H262">
        <v>6.41</v>
      </c>
      <c r="I262">
        <v>3.7</v>
      </c>
      <c r="J262">
        <v>50.93</v>
      </c>
      <c r="K262">
        <v>-0.44</v>
      </c>
      <c r="L262">
        <v>49.07</v>
      </c>
      <c r="M262">
        <v>0.44</v>
      </c>
      <c r="R262">
        <v>6.76</v>
      </c>
      <c r="S262">
        <v>-0.92</v>
      </c>
      <c r="T262">
        <v>1.84</v>
      </c>
      <c r="U262">
        <v>0.3</v>
      </c>
      <c r="V262">
        <v>3.45</v>
      </c>
      <c r="W262">
        <v>0.47</v>
      </c>
      <c r="X262">
        <v>87.95</v>
      </c>
      <c r="Y262">
        <v>0.15</v>
      </c>
      <c r="Z262">
        <v>0.16</v>
      </c>
      <c r="AA262">
        <v>0.11</v>
      </c>
      <c r="AB262">
        <v>66.489999999999995</v>
      </c>
      <c r="AC262">
        <v>-12.93</v>
      </c>
      <c r="AD262">
        <v>0.17</v>
      </c>
      <c r="AE262">
        <v>7.0000000000000007E-2</v>
      </c>
      <c r="AF262">
        <v>0.02</v>
      </c>
      <c r="AG262">
        <v>0</v>
      </c>
      <c r="AH262">
        <v>3.74</v>
      </c>
      <c r="AI262">
        <v>1.56</v>
      </c>
      <c r="AJ262">
        <v>22.46</v>
      </c>
      <c r="AK262">
        <v>12.24</v>
      </c>
      <c r="AL262">
        <v>0.23</v>
      </c>
      <c r="AM262">
        <v>0.08</v>
      </c>
      <c r="AN262">
        <v>6.62</v>
      </c>
      <c r="AO262">
        <v>-1.1599999999999999</v>
      </c>
      <c r="AP262">
        <v>0.11</v>
      </c>
      <c r="AQ262">
        <v>0.03</v>
      </c>
      <c r="AR262">
        <v>4.0999999999999996</v>
      </c>
      <c r="AS262">
        <v>1.75</v>
      </c>
      <c r="AT262">
        <v>0.82</v>
      </c>
      <c r="AU262">
        <v>0.66</v>
      </c>
      <c r="AV262">
        <v>0.99</v>
      </c>
      <c r="AW262">
        <v>0.5</v>
      </c>
      <c r="AX262">
        <v>0.51</v>
      </c>
      <c r="AY262">
        <v>0.4</v>
      </c>
      <c r="AZ262">
        <v>93.58</v>
      </c>
      <c r="BA262">
        <v>-3.31</v>
      </c>
      <c r="BB262">
        <v>7.59</v>
      </c>
      <c r="BC262">
        <v>-4.47</v>
      </c>
      <c r="BD262">
        <v>15.27</v>
      </c>
      <c r="BE262">
        <v>-8.19</v>
      </c>
      <c r="BF262">
        <v>77.14</v>
      </c>
      <c r="BG262">
        <v>12.66</v>
      </c>
      <c r="BH262">
        <v>51.97</v>
      </c>
      <c r="BI262">
        <v>-0.28999999999999998</v>
      </c>
      <c r="BJ262">
        <v>33.020000000000003</v>
      </c>
      <c r="BK262">
        <v>-3</v>
      </c>
      <c r="BL262">
        <v>7.45</v>
      </c>
      <c r="BM262">
        <v>1.58</v>
      </c>
      <c r="BN262">
        <v>2.34</v>
      </c>
      <c r="BO262">
        <v>0.44</v>
      </c>
      <c r="BP262">
        <v>5.23</v>
      </c>
      <c r="BQ262">
        <v>1.28</v>
      </c>
      <c r="BR262">
        <v>29.8</v>
      </c>
      <c r="BS262">
        <v>-1.95</v>
      </c>
      <c r="BT262">
        <v>59.43</v>
      </c>
      <c r="BU262">
        <v>1.71</v>
      </c>
      <c r="BV262">
        <v>10.77</v>
      </c>
      <c r="BW262">
        <v>0.24</v>
      </c>
      <c r="BX262">
        <v>9.14</v>
      </c>
      <c r="BY262">
        <v>-0.02</v>
      </c>
      <c r="BZ262">
        <v>11.2</v>
      </c>
      <c r="CA262">
        <v>2.63</v>
      </c>
      <c r="CB262">
        <v>10.75</v>
      </c>
      <c r="CC262">
        <v>0.94</v>
      </c>
      <c r="CD262">
        <v>35.43</v>
      </c>
      <c r="CE262">
        <v>-5.47</v>
      </c>
      <c r="CF262">
        <v>28.54</v>
      </c>
      <c r="CG262">
        <v>1.33</v>
      </c>
      <c r="CH262">
        <v>4.95</v>
      </c>
      <c r="CI262">
        <v>0.6</v>
      </c>
      <c r="CJ262">
        <v>49.79</v>
      </c>
      <c r="CK262">
        <v>-5.27</v>
      </c>
      <c r="CL262">
        <v>11.94</v>
      </c>
      <c r="CM262">
        <v>1.59</v>
      </c>
      <c r="CN262">
        <v>30.54</v>
      </c>
      <c r="CO262">
        <v>4.83</v>
      </c>
      <c r="CP262">
        <v>7.73</v>
      </c>
      <c r="CQ262">
        <v>-1.1499999999999999</v>
      </c>
      <c r="CR262">
        <v>0.87</v>
      </c>
      <c r="CS262">
        <v>-0.1</v>
      </c>
      <c r="CT262">
        <v>8.6199999999999992</v>
      </c>
      <c r="CU262">
        <v>-2.19</v>
      </c>
      <c r="CV262">
        <v>76.12</v>
      </c>
      <c r="CW262">
        <v>6.84</v>
      </c>
      <c r="CX262">
        <v>8.0399999999999991</v>
      </c>
      <c r="CY262">
        <v>-1.1599999999999999</v>
      </c>
      <c r="CZ262">
        <v>3.28</v>
      </c>
      <c r="DA262">
        <v>-4.59</v>
      </c>
      <c r="DB262">
        <v>0.6</v>
      </c>
      <c r="DC262">
        <v>-0.22</v>
      </c>
      <c r="DD262">
        <v>0.4</v>
      </c>
      <c r="DE262">
        <v>0.16</v>
      </c>
      <c r="DF262">
        <v>0.56999999999999995</v>
      </c>
      <c r="DG262">
        <v>0.24</v>
      </c>
      <c r="DH262">
        <v>1.51</v>
      </c>
      <c r="DI262">
        <v>1.04</v>
      </c>
      <c r="DJ262">
        <v>5.98</v>
      </c>
      <c r="DK262">
        <v>-0.62</v>
      </c>
      <c r="DL262">
        <v>17.12</v>
      </c>
      <c r="DM262">
        <v>1.51</v>
      </c>
      <c r="DN262">
        <v>21.97</v>
      </c>
      <c r="DO262">
        <v>0.25</v>
      </c>
      <c r="DP262">
        <v>2.11</v>
      </c>
      <c r="DQ262">
        <v>-0.02</v>
      </c>
      <c r="DR262">
        <v>2.42</v>
      </c>
      <c r="DS262">
        <v>1.0900000000000001</v>
      </c>
      <c r="DT262">
        <v>5.13</v>
      </c>
      <c r="DU262">
        <v>1.98</v>
      </c>
      <c r="DV262">
        <v>36.18</v>
      </c>
      <c r="DW262">
        <v>-1.1100000000000001</v>
      </c>
      <c r="DX262">
        <v>9.08</v>
      </c>
      <c r="DY262">
        <v>-3.08</v>
      </c>
      <c r="DZ262">
        <v>65.2</v>
      </c>
      <c r="EA262">
        <v>0.04</v>
      </c>
      <c r="EB262">
        <v>1.68</v>
      </c>
      <c r="EC262">
        <v>-0.92</v>
      </c>
      <c r="ED262">
        <v>11.32</v>
      </c>
      <c r="EE262">
        <v>5.68</v>
      </c>
      <c r="EF262">
        <v>21.51</v>
      </c>
      <c r="EG262">
        <v>-4.8</v>
      </c>
      <c r="EH262">
        <v>0.28999999999999998</v>
      </c>
      <c r="EI262">
        <v>0</v>
      </c>
      <c r="EJ262">
        <v>11.81</v>
      </c>
      <c r="EK262">
        <v>-0.95</v>
      </c>
      <c r="EL262">
        <v>12.39</v>
      </c>
      <c r="EM262">
        <v>-0.76</v>
      </c>
      <c r="EN262">
        <v>11.91</v>
      </c>
      <c r="EO262">
        <v>0.9</v>
      </c>
      <c r="EP262">
        <v>11.83</v>
      </c>
      <c r="EQ262">
        <v>-3.48</v>
      </c>
      <c r="ER262">
        <v>15.09</v>
      </c>
      <c r="ES262">
        <v>1.3</v>
      </c>
      <c r="ET262">
        <v>13.06</v>
      </c>
      <c r="EU262">
        <v>-0.1</v>
      </c>
      <c r="EV262">
        <v>11.8</v>
      </c>
      <c r="EW262">
        <v>2</v>
      </c>
      <c r="EX262">
        <v>4.3099999999999996</v>
      </c>
      <c r="EY262">
        <v>0.39</v>
      </c>
      <c r="EZ262">
        <v>7.8</v>
      </c>
      <c r="FA262">
        <v>0.7</v>
      </c>
      <c r="FB262">
        <f t="shared" si="121"/>
        <v>6.215789473684211</v>
      </c>
      <c r="FC262">
        <f t="shared" si="122"/>
        <v>6.2105263157894743</v>
      </c>
      <c r="FD262">
        <f t="shared" si="123"/>
        <v>6.1950000000000003</v>
      </c>
      <c r="FE262">
        <f t="shared" si="124"/>
        <v>5.915</v>
      </c>
      <c r="FF262" s="6">
        <f t="shared" si="125"/>
        <v>6.2263157894736842</v>
      </c>
      <c r="FG262">
        <f t="shared" si="126"/>
        <v>6.53</v>
      </c>
      <c r="FH262" s="2">
        <f t="shared" ca="1" si="127"/>
        <v>2.1857592908638095</v>
      </c>
      <c r="FI262">
        <f t="shared" ca="1" si="128"/>
        <v>2.9287930717815169</v>
      </c>
      <c r="FJ262" s="5">
        <f ca="1">(C262*(CJ262/100))*(FI262/100)</f>
        <v>3751.7754900280765</v>
      </c>
      <c r="FK262">
        <f t="shared" ca="1" si="129"/>
        <v>2.9578367963951782</v>
      </c>
      <c r="FL262" s="5">
        <f t="shared" ca="1" si="130"/>
        <v>3788.9804176122493</v>
      </c>
      <c r="FM262" s="6">
        <f ca="1">100-FI262</f>
        <v>97.071206928218487</v>
      </c>
      <c r="FN262" s="5">
        <f ca="1">(C262*(CJ262/100))*(FM262/100)</f>
        <v>124347.93650997193</v>
      </c>
      <c r="FO262" s="5">
        <f t="shared" ca="1" si="141"/>
        <v>3763.4209748722919</v>
      </c>
      <c r="FP262" s="5">
        <f t="shared" ca="1" si="141"/>
        <v>2757.6281583730124</v>
      </c>
      <c r="FQ262" s="5">
        <f t="shared" ca="1" si="141"/>
        <v>4124.8817635644482</v>
      </c>
      <c r="FR262" s="7">
        <f t="shared" ca="1" si="142"/>
        <v>0.70670084801633071</v>
      </c>
      <c r="FS262" s="7">
        <f t="shared" ca="1" si="131"/>
        <v>4.5817361949923834</v>
      </c>
      <c r="FT262" s="5">
        <f t="shared" ca="1" si="143"/>
        <v>11781.352608721798</v>
      </c>
      <c r="FU262" s="10">
        <f t="shared" ca="1" si="132"/>
        <v>95.418263805007612</v>
      </c>
      <c r="FV262" s="5">
        <f ca="1">(C262/100)*FU262</f>
        <v>245492.10911752359</v>
      </c>
      <c r="FW262" s="6">
        <f t="shared" ca="1" si="144"/>
        <v>14.494167717686782</v>
      </c>
      <c r="FX262">
        <f ca="1">(C262/100)*FW262</f>
        <v>37290.594704064555</v>
      </c>
      <c r="FY262" s="4">
        <f t="shared" ca="1" si="133"/>
        <v>85.505832282313222</v>
      </c>
      <c r="FZ262" s="9">
        <f ca="1">(C262/100)*FY262</f>
        <v>219989.40529593546</v>
      </c>
      <c r="GA262" s="5">
        <f ca="1">(C262/100)*RAND()</f>
        <v>1359.8128675383332</v>
      </c>
      <c r="GB262" s="5">
        <f ca="1">(C262/100)*RAND()</f>
        <v>134.52829253214975</v>
      </c>
      <c r="GC262" s="5">
        <f ca="1">(C262/70)*RAND()</f>
        <v>2837.1870907082675</v>
      </c>
      <c r="GD262" s="5">
        <f ca="1">(C262/100)*RAND()</f>
        <v>652.16164853849921</v>
      </c>
      <c r="GE262" s="5">
        <f t="shared" ca="1" si="145"/>
        <v>2754.6898528294651</v>
      </c>
      <c r="GF262" s="5">
        <f t="shared" ca="1" si="134"/>
        <v>4678.0824179697847</v>
      </c>
      <c r="GG262" s="5">
        <f t="shared" ca="1" si="134"/>
        <v>4068.0708289627992</v>
      </c>
      <c r="GH262" s="5">
        <f t="shared" ca="1" si="134"/>
        <v>3921.3123288808638</v>
      </c>
      <c r="GI262" s="6">
        <f t="shared" ca="1" si="146"/>
        <v>23.558255953995268</v>
      </c>
      <c r="GJ262">
        <f ca="1">(C262/100)*GI262</f>
        <v>60610.680918439029</v>
      </c>
      <c r="GK262" s="6">
        <f t="shared" ca="1" si="149"/>
        <v>2.4642627997825488</v>
      </c>
      <c r="GL262" s="6">
        <f t="shared" ca="1" si="147"/>
        <v>2.2068579409931068</v>
      </c>
      <c r="GM262" s="6">
        <f t="shared" ca="1" si="147"/>
        <v>6.7641368438486449</v>
      </c>
      <c r="GN262">
        <f ca="1">(C261/100)*GM262</f>
        <v>20454.885098535178</v>
      </c>
      <c r="GO262" s="6">
        <f t="shared" ca="1" si="135"/>
        <v>1.9821075610272079</v>
      </c>
      <c r="GP262">
        <f ca="1">(C262/100)*GO262</f>
        <v>5099.5663330108009</v>
      </c>
      <c r="GQ262" s="6">
        <f t="shared" ca="1" si="148"/>
        <v>80.992767625039548</v>
      </c>
      <c r="GR262" s="6">
        <f t="shared" ref="GR262:GR325" ca="1" si="150">NORMINV(RAND(),90,5)</f>
        <v>82.722537631199842</v>
      </c>
      <c r="GS262" s="5">
        <f ca="1">(C262/100)*GR262</f>
        <v>212828.54481755098</v>
      </c>
      <c r="GT262" s="6">
        <f t="shared" si="136"/>
        <v>31.193333333333332</v>
      </c>
      <c r="GU262" s="5">
        <f>(C262/100)*GT262</f>
        <v>80254.207999999999</v>
      </c>
      <c r="GV262" s="10">
        <f t="shared" si="137"/>
        <v>46.79</v>
      </c>
      <c r="GW262" s="5">
        <f>(C262/100)*GV262</f>
        <v>120381.31200000001</v>
      </c>
      <c r="GX262" s="5">
        <f t="shared" ca="1" si="138"/>
        <v>3579.9598681849529</v>
      </c>
      <c r="GY262" s="5">
        <f t="shared" ca="1" si="138"/>
        <v>3501.2090352093251</v>
      </c>
      <c r="GZ262" s="5">
        <f t="shared" ca="1" si="138"/>
        <v>2856.8347132061758</v>
      </c>
      <c r="HA262" s="5">
        <f t="shared" ca="1" si="138"/>
        <v>2329.953779053656</v>
      </c>
      <c r="HB262">
        <f t="shared" ca="1" si="139"/>
        <v>2.9356695150549599</v>
      </c>
      <c r="HC262">
        <f t="shared" si="140"/>
        <v>0</v>
      </c>
      <c r="HD262">
        <f>(C262/100)*HC262</f>
        <v>0</v>
      </c>
      <c r="HE262">
        <f>N262/1.1</f>
        <v>0</v>
      </c>
      <c r="HF262">
        <f>(C262/100)*HE262</f>
        <v>0</v>
      </c>
    </row>
    <row r="263" spans="1:214" ht="15.75" x14ac:dyDescent="0.25">
      <c r="A263" t="s">
        <v>679</v>
      </c>
      <c r="B263" t="s">
        <v>680</v>
      </c>
      <c r="C263">
        <v>552698</v>
      </c>
      <c r="D263">
        <v>7.69</v>
      </c>
      <c r="E263">
        <v>36</v>
      </c>
      <c r="F263">
        <v>-2.7</v>
      </c>
      <c r="G263">
        <v>15.02</v>
      </c>
      <c r="H263">
        <v>10.72</v>
      </c>
      <c r="I263">
        <v>7.67</v>
      </c>
      <c r="J263">
        <v>50.67</v>
      </c>
      <c r="K263">
        <v>-0.5</v>
      </c>
      <c r="L263">
        <v>49.33</v>
      </c>
      <c r="M263">
        <v>0.5</v>
      </c>
      <c r="R263">
        <v>6.36</v>
      </c>
      <c r="S263">
        <v>-0.8</v>
      </c>
      <c r="T263">
        <v>1.4</v>
      </c>
      <c r="U263">
        <v>0.13</v>
      </c>
      <c r="V263">
        <v>2.63</v>
      </c>
      <c r="W263">
        <v>0.14000000000000001</v>
      </c>
      <c r="X263">
        <v>89.62</v>
      </c>
      <c r="Y263">
        <v>0.54</v>
      </c>
      <c r="Z263">
        <v>0.41</v>
      </c>
      <c r="AA263">
        <v>0.2</v>
      </c>
      <c r="AB263">
        <v>52.52</v>
      </c>
      <c r="AC263">
        <v>-16.03</v>
      </c>
      <c r="AD263">
        <v>0.65</v>
      </c>
      <c r="AE263">
        <v>0.32</v>
      </c>
      <c r="AF263">
        <v>0.14000000000000001</v>
      </c>
      <c r="AG263">
        <v>-0.01</v>
      </c>
      <c r="AH263">
        <v>7.74</v>
      </c>
      <c r="AI263">
        <v>3.1</v>
      </c>
      <c r="AJ263">
        <v>31.21</v>
      </c>
      <c r="AK263">
        <v>13.31</v>
      </c>
      <c r="AL263">
        <v>0.35</v>
      </c>
      <c r="AM263">
        <v>0.11</v>
      </c>
      <c r="AN263">
        <v>6.8</v>
      </c>
      <c r="AO263">
        <v>-1.02</v>
      </c>
      <c r="AP263">
        <v>0.17</v>
      </c>
      <c r="AQ263">
        <v>0.02</v>
      </c>
      <c r="AR263">
        <v>8.0299999999999994</v>
      </c>
      <c r="AS263">
        <v>3.05</v>
      </c>
      <c r="AT263">
        <v>3.63</v>
      </c>
      <c r="AU263">
        <v>1.85</v>
      </c>
      <c r="AV263">
        <v>2.4</v>
      </c>
      <c r="AW263">
        <v>0.8</v>
      </c>
      <c r="AX263">
        <v>2.2400000000000002</v>
      </c>
      <c r="AY263">
        <v>1.84</v>
      </c>
      <c r="AZ263">
        <v>83.69</v>
      </c>
      <c r="BA263">
        <v>-7.54</v>
      </c>
      <c r="BB263">
        <v>6.22</v>
      </c>
      <c r="BC263">
        <v>-5.09</v>
      </c>
      <c r="BD263">
        <v>13.7</v>
      </c>
      <c r="BE263">
        <v>-9.76</v>
      </c>
      <c r="BF263">
        <v>80.08</v>
      </c>
      <c r="BG263">
        <v>14.85</v>
      </c>
      <c r="BH263">
        <v>48.13</v>
      </c>
      <c r="BI263">
        <v>-1.3</v>
      </c>
      <c r="BJ263">
        <v>34.25</v>
      </c>
      <c r="BK263">
        <v>-2.65</v>
      </c>
      <c r="BL263">
        <v>7.3</v>
      </c>
      <c r="BM263">
        <v>1.07</v>
      </c>
      <c r="BN263">
        <v>5.55</v>
      </c>
      <c r="BO263">
        <v>2.29</v>
      </c>
      <c r="BP263">
        <v>4.78</v>
      </c>
      <c r="BQ263">
        <v>0.6</v>
      </c>
      <c r="BR263">
        <v>27.75</v>
      </c>
      <c r="BS263">
        <v>0.45</v>
      </c>
      <c r="BT263">
        <v>63.63</v>
      </c>
      <c r="BU263">
        <v>0.22</v>
      </c>
      <c r="BV263">
        <v>8.6199999999999992</v>
      </c>
      <c r="BW263">
        <v>-0.66</v>
      </c>
      <c r="BX263">
        <v>7.83</v>
      </c>
      <c r="BY263">
        <v>-1.01</v>
      </c>
      <c r="BZ263">
        <v>10.8</v>
      </c>
      <c r="CA263">
        <v>1.89</v>
      </c>
      <c r="CB263">
        <v>10.43</v>
      </c>
      <c r="CC263">
        <v>1.03</v>
      </c>
      <c r="CD263">
        <v>29.94</v>
      </c>
      <c r="CE263">
        <v>-3.94</v>
      </c>
      <c r="CF263">
        <v>31.89</v>
      </c>
      <c r="CG263">
        <v>0.28999999999999998</v>
      </c>
      <c r="CH263">
        <v>9.1199999999999992</v>
      </c>
      <c r="CI263">
        <v>1.74</v>
      </c>
      <c r="CJ263">
        <v>41.89</v>
      </c>
      <c r="CK263">
        <v>-5.73</v>
      </c>
      <c r="CL263">
        <v>10.220000000000001</v>
      </c>
      <c r="CM263">
        <v>0.51</v>
      </c>
      <c r="CN263">
        <v>41.18</v>
      </c>
      <c r="CO263">
        <v>7.56</v>
      </c>
      <c r="CP263">
        <v>6.7</v>
      </c>
      <c r="CQ263">
        <v>-2.35</v>
      </c>
      <c r="CR263">
        <v>1.79</v>
      </c>
      <c r="CS263">
        <v>0.77</v>
      </c>
      <c r="CT263">
        <v>14.19</v>
      </c>
      <c r="CU263">
        <v>-3.16</v>
      </c>
      <c r="CV263">
        <v>61.02</v>
      </c>
      <c r="CW263">
        <v>0.21</v>
      </c>
      <c r="CX263">
        <v>12.57</v>
      </c>
      <c r="CY263">
        <v>3.31</v>
      </c>
      <c r="CZ263">
        <v>3.7</v>
      </c>
      <c r="DA263">
        <v>-2.59</v>
      </c>
      <c r="DB263">
        <v>0.56000000000000005</v>
      </c>
      <c r="DC263">
        <v>-0.22</v>
      </c>
      <c r="DD263">
        <v>0.57999999999999996</v>
      </c>
      <c r="DE263">
        <v>0.3</v>
      </c>
      <c r="DF263">
        <v>0.52</v>
      </c>
      <c r="DG263">
        <v>0.21</v>
      </c>
      <c r="DH263">
        <v>5.08</v>
      </c>
      <c r="DI263">
        <v>1.18</v>
      </c>
      <c r="DJ263">
        <v>7.03</v>
      </c>
      <c r="DK263">
        <v>0.4</v>
      </c>
      <c r="DL263">
        <v>15.81</v>
      </c>
      <c r="DM263">
        <v>0.98</v>
      </c>
      <c r="DN263">
        <v>22.65</v>
      </c>
      <c r="DO263">
        <v>0.14000000000000001</v>
      </c>
      <c r="DP263">
        <v>2.31</v>
      </c>
      <c r="DQ263">
        <v>-0.21</v>
      </c>
      <c r="DR263">
        <v>3.8</v>
      </c>
      <c r="DS263">
        <v>1.77</v>
      </c>
      <c r="DT263">
        <v>6.12</v>
      </c>
      <c r="DU263">
        <v>2.21</v>
      </c>
      <c r="DV263">
        <v>34.869999999999997</v>
      </c>
      <c r="DW263">
        <v>-1.73</v>
      </c>
      <c r="DX263">
        <v>7.41</v>
      </c>
      <c r="DY263">
        <v>-3.57</v>
      </c>
      <c r="DZ263">
        <v>58.33</v>
      </c>
      <c r="EA263">
        <v>-1.49</v>
      </c>
      <c r="EB263">
        <v>0.98</v>
      </c>
      <c r="EC263">
        <v>-0.06</v>
      </c>
      <c r="ED263">
        <v>15.55</v>
      </c>
      <c r="EE263">
        <v>7.08</v>
      </c>
      <c r="EF263">
        <v>24.75</v>
      </c>
      <c r="EG263">
        <v>-5.37</v>
      </c>
      <c r="EH263">
        <v>0.38</v>
      </c>
      <c r="EI263">
        <v>-0.17</v>
      </c>
      <c r="EJ263">
        <v>11.64</v>
      </c>
      <c r="EK263">
        <v>-0.19</v>
      </c>
      <c r="EL263">
        <v>13.12</v>
      </c>
      <c r="EM263">
        <v>0.54</v>
      </c>
      <c r="EN263">
        <v>17.18</v>
      </c>
      <c r="EO263">
        <v>2.39</v>
      </c>
      <c r="EP263">
        <v>12.81</v>
      </c>
      <c r="EQ263">
        <v>-2.44</v>
      </c>
      <c r="ER263">
        <v>13.74</v>
      </c>
      <c r="ES263">
        <v>1.27</v>
      </c>
      <c r="ET263">
        <v>10.82</v>
      </c>
      <c r="EU263">
        <v>-0.97</v>
      </c>
      <c r="EV263">
        <v>9.5500000000000007</v>
      </c>
      <c r="EW263">
        <v>0.24</v>
      </c>
      <c r="EX263">
        <v>3.72</v>
      </c>
      <c r="EY263">
        <v>-0.24</v>
      </c>
      <c r="EZ263">
        <v>7.42</v>
      </c>
      <c r="FA263">
        <v>-0.59</v>
      </c>
      <c r="FB263">
        <f t="shared" si="121"/>
        <v>6.1263157894736846</v>
      </c>
      <c r="FC263">
        <f t="shared" si="122"/>
        <v>5.026315789473685</v>
      </c>
      <c r="FD263">
        <f t="shared" si="123"/>
        <v>6.56</v>
      </c>
      <c r="FE263">
        <f t="shared" si="124"/>
        <v>6.4050000000000002</v>
      </c>
      <c r="FF263" s="6">
        <f t="shared" si="125"/>
        <v>6.742105263157895</v>
      </c>
      <c r="FG263">
        <f t="shared" si="126"/>
        <v>5.41</v>
      </c>
      <c r="FH263" s="2">
        <f t="shared" ca="1" si="127"/>
        <v>2.3366762874789795</v>
      </c>
      <c r="FI263">
        <f t="shared" ca="1" si="128"/>
        <v>4.1414924882580033</v>
      </c>
      <c r="FJ263" s="5">
        <f ca="1">(C263*(CJ263/100))*(FI263/100)</f>
        <v>9588.5984433879039</v>
      </c>
      <c r="FK263">
        <f t="shared" ca="1" si="129"/>
        <v>3.6682452607357838</v>
      </c>
      <c r="FL263" s="5">
        <f t="shared" ca="1" si="130"/>
        <v>8492.9118902859136</v>
      </c>
      <c r="FM263" s="6">
        <f ca="1">100-FI263</f>
        <v>95.85850751174199</v>
      </c>
      <c r="FN263" s="5">
        <f ca="1">(C263*(CJ263/100))*(FM263/100)</f>
        <v>221936.59375661207</v>
      </c>
      <c r="FO263" s="5">
        <f t="shared" ca="1" si="141"/>
        <v>8020.7860657075953</v>
      </c>
      <c r="FP263" s="5">
        <f t="shared" ca="1" si="141"/>
        <v>5386.2191639410939</v>
      </c>
      <c r="FQ263" s="5">
        <f t="shared" ca="1" si="141"/>
        <v>8561.7295554485008</v>
      </c>
      <c r="FR263" s="7">
        <f t="shared" ca="1" si="142"/>
        <v>0.72064819139819702</v>
      </c>
      <c r="FS263" s="7">
        <f t="shared" ca="1" si="131"/>
        <v>7.8247216193121751</v>
      </c>
      <c r="FT263" s="5">
        <f t="shared" ca="1" si="143"/>
        <v>25569.652174421306</v>
      </c>
      <c r="FU263" s="10">
        <f t="shared" ca="1" si="132"/>
        <v>92.175278380687828</v>
      </c>
      <c r="FV263" s="5">
        <f ca="1">(C263/100)*FU263</f>
        <v>509450.92010449397</v>
      </c>
      <c r="FW263" s="6">
        <f t="shared" ca="1" si="144"/>
        <v>18.322437979427207</v>
      </c>
      <c r="FX263">
        <f ca="1">(C263/100)*FW263</f>
        <v>101267.74826353458</v>
      </c>
      <c r="FY263" s="4">
        <f t="shared" ca="1" si="133"/>
        <v>81.677562020572793</v>
      </c>
      <c r="FZ263" s="9">
        <f ca="1">(C263/100)*FY263</f>
        <v>451430.25173646538</v>
      </c>
      <c r="GA263" s="5">
        <f ca="1">(C263/100)*RAND()</f>
        <v>1449.8249637362462</v>
      </c>
      <c r="GB263" s="5">
        <f ca="1">(C263/100)*RAND()</f>
        <v>1490.4253442167264</v>
      </c>
      <c r="GC263" s="5">
        <f ca="1">(C263/70)*RAND()</f>
        <v>4559.7721371146354</v>
      </c>
      <c r="GD263" s="5">
        <f ca="1">(C263/100)*RAND()</f>
        <v>611.97028826358553</v>
      </c>
      <c r="GE263" s="5">
        <f t="shared" ca="1" si="145"/>
        <v>5346.0746512503274</v>
      </c>
      <c r="GF263" s="5">
        <f t="shared" ca="1" si="134"/>
        <v>9452.221434376137</v>
      </c>
      <c r="GG263" s="5">
        <f t="shared" ca="1" si="134"/>
        <v>6523.4024968894009</v>
      </c>
      <c r="GH263" s="5">
        <f t="shared" ca="1" si="134"/>
        <v>8498.4645469254829</v>
      </c>
      <c r="GI263" s="6">
        <f t="shared" ca="1" si="146"/>
        <v>21.441146896481417</v>
      </c>
      <c r="GJ263">
        <f ca="1">(C263/100)*GI263</f>
        <v>118504.79007391485</v>
      </c>
      <c r="GK263" s="6">
        <f t="shared" ca="1" si="149"/>
        <v>7.316409572662713</v>
      </c>
      <c r="GL263" s="6">
        <f t="shared" ca="1" si="147"/>
        <v>9.411127964465706</v>
      </c>
      <c r="GM263" s="6">
        <f t="shared" ca="1" si="147"/>
        <v>7.403068340048657</v>
      </c>
      <c r="GN263">
        <f ca="1">(C262/100)*GM263</f>
        <v>19046.614225277186</v>
      </c>
      <c r="GO263" s="6">
        <f t="shared" ca="1" si="135"/>
        <v>1.2690257048563609</v>
      </c>
      <c r="GP263">
        <f ca="1">(C263/100)*GO263</f>
        <v>7013.8796902270087</v>
      </c>
      <c r="GQ263" s="6">
        <f t="shared" ca="1" si="148"/>
        <v>76.568272651774407</v>
      </c>
      <c r="GR263" s="6">
        <f t="shared" ca="1" si="150"/>
        <v>90.615925683613952</v>
      </c>
      <c r="GS263" s="5">
        <f ca="1">(C263/100)*GR263</f>
        <v>500832.40893482062</v>
      </c>
      <c r="GT263" s="6">
        <f t="shared" si="136"/>
        <v>27.896666666666665</v>
      </c>
      <c r="GU263" s="5">
        <f>(C263/100)*GT263</f>
        <v>154184.31873333332</v>
      </c>
      <c r="GV263" s="10">
        <f t="shared" si="137"/>
        <v>41.844999999999999</v>
      </c>
      <c r="GW263" s="5">
        <f>(C263/100)*GV263</f>
        <v>231276.47809999998</v>
      </c>
      <c r="GX263" s="5">
        <f t="shared" ca="1" si="138"/>
        <v>7860.2264288374172</v>
      </c>
      <c r="GY263" s="5">
        <f t="shared" ca="1" si="138"/>
        <v>7430.4558344428242</v>
      </c>
      <c r="GZ263" s="5">
        <f t="shared" ca="1" si="138"/>
        <v>6036.5779568921553</v>
      </c>
      <c r="HA263" s="5">
        <f t="shared" ca="1" si="138"/>
        <v>4902.3020882129149</v>
      </c>
      <c r="HB263">
        <f t="shared" ca="1" si="139"/>
        <v>1.7047674526570291</v>
      </c>
      <c r="HC263">
        <f t="shared" si="140"/>
        <v>0</v>
      </c>
      <c r="HD263">
        <f>(C263/100)*HC263</f>
        <v>0</v>
      </c>
      <c r="HE263">
        <f>N263/1.1</f>
        <v>0</v>
      </c>
      <c r="HF263">
        <f>(C263/100)*HE263</f>
        <v>0</v>
      </c>
    </row>
    <row r="264" spans="1:214" ht="15.75" x14ac:dyDescent="0.25">
      <c r="A264" t="s">
        <v>681</v>
      </c>
      <c r="B264" t="s">
        <v>682</v>
      </c>
      <c r="C264">
        <v>280177</v>
      </c>
      <c r="D264">
        <v>7.95</v>
      </c>
      <c r="E264">
        <v>33</v>
      </c>
      <c r="F264">
        <v>-8.33</v>
      </c>
      <c r="G264">
        <v>24.7</v>
      </c>
      <c r="H264">
        <v>17.64</v>
      </c>
      <c r="I264">
        <v>7.95</v>
      </c>
      <c r="J264">
        <v>49.95</v>
      </c>
      <c r="K264">
        <v>-1.7</v>
      </c>
      <c r="L264">
        <v>50.05</v>
      </c>
      <c r="M264">
        <v>1.7</v>
      </c>
      <c r="R264">
        <v>5.44</v>
      </c>
      <c r="S264">
        <v>-0.88</v>
      </c>
      <c r="T264">
        <v>1.33</v>
      </c>
      <c r="U264">
        <v>0.02</v>
      </c>
      <c r="V264">
        <v>2.44</v>
      </c>
      <c r="W264">
        <v>-0.06</v>
      </c>
      <c r="X264">
        <v>90.79</v>
      </c>
      <c r="Y264">
        <v>0.91</v>
      </c>
      <c r="Z264">
        <v>0.61</v>
      </c>
      <c r="AA264">
        <v>0.34</v>
      </c>
      <c r="AB264">
        <v>56.44</v>
      </c>
      <c r="AC264">
        <v>-14.2</v>
      </c>
      <c r="AD264">
        <v>1.1200000000000001</v>
      </c>
      <c r="AE264">
        <v>0.48</v>
      </c>
      <c r="AF264">
        <v>0.24</v>
      </c>
      <c r="AG264">
        <v>-0.08</v>
      </c>
      <c r="AH264">
        <v>6.27</v>
      </c>
      <c r="AI264">
        <v>2.64</v>
      </c>
      <c r="AJ264">
        <v>28.32</v>
      </c>
      <c r="AK264">
        <v>12.3</v>
      </c>
      <c r="AL264">
        <v>0.27</v>
      </c>
      <c r="AM264">
        <v>0.08</v>
      </c>
      <c r="AN264">
        <v>6.3</v>
      </c>
      <c r="AO264">
        <v>-1.54</v>
      </c>
      <c r="AP264">
        <v>0.44</v>
      </c>
      <c r="AQ264">
        <v>-0.01</v>
      </c>
      <c r="AR264">
        <v>9.67</v>
      </c>
      <c r="AS264">
        <v>4.57</v>
      </c>
      <c r="AT264">
        <v>1.84</v>
      </c>
      <c r="AU264">
        <v>1.47</v>
      </c>
      <c r="AV264">
        <v>1.53</v>
      </c>
      <c r="AW264">
        <v>0.65</v>
      </c>
      <c r="AX264">
        <v>1.46</v>
      </c>
      <c r="AY264">
        <v>0.94</v>
      </c>
      <c r="AZ264">
        <v>85.49</v>
      </c>
      <c r="BA264">
        <v>-7.63</v>
      </c>
      <c r="BB264">
        <v>6.83</v>
      </c>
      <c r="BC264">
        <v>-5.01</v>
      </c>
      <c r="BD264">
        <v>13.57</v>
      </c>
      <c r="BE264">
        <v>-9.51</v>
      </c>
      <c r="BF264">
        <v>79.599999999999994</v>
      </c>
      <c r="BG264">
        <v>14.52</v>
      </c>
      <c r="BH264">
        <v>44.93</v>
      </c>
      <c r="BI264">
        <v>0.06</v>
      </c>
      <c r="BJ264">
        <v>37.119999999999997</v>
      </c>
      <c r="BK264">
        <v>-4.43</v>
      </c>
      <c r="BL264">
        <v>6.17</v>
      </c>
      <c r="BM264">
        <v>1.08</v>
      </c>
      <c r="BN264">
        <v>6.77</v>
      </c>
      <c r="BO264">
        <v>2.96</v>
      </c>
      <c r="BP264">
        <v>5</v>
      </c>
      <c r="BQ264">
        <v>0.32</v>
      </c>
      <c r="BR264">
        <v>26.29</v>
      </c>
      <c r="BS264">
        <v>-0.57999999999999996</v>
      </c>
      <c r="BT264">
        <v>64.94</v>
      </c>
      <c r="BU264">
        <v>0.93</v>
      </c>
      <c r="BV264">
        <v>8.77</v>
      </c>
      <c r="BW264">
        <v>-0.34</v>
      </c>
      <c r="BX264">
        <v>5.9</v>
      </c>
      <c r="BY264">
        <v>-1.59</v>
      </c>
      <c r="BZ264">
        <v>9.68</v>
      </c>
      <c r="CA264">
        <v>1.6</v>
      </c>
      <c r="CB264">
        <v>11.12</v>
      </c>
      <c r="CC264">
        <v>0.56000000000000005</v>
      </c>
      <c r="CD264">
        <v>26.69</v>
      </c>
      <c r="CE264">
        <v>-2.5</v>
      </c>
      <c r="CF264">
        <v>34.43</v>
      </c>
      <c r="CG264">
        <v>-0.72</v>
      </c>
      <c r="CH264">
        <v>12.18</v>
      </c>
      <c r="CI264">
        <v>2.65</v>
      </c>
      <c r="CJ264">
        <v>36.47</v>
      </c>
      <c r="CK264">
        <v>-5.52</v>
      </c>
      <c r="CL264">
        <v>10.45</v>
      </c>
      <c r="CM264">
        <v>-0.42</v>
      </c>
      <c r="CN264">
        <v>46.53</v>
      </c>
      <c r="CO264">
        <v>8.43</v>
      </c>
      <c r="CP264">
        <v>6.55</v>
      </c>
      <c r="CQ264">
        <v>-2.4900000000000002</v>
      </c>
      <c r="CR264">
        <v>2.77</v>
      </c>
      <c r="CS264">
        <v>1.4</v>
      </c>
      <c r="CT264">
        <v>18.55</v>
      </c>
      <c r="CU264">
        <v>0.56000000000000005</v>
      </c>
      <c r="CV264">
        <v>53.39</v>
      </c>
      <c r="CW264">
        <v>-3.46</v>
      </c>
      <c r="CX264">
        <v>13.4</v>
      </c>
      <c r="CY264">
        <v>6.09</v>
      </c>
      <c r="CZ264">
        <v>3.34</v>
      </c>
      <c r="DA264">
        <v>-1.1100000000000001</v>
      </c>
      <c r="DB264">
        <v>0.28999999999999998</v>
      </c>
      <c r="DC264">
        <v>-0.31</v>
      </c>
      <c r="DD264">
        <v>0.71</v>
      </c>
      <c r="DE264">
        <v>0.44</v>
      </c>
      <c r="DF264">
        <v>0.93</v>
      </c>
      <c r="DG264">
        <v>0.3</v>
      </c>
      <c r="DH264">
        <v>6.6</v>
      </c>
      <c r="DI264">
        <v>-3.92</v>
      </c>
      <c r="DJ264">
        <v>6.83</v>
      </c>
      <c r="DK264">
        <v>0.38</v>
      </c>
      <c r="DL264">
        <v>14.5</v>
      </c>
      <c r="DM264">
        <v>0.95</v>
      </c>
      <c r="DN264">
        <v>23.41</v>
      </c>
      <c r="DO264">
        <v>-1.44</v>
      </c>
      <c r="DP264">
        <v>2.67</v>
      </c>
      <c r="DQ264">
        <v>-0.34</v>
      </c>
      <c r="DR264">
        <v>4.34</v>
      </c>
      <c r="DS264">
        <v>2.21</v>
      </c>
      <c r="DT264">
        <v>6.82</v>
      </c>
      <c r="DU264">
        <v>2.59</v>
      </c>
      <c r="DV264">
        <v>33.83</v>
      </c>
      <c r="DW264">
        <v>-1.9</v>
      </c>
      <c r="DX264">
        <v>7.61</v>
      </c>
      <c r="DY264">
        <v>-2.44</v>
      </c>
      <c r="DZ264">
        <v>49.47</v>
      </c>
      <c r="EA264">
        <v>-3.61</v>
      </c>
      <c r="EB264">
        <v>1.32</v>
      </c>
      <c r="EC264">
        <v>0.19</v>
      </c>
      <c r="ED264">
        <v>19.05</v>
      </c>
      <c r="EE264">
        <v>7</v>
      </c>
      <c r="EF264">
        <v>29.75</v>
      </c>
      <c r="EG264">
        <v>-3.54</v>
      </c>
      <c r="EH264">
        <v>0.42</v>
      </c>
      <c r="EI264">
        <v>-0.03</v>
      </c>
      <c r="EJ264">
        <v>10.91</v>
      </c>
      <c r="EK264">
        <v>-0.5</v>
      </c>
      <c r="EL264">
        <v>13.16</v>
      </c>
      <c r="EM264">
        <v>-0.04</v>
      </c>
      <c r="EN264">
        <v>21.04</v>
      </c>
      <c r="EO264">
        <v>4.43</v>
      </c>
      <c r="EP264">
        <v>12.4</v>
      </c>
      <c r="EQ264">
        <v>-2.29</v>
      </c>
      <c r="ER264">
        <v>12.56</v>
      </c>
      <c r="ES264">
        <v>-0.49</v>
      </c>
      <c r="ET264">
        <v>11.06</v>
      </c>
      <c r="EU264">
        <v>0.44</v>
      </c>
      <c r="EV264">
        <v>8.7200000000000006</v>
      </c>
      <c r="EW264">
        <v>-0.09</v>
      </c>
      <c r="EX264">
        <v>3.24</v>
      </c>
      <c r="EY264">
        <v>-0.8</v>
      </c>
      <c r="EZ264">
        <v>6.9</v>
      </c>
      <c r="FA264">
        <v>-0.68</v>
      </c>
      <c r="FB264">
        <f t="shared" si="121"/>
        <v>5.742105263157895</v>
      </c>
      <c r="FC264">
        <f t="shared" si="122"/>
        <v>4.5894736842105273</v>
      </c>
      <c r="FD264">
        <f t="shared" si="123"/>
        <v>6.58</v>
      </c>
      <c r="FE264">
        <f t="shared" si="124"/>
        <v>6.2</v>
      </c>
      <c r="FF264" s="6">
        <f t="shared" si="125"/>
        <v>6.526315789473685</v>
      </c>
      <c r="FG264">
        <f t="shared" si="126"/>
        <v>5.53</v>
      </c>
      <c r="FH264" s="2">
        <f t="shared" ca="1" si="127"/>
        <v>2.324340230684407</v>
      </c>
      <c r="FI264">
        <f t="shared" ca="1" si="128"/>
        <v>1.5966664164009954</v>
      </c>
      <c r="FJ264" s="5">
        <f ca="1">(C264*(CJ264/100))*(FI264/100)</f>
        <v>1631.482556280489</v>
      </c>
      <c r="FK264">
        <f t="shared" ca="1" si="129"/>
        <v>1.9005337246127254</v>
      </c>
      <c r="FL264" s="5">
        <f t="shared" ca="1" si="130"/>
        <v>1941.9758488549089</v>
      </c>
      <c r="FM264" s="6">
        <f ca="1">100-FI264</f>
        <v>98.403333583599007</v>
      </c>
      <c r="FN264" s="5">
        <f ca="1">(C264*(CJ264/100))*(FM264/100)</f>
        <v>100549.0693437195</v>
      </c>
      <c r="FO264" s="5">
        <f t="shared" ca="1" si="141"/>
        <v>4087.1948839248889</v>
      </c>
      <c r="FP264" s="5">
        <f t="shared" ca="1" si="141"/>
        <v>2880.67539936101</v>
      </c>
      <c r="FQ264" s="5">
        <f t="shared" ca="1" si="141"/>
        <v>4337.8774840274664</v>
      </c>
      <c r="FR264" s="7">
        <f t="shared" ca="1" si="142"/>
        <v>0.41808012537586542</v>
      </c>
      <c r="FS264" s="7">
        <f t="shared" ca="1" si="131"/>
        <v>9.5354043517204463</v>
      </c>
      <c r="FT264" s="5">
        <f t="shared" ca="1" si="143"/>
        <v>12995.928119984077</v>
      </c>
      <c r="FU264" s="10">
        <f t="shared" ca="1" si="132"/>
        <v>90.464595648279555</v>
      </c>
      <c r="FV264" s="5">
        <f ca="1">(C264/100)*FU264</f>
        <v>253460.9901494802</v>
      </c>
      <c r="FW264" s="6">
        <f t="shared" ca="1" si="144"/>
        <v>13.503640303582557</v>
      </c>
      <c r="FX264">
        <f ca="1">(C264/100)*FW264</f>
        <v>37834.0942933685</v>
      </c>
      <c r="FY264" s="4">
        <f t="shared" ca="1" si="133"/>
        <v>86.496359696417443</v>
      </c>
      <c r="FZ264" s="9">
        <f ca="1">(C264/100)*FY264</f>
        <v>242342.90570663149</v>
      </c>
      <c r="GA264" s="5">
        <f ca="1">(C264/100)*RAND()</f>
        <v>1065.6248370693863</v>
      </c>
      <c r="GB264" s="5">
        <f ca="1">(C264/100)*RAND()</f>
        <v>23.160031019821165</v>
      </c>
      <c r="GC264" s="5">
        <f ca="1">(C264/70)*RAND()</f>
        <v>1355.166071923009</v>
      </c>
      <c r="GD264" s="5">
        <f ca="1">(C264/100)*RAND()</f>
        <v>1229.9374252014843</v>
      </c>
      <c r="GE264" s="5">
        <f t="shared" ca="1" si="145"/>
        <v>2354.4656325886899</v>
      </c>
      <c r="GF264" s="5">
        <f t="shared" ca="1" si="134"/>
        <v>4716.5451076442441</v>
      </c>
      <c r="GG264" s="5">
        <f t="shared" ca="1" si="134"/>
        <v>4842.5513744247219</v>
      </c>
      <c r="GH264" s="5">
        <f t="shared" ca="1" si="134"/>
        <v>3648.58690565289</v>
      </c>
      <c r="GI264" s="6">
        <f t="shared" ca="1" si="146"/>
        <v>20.229854838947279</v>
      </c>
      <c r="GJ264">
        <f ca="1">(C264/100)*GI264</f>
        <v>56679.400392117321</v>
      </c>
      <c r="GK264" s="6">
        <f t="shared" ca="1" si="149"/>
        <v>4.632453782928347</v>
      </c>
      <c r="GL264" s="6">
        <f t="shared" ca="1" si="147"/>
        <v>7.0145585739901337</v>
      </c>
      <c r="GM264" s="6">
        <f t="shared" ca="1" si="147"/>
        <v>2.0021488729496468</v>
      </c>
      <c r="GN264">
        <f ca="1">(C263/100)*GM264</f>
        <v>11065.836777815239</v>
      </c>
      <c r="GO264" s="6">
        <f t="shared" ca="1" si="135"/>
        <v>1.9382482959427598</v>
      </c>
      <c r="GP264">
        <f ca="1">(C264/100)*GO264</f>
        <v>5430.5259281235458</v>
      </c>
      <c r="GQ264" s="6">
        <f t="shared" ca="1" si="148"/>
        <v>85.997346187384153</v>
      </c>
      <c r="GR264" s="6">
        <f t="shared" ca="1" si="150"/>
        <v>92.794037798542448</v>
      </c>
      <c r="GS264" s="5">
        <f ca="1">(C264/100)*GR264</f>
        <v>259987.55128282227</v>
      </c>
      <c r="GT264" s="6">
        <f t="shared" si="136"/>
        <v>28.496666666666666</v>
      </c>
      <c r="GU264" s="5">
        <f>(C264/100)*GT264</f>
        <v>79841.10576666666</v>
      </c>
      <c r="GV264" s="10">
        <f t="shared" si="137"/>
        <v>42.744999999999997</v>
      </c>
      <c r="GW264" s="5">
        <f>(C264/100)*GV264</f>
        <v>119761.65865</v>
      </c>
      <c r="GX264" s="5">
        <f t="shared" ca="1" si="138"/>
        <v>3894.1686993536991</v>
      </c>
      <c r="GY264" s="5">
        <f t="shared" ca="1" si="138"/>
        <v>3785.2456585972318</v>
      </c>
      <c r="GZ264" s="5">
        <f t="shared" ca="1" si="138"/>
        <v>2951.7364409658326</v>
      </c>
      <c r="HA264" s="5">
        <f t="shared" ca="1" si="138"/>
        <v>2568.0514270163044</v>
      </c>
      <c r="HB264">
        <f t="shared" ca="1" si="139"/>
        <v>0.69156273592875817</v>
      </c>
      <c r="HC264">
        <f t="shared" si="140"/>
        <v>0</v>
      </c>
      <c r="HD264">
        <f>(C264/100)*HC264</f>
        <v>0</v>
      </c>
      <c r="HE264">
        <f>N264/1.1</f>
        <v>0</v>
      </c>
      <c r="HF264">
        <f>(C264/100)*HE264</f>
        <v>0</v>
      </c>
    </row>
    <row r="265" spans="1:214" ht="15.75" x14ac:dyDescent="0.25">
      <c r="A265" t="s">
        <v>683</v>
      </c>
      <c r="B265" t="s">
        <v>684</v>
      </c>
      <c r="C265">
        <v>200801</v>
      </c>
      <c r="D265">
        <v>4.7699999999999996</v>
      </c>
      <c r="E265">
        <v>41</v>
      </c>
      <c r="F265">
        <v>2.5</v>
      </c>
      <c r="G265">
        <v>24.37</v>
      </c>
      <c r="H265">
        <v>17.399999999999999</v>
      </c>
      <c r="I265">
        <v>4.7699999999999996</v>
      </c>
      <c r="J265">
        <v>51.75</v>
      </c>
      <c r="K265">
        <v>-0.4</v>
      </c>
      <c r="L265">
        <v>48.25</v>
      </c>
      <c r="M265">
        <v>0.4</v>
      </c>
      <c r="R265">
        <v>6.87</v>
      </c>
      <c r="S265">
        <v>-0.24</v>
      </c>
      <c r="T265">
        <v>1.46</v>
      </c>
      <c r="U265">
        <v>0.17</v>
      </c>
      <c r="V265">
        <v>2.73</v>
      </c>
      <c r="W265">
        <v>0.17</v>
      </c>
      <c r="X265">
        <v>88.94</v>
      </c>
      <c r="Y265">
        <v>-0.1</v>
      </c>
      <c r="Z265">
        <v>0.22</v>
      </c>
      <c r="AA265">
        <v>0.11</v>
      </c>
      <c r="AB265">
        <v>63.84</v>
      </c>
      <c r="AC265">
        <v>-14.35</v>
      </c>
      <c r="AD265">
        <v>0.26</v>
      </c>
      <c r="AE265">
        <v>0.11</v>
      </c>
      <c r="AF265">
        <v>0.05</v>
      </c>
      <c r="AG265">
        <v>0</v>
      </c>
      <c r="AH265">
        <v>0.74</v>
      </c>
      <c r="AI265">
        <v>0.21</v>
      </c>
      <c r="AJ265">
        <v>28.09</v>
      </c>
      <c r="AK265">
        <v>14.36</v>
      </c>
      <c r="AL265">
        <v>0.26</v>
      </c>
      <c r="AM265">
        <v>0.09</v>
      </c>
      <c r="AN265">
        <v>6.37</v>
      </c>
      <c r="AO265">
        <v>-0.54</v>
      </c>
      <c r="AP265">
        <v>0.18</v>
      </c>
      <c r="AQ265">
        <v>0.02</v>
      </c>
      <c r="AR265">
        <v>1.9</v>
      </c>
      <c r="AS265">
        <v>0.79</v>
      </c>
      <c r="AT265">
        <v>0.37</v>
      </c>
      <c r="AU265">
        <v>0.19</v>
      </c>
      <c r="AV265">
        <v>0.9</v>
      </c>
      <c r="AW265">
        <v>0.41</v>
      </c>
      <c r="AX265">
        <v>0.21</v>
      </c>
      <c r="AY265">
        <v>7.0000000000000007E-2</v>
      </c>
      <c r="AZ265">
        <v>96.63</v>
      </c>
      <c r="BA265">
        <v>-1.45</v>
      </c>
      <c r="BB265">
        <v>6.8</v>
      </c>
      <c r="BC265">
        <v>-4.4400000000000004</v>
      </c>
      <c r="BD265">
        <v>15.02</v>
      </c>
      <c r="BE265">
        <v>-8.8000000000000007</v>
      </c>
      <c r="BF265">
        <v>78.180000000000007</v>
      </c>
      <c r="BG265">
        <v>13.25</v>
      </c>
      <c r="BH265">
        <v>56.23</v>
      </c>
      <c r="BI265">
        <v>3.1</v>
      </c>
      <c r="BJ265">
        <v>29.51</v>
      </c>
      <c r="BK265">
        <v>-5.81</v>
      </c>
      <c r="BL265">
        <v>6.52</v>
      </c>
      <c r="BM265">
        <v>1.29</v>
      </c>
      <c r="BN265">
        <v>2.8</v>
      </c>
      <c r="BO265">
        <v>0.61</v>
      </c>
      <c r="BP265">
        <v>4.9400000000000004</v>
      </c>
      <c r="BQ265">
        <v>0.82</v>
      </c>
      <c r="BR265">
        <v>27.35</v>
      </c>
      <c r="BS265">
        <v>-0.99</v>
      </c>
      <c r="BT265">
        <v>62.85</v>
      </c>
      <c r="BU265">
        <v>1.08</v>
      </c>
      <c r="BV265">
        <v>9.7899999999999991</v>
      </c>
      <c r="BW265">
        <v>-0.1</v>
      </c>
      <c r="BX265">
        <v>7.94</v>
      </c>
      <c r="BY265">
        <v>-1.42</v>
      </c>
      <c r="BZ265">
        <v>10.119999999999999</v>
      </c>
      <c r="CA265">
        <v>2.2000000000000002</v>
      </c>
      <c r="CB265">
        <v>11.43</v>
      </c>
      <c r="CC265">
        <v>1.1200000000000001</v>
      </c>
      <c r="CD265">
        <v>32.18</v>
      </c>
      <c r="CE265">
        <v>-3.51</v>
      </c>
      <c r="CF265">
        <v>33.909999999999997</v>
      </c>
      <c r="CG265">
        <v>0.88</v>
      </c>
      <c r="CH265">
        <v>4.42</v>
      </c>
      <c r="CI265">
        <v>0.73</v>
      </c>
      <c r="CJ265">
        <v>46.73</v>
      </c>
      <c r="CK265">
        <v>-4.67</v>
      </c>
      <c r="CL265">
        <v>12.97</v>
      </c>
      <c r="CM265">
        <v>1.24</v>
      </c>
      <c r="CN265">
        <v>32.31</v>
      </c>
      <c r="CO265">
        <v>5.35</v>
      </c>
      <c r="CP265">
        <v>7.98</v>
      </c>
      <c r="CQ265">
        <v>-1.93</v>
      </c>
      <c r="CR265">
        <v>2.5</v>
      </c>
      <c r="CS265">
        <v>0.37</v>
      </c>
      <c r="CT265">
        <v>9.07</v>
      </c>
      <c r="CU265">
        <v>0.08</v>
      </c>
      <c r="CV265">
        <v>63.85</v>
      </c>
      <c r="CW265">
        <v>0.83</v>
      </c>
      <c r="CX265">
        <v>8.3000000000000007</v>
      </c>
      <c r="CY265">
        <v>-1.52</v>
      </c>
      <c r="CZ265">
        <v>3.37</v>
      </c>
      <c r="DA265">
        <v>-5.66</v>
      </c>
      <c r="DB265">
        <v>0.5</v>
      </c>
      <c r="DC265">
        <v>-0.2</v>
      </c>
      <c r="DD265">
        <v>1.05</v>
      </c>
      <c r="DE265">
        <v>0.63</v>
      </c>
      <c r="DF265">
        <v>0.83</v>
      </c>
      <c r="DG265">
        <v>-0.3</v>
      </c>
      <c r="DH265">
        <v>10.52</v>
      </c>
      <c r="DI265">
        <v>5.76</v>
      </c>
      <c r="DJ265">
        <v>5.18</v>
      </c>
      <c r="DK265">
        <v>-0.49</v>
      </c>
      <c r="DL265">
        <v>15.85</v>
      </c>
      <c r="DM265">
        <v>1.23</v>
      </c>
      <c r="DN265">
        <v>25.67</v>
      </c>
      <c r="DO265">
        <v>0.49</v>
      </c>
      <c r="DP265">
        <v>2.41</v>
      </c>
      <c r="DQ265">
        <v>0.2</v>
      </c>
      <c r="DR265">
        <v>2.4700000000000002</v>
      </c>
      <c r="DS265">
        <v>0.97</v>
      </c>
      <c r="DT265">
        <v>4.72</v>
      </c>
      <c r="DU265">
        <v>1.53</v>
      </c>
      <c r="DV265">
        <v>35.799999999999997</v>
      </c>
      <c r="DW265">
        <v>-1.52</v>
      </c>
      <c r="DX265">
        <v>7.89</v>
      </c>
      <c r="DY265">
        <v>-2.4300000000000002</v>
      </c>
      <c r="DZ265">
        <v>64.77</v>
      </c>
      <c r="EA265">
        <v>-1.22</v>
      </c>
      <c r="EB265">
        <v>0.89</v>
      </c>
      <c r="EC265">
        <v>-0.28999999999999998</v>
      </c>
      <c r="ED265">
        <v>12.38</v>
      </c>
      <c r="EE265">
        <v>5.55</v>
      </c>
      <c r="EF265">
        <v>21.55</v>
      </c>
      <c r="EG265">
        <v>-3.86</v>
      </c>
      <c r="EH265">
        <v>0.41</v>
      </c>
      <c r="EI265">
        <v>-0.18</v>
      </c>
      <c r="EJ265">
        <v>11.15</v>
      </c>
      <c r="EK265">
        <v>-0.33</v>
      </c>
      <c r="EL265">
        <v>11.15</v>
      </c>
      <c r="EM265">
        <v>-1.06</v>
      </c>
      <c r="EN265">
        <v>11.61</v>
      </c>
      <c r="EO265">
        <v>0.59</v>
      </c>
      <c r="EP265">
        <v>13.36</v>
      </c>
      <c r="EQ265">
        <v>-1.79</v>
      </c>
      <c r="ER265">
        <v>15.23</v>
      </c>
      <c r="ES265">
        <v>0.85</v>
      </c>
      <c r="ET265">
        <v>13.42</v>
      </c>
      <c r="EU265">
        <v>0.71</v>
      </c>
      <c r="EV265">
        <v>11.34</v>
      </c>
      <c r="EW265">
        <v>1.26</v>
      </c>
      <c r="EX265">
        <v>4.18</v>
      </c>
      <c r="EY265">
        <v>-0.48</v>
      </c>
      <c r="EZ265">
        <v>8.57</v>
      </c>
      <c r="FA265">
        <v>0.27</v>
      </c>
      <c r="FB265">
        <f t="shared" si="121"/>
        <v>5.8684210526315796</v>
      </c>
      <c r="FC265">
        <f t="shared" si="122"/>
        <v>5.9684210526315793</v>
      </c>
      <c r="FD265">
        <f t="shared" si="123"/>
        <v>5.5750000000000002</v>
      </c>
      <c r="FE265">
        <f t="shared" si="124"/>
        <v>6.68</v>
      </c>
      <c r="FF265" s="6">
        <f t="shared" si="125"/>
        <v>7.0315789473684207</v>
      </c>
      <c r="FG265">
        <f t="shared" si="126"/>
        <v>6.71</v>
      </c>
      <c r="FH265" s="2">
        <f t="shared" ca="1" si="127"/>
        <v>2.2523811617724694</v>
      </c>
      <c r="FI265">
        <f t="shared" ca="1" si="128"/>
        <v>2.4597097438819375</v>
      </c>
      <c r="FJ265" s="5">
        <f ca="1">(C265*(CJ265/100))*(FI265/100)</f>
        <v>2308.0515997622201</v>
      </c>
      <c r="FK265">
        <f t="shared" ca="1" si="129"/>
        <v>1.0128350127818859</v>
      </c>
      <c r="FL265" s="5">
        <f t="shared" ca="1" si="130"/>
        <v>950.38671833574915</v>
      </c>
      <c r="FM265" s="6">
        <f ca="1">100-FI265</f>
        <v>97.540290256118055</v>
      </c>
      <c r="FN265" s="5">
        <f ca="1">(C265*(CJ265/100))*(FM265/100)</f>
        <v>91526.255700237773</v>
      </c>
      <c r="FO265" s="5">
        <f t="shared" ca="1" si="141"/>
        <v>2859.9181588808187</v>
      </c>
      <c r="FP265" s="5">
        <f t="shared" ca="1" si="141"/>
        <v>2037.8269026725418</v>
      </c>
      <c r="FQ265" s="5">
        <f t="shared" ca="1" si="141"/>
        <v>2970.0250887420693</v>
      </c>
      <c r="FR265" s="7">
        <f t="shared" ca="1" si="142"/>
        <v>0.33021927829347048</v>
      </c>
      <c r="FS265" s="7">
        <f t="shared" ca="1" si="131"/>
        <v>7.1448664553353929</v>
      </c>
      <c r="FT265" s="5">
        <f t="shared" ca="1" si="143"/>
        <v>9131.909763817941</v>
      </c>
      <c r="FU265" s="10">
        <f t="shared" ca="1" si="132"/>
        <v>92.855133544664611</v>
      </c>
      <c r="FV265" s="5">
        <f ca="1">(C265/100)*FU265</f>
        <v>186454.03670902198</v>
      </c>
      <c r="FW265" s="6">
        <f t="shared" ca="1" si="144"/>
        <v>10.237119922681414</v>
      </c>
      <c r="FX265">
        <f ca="1">(C265/100)*FW265</f>
        <v>20556.239175943505</v>
      </c>
      <c r="FY265" s="4">
        <f t="shared" ca="1" si="133"/>
        <v>89.762880077318584</v>
      </c>
      <c r="FZ265" s="9">
        <f ca="1">(C265/100)*FY265</f>
        <v>180244.76082405649</v>
      </c>
      <c r="GA265" s="5">
        <f ca="1">(C265/100)*RAND()</f>
        <v>1198.979528385122</v>
      </c>
      <c r="GB265" s="5">
        <f ca="1">(C265/100)*RAND()</f>
        <v>513.20855809341015</v>
      </c>
      <c r="GC265" s="5">
        <f ca="1">(C265/70)*RAND()</f>
        <v>1369.8091356098519</v>
      </c>
      <c r="GD265" s="5">
        <f ca="1">(C265/100)*RAND()</f>
        <v>1460.2482341498501</v>
      </c>
      <c r="GE265" s="5">
        <f t="shared" ca="1" si="145"/>
        <v>2080.0527386163344</v>
      </c>
      <c r="GF265" s="5">
        <f t="shared" ca="1" si="134"/>
        <v>3125.3788693454308</v>
      </c>
      <c r="GG265" s="5">
        <f t="shared" ca="1" si="134"/>
        <v>2238.4434487707058</v>
      </c>
      <c r="GH265" s="5">
        <f t="shared" ca="1" si="134"/>
        <v>2764.007590549511</v>
      </c>
      <c r="GI265" s="6">
        <f t="shared" ca="1" si="146"/>
        <v>21.305859005113948</v>
      </c>
      <c r="GJ265">
        <f ca="1">(C265/100)*GI265</f>
        <v>42782.37794085886</v>
      </c>
      <c r="GK265" s="6">
        <f t="shared" ca="1" si="149"/>
        <v>0.27292974670265124</v>
      </c>
      <c r="GL265" s="6">
        <f t="shared" ca="1" si="147"/>
        <v>5.6334928649635936</v>
      </c>
      <c r="GM265" s="6">
        <f t="shared" ca="1" si="147"/>
        <v>6.0937508769065474</v>
      </c>
      <c r="GN265">
        <f ca="1">(C264/100)*GM265</f>
        <v>17073.288394390456</v>
      </c>
      <c r="GO265" s="6">
        <f t="shared" ca="1" si="135"/>
        <v>0.80475592789342953</v>
      </c>
      <c r="GP265">
        <f ca="1">(C265/100)*GO265</f>
        <v>1615.9579507692854</v>
      </c>
      <c r="GQ265" s="6">
        <f t="shared" ca="1" si="148"/>
        <v>84.077073115878235</v>
      </c>
      <c r="GR265" s="6">
        <f t="shared" ca="1" si="150"/>
        <v>93.46593084108126</v>
      </c>
      <c r="GS265" s="5">
        <f ca="1">(C265/100)*GR265</f>
        <v>187680.52378819959</v>
      </c>
      <c r="GT265" s="6">
        <f t="shared" si="136"/>
        <v>32.21</v>
      </c>
      <c r="GU265" s="5">
        <f>(C265/100)*GT265</f>
        <v>64678.002099999998</v>
      </c>
      <c r="GV265" s="10">
        <f t="shared" si="137"/>
        <v>48.314999999999998</v>
      </c>
      <c r="GW265" s="5">
        <f>(C265/100)*GV265</f>
        <v>97017.00314999999</v>
      </c>
      <c r="GX265" s="5">
        <f t="shared" ca="1" si="138"/>
        <v>2845.0279257194265</v>
      </c>
      <c r="GY265" s="5">
        <f t="shared" ca="1" si="138"/>
        <v>2704.1614107127543</v>
      </c>
      <c r="GZ265" s="5">
        <f t="shared" ca="1" si="138"/>
        <v>2003.251286957299</v>
      </c>
      <c r="HA265" s="5">
        <f t="shared" ca="1" si="138"/>
        <v>1842.2270166045421</v>
      </c>
      <c r="HB265">
        <f t="shared" ca="1" si="139"/>
        <v>5.2667525446144943</v>
      </c>
      <c r="HC265">
        <f t="shared" si="140"/>
        <v>0</v>
      </c>
      <c r="HD265">
        <f>(C265/100)*HC265</f>
        <v>0</v>
      </c>
      <c r="HE265">
        <f>N265/1.1</f>
        <v>0</v>
      </c>
      <c r="HF265">
        <f>(C265/100)*HE265</f>
        <v>0</v>
      </c>
    </row>
    <row r="266" spans="1:214" ht="15.75" x14ac:dyDescent="0.25">
      <c r="A266" t="s">
        <v>685</v>
      </c>
      <c r="B266" t="s">
        <v>686</v>
      </c>
      <c r="C266">
        <v>148127</v>
      </c>
      <c r="D266">
        <v>-3.05</v>
      </c>
      <c r="E266">
        <v>42</v>
      </c>
      <c r="F266">
        <v>7.69</v>
      </c>
      <c r="G266">
        <v>23</v>
      </c>
      <c r="H266">
        <v>16.420000000000002</v>
      </c>
      <c r="I266">
        <v>-3.04</v>
      </c>
      <c r="J266">
        <v>51.69</v>
      </c>
      <c r="K266">
        <v>0.17</v>
      </c>
      <c r="L266">
        <v>48.31</v>
      </c>
      <c r="M266">
        <v>-0.17</v>
      </c>
      <c r="R266">
        <v>6.31</v>
      </c>
      <c r="S266">
        <v>7.0000000000000007E-2</v>
      </c>
      <c r="T266">
        <v>1.75</v>
      </c>
      <c r="U266">
        <v>0.33</v>
      </c>
      <c r="V266">
        <v>3.24</v>
      </c>
      <c r="W266">
        <v>0.51</v>
      </c>
      <c r="X266">
        <v>88.7</v>
      </c>
      <c r="Y266">
        <v>-0.91</v>
      </c>
      <c r="Z266">
        <v>0.15</v>
      </c>
      <c r="AA266">
        <v>0.08</v>
      </c>
      <c r="AB266">
        <v>70.27</v>
      </c>
      <c r="AC266">
        <v>-11.58</v>
      </c>
      <c r="AD266">
        <v>0.17</v>
      </c>
      <c r="AE266">
        <v>-0.08</v>
      </c>
      <c r="AF266">
        <v>0.04</v>
      </c>
      <c r="AG266">
        <v>0.02</v>
      </c>
      <c r="AH266">
        <v>1.93</v>
      </c>
      <c r="AI266">
        <v>0.79</v>
      </c>
      <c r="AJ266">
        <v>21.09</v>
      </c>
      <c r="AK266">
        <v>12.19</v>
      </c>
      <c r="AL266">
        <v>0.24</v>
      </c>
      <c r="AM266">
        <v>0.13</v>
      </c>
      <c r="AN266">
        <v>5.82</v>
      </c>
      <c r="AO266">
        <v>-1.55</v>
      </c>
      <c r="AP266">
        <v>0.28999999999999998</v>
      </c>
      <c r="AQ266">
        <v>0.01</v>
      </c>
      <c r="AR266">
        <v>2.2400000000000002</v>
      </c>
      <c r="AS266">
        <v>0.54</v>
      </c>
      <c r="AT266">
        <v>0.28000000000000003</v>
      </c>
      <c r="AU266">
        <v>0.11</v>
      </c>
      <c r="AV266">
        <v>0.89</v>
      </c>
      <c r="AW266">
        <v>0.2</v>
      </c>
      <c r="AX266">
        <v>0.66</v>
      </c>
      <c r="AY266">
        <v>0.51</v>
      </c>
      <c r="AZ266">
        <v>95.93</v>
      </c>
      <c r="BA266">
        <v>-1.36</v>
      </c>
      <c r="BB266">
        <v>8.25</v>
      </c>
      <c r="BC266">
        <v>-4.32</v>
      </c>
      <c r="BD266">
        <v>16</v>
      </c>
      <c r="BE266">
        <v>-7.53</v>
      </c>
      <c r="BF266">
        <v>75.75</v>
      </c>
      <c r="BG266">
        <v>11.85</v>
      </c>
      <c r="BH266">
        <v>51.68</v>
      </c>
      <c r="BI266">
        <v>3.83</v>
      </c>
      <c r="BJ266">
        <v>33.340000000000003</v>
      </c>
      <c r="BK266">
        <v>-6.1</v>
      </c>
      <c r="BL266">
        <v>5.46</v>
      </c>
      <c r="BM266">
        <v>1.17</v>
      </c>
      <c r="BN266">
        <v>2.97</v>
      </c>
      <c r="BO266">
        <v>0.8</v>
      </c>
      <c r="BP266">
        <v>6.56</v>
      </c>
      <c r="BQ266">
        <v>0.31</v>
      </c>
      <c r="BR266">
        <v>27.52</v>
      </c>
      <c r="BS266">
        <v>-2.66</v>
      </c>
      <c r="BT266">
        <v>60.57</v>
      </c>
      <c r="BU266">
        <v>2.35</v>
      </c>
      <c r="BV266">
        <v>11.91</v>
      </c>
      <c r="BW266">
        <v>0.31</v>
      </c>
      <c r="BX266">
        <v>7.64</v>
      </c>
      <c r="BY266">
        <v>-1.1200000000000001</v>
      </c>
      <c r="BZ266">
        <v>8.75</v>
      </c>
      <c r="CA266">
        <v>1.81</v>
      </c>
      <c r="CB266">
        <v>14.24</v>
      </c>
      <c r="CC266">
        <v>1</v>
      </c>
      <c r="CD266">
        <v>29.9</v>
      </c>
      <c r="CE266">
        <v>-3.93</v>
      </c>
      <c r="CF266">
        <v>34.93</v>
      </c>
      <c r="CG266">
        <v>2.5</v>
      </c>
      <c r="CH266">
        <v>4.53</v>
      </c>
      <c r="CI266">
        <v>-0.26</v>
      </c>
      <c r="CJ266">
        <v>43.94</v>
      </c>
      <c r="CK266">
        <v>-5.0199999999999996</v>
      </c>
      <c r="CL266">
        <v>13.1</v>
      </c>
      <c r="CM266">
        <v>1.32</v>
      </c>
      <c r="CN266">
        <v>34.24</v>
      </c>
      <c r="CO266">
        <v>5.3</v>
      </c>
      <c r="CP266">
        <v>8.73</v>
      </c>
      <c r="CQ266">
        <v>-1.59</v>
      </c>
      <c r="CR266">
        <v>2.2000000000000002</v>
      </c>
      <c r="CS266">
        <v>-0.12</v>
      </c>
      <c r="CT266">
        <v>9.73</v>
      </c>
      <c r="CU266">
        <v>-3.19</v>
      </c>
      <c r="CV266">
        <v>62.58</v>
      </c>
      <c r="CW266">
        <v>3.51</v>
      </c>
      <c r="CX266">
        <v>9.39</v>
      </c>
      <c r="CY266">
        <v>-2.19</v>
      </c>
      <c r="CZ266">
        <v>2.42</v>
      </c>
      <c r="DA266">
        <v>-5.69</v>
      </c>
      <c r="DB266">
        <v>0.53</v>
      </c>
      <c r="DC266">
        <v>-0.02</v>
      </c>
      <c r="DD266">
        <v>1.98</v>
      </c>
      <c r="DE266">
        <v>1.27</v>
      </c>
      <c r="DF266">
        <v>0.52</v>
      </c>
      <c r="DG266">
        <v>-0.11</v>
      </c>
      <c r="DH266">
        <v>10.64</v>
      </c>
      <c r="DI266">
        <v>6.52</v>
      </c>
      <c r="DJ266">
        <v>5.25</v>
      </c>
      <c r="DK266">
        <v>-0.95</v>
      </c>
      <c r="DL266">
        <v>16.53</v>
      </c>
      <c r="DM266">
        <v>1.77</v>
      </c>
      <c r="DN266">
        <v>24.36</v>
      </c>
      <c r="DO266">
        <v>0.39</v>
      </c>
      <c r="DP266">
        <v>1.98</v>
      </c>
      <c r="DQ266">
        <v>0.16</v>
      </c>
      <c r="DR266">
        <v>2.36</v>
      </c>
      <c r="DS266">
        <v>0.98</v>
      </c>
      <c r="DT266">
        <v>5</v>
      </c>
      <c r="DU266">
        <v>2</v>
      </c>
      <c r="DV266">
        <v>35.44</v>
      </c>
      <c r="DW266">
        <v>-1.75</v>
      </c>
      <c r="DX266">
        <v>9.09</v>
      </c>
      <c r="DY266">
        <v>-2.6</v>
      </c>
      <c r="DZ266">
        <v>57.07</v>
      </c>
      <c r="EA266">
        <v>1.1599999999999999</v>
      </c>
      <c r="EB266">
        <v>0.86</v>
      </c>
      <c r="EC266">
        <v>-0.18</v>
      </c>
      <c r="ED266">
        <v>10.06</v>
      </c>
      <c r="EE266">
        <v>5.15</v>
      </c>
      <c r="EF266">
        <v>31.57</v>
      </c>
      <c r="EG266">
        <v>-6.07</v>
      </c>
      <c r="EH266">
        <v>0.44</v>
      </c>
      <c r="EI266">
        <v>-0.06</v>
      </c>
      <c r="EJ266">
        <v>10.62</v>
      </c>
      <c r="EK266">
        <v>-1.26</v>
      </c>
      <c r="EL266">
        <v>11.97</v>
      </c>
      <c r="EM266">
        <v>-1.4</v>
      </c>
      <c r="EN266">
        <v>12.39</v>
      </c>
      <c r="EO266">
        <v>1.35</v>
      </c>
      <c r="EP266">
        <v>11.44</v>
      </c>
      <c r="EQ266">
        <v>-3.33</v>
      </c>
      <c r="ER266">
        <v>14.99</v>
      </c>
      <c r="ES266">
        <v>1.0900000000000001</v>
      </c>
      <c r="ET266">
        <v>13.96</v>
      </c>
      <c r="EU266">
        <v>2.0099999999999998</v>
      </c>
      <c r="EV266">
        <v>11.3</v>
      </c>
      <c r="EW266">
        <v>1.05</v>
      </c>
      <c r="EX266">
        <v>4.41</v>
      </c>
      <c r="EY266">
        <v>-0.3</v>
      </c>
      <c r="EZ266">
        <v>8.92</v>
      </c>
      <c r="FA266">
        <v>0.79</v>
      </c>
      <c r="FB266">
        <f t="shared" si="121"/>
        <v>5.5894736842105264</v>
      </c>
      <c r="FC266">
        <f t="shared" si="122"/>
        <v>5.9473684210526319</v>
      </c>
      <c r="FD266">
        <f t="shared" si="123"/>
        <v>5.9850000000000003</v>
      </c>
      <c r="FE266">
        <f t="shared" si="124"/>
        <v>5.72</v>
      </c>
      <c r="FF266" s="6">
        <f t="shared" si="125"/>
        <v>6.0210526315789474</v>
      </c>
      <c r="FG266">
        <f t="shared" si="126"/>
        <v>6.98</v>
      </c>
      <c r="FH266" s="2">
        <f t="shared" ca="1" si="127"/>
        <v>2.4315535979119356</v>
      </c>
      <c r="FI266">
        <f t="shared" ca="1" si="128"/>
        <v>3.4846208221379555</v>
      </c>
      <c r="FJ266" s="5">
        <f ca="1">(C266*(CJ266/100))*(FI266/100)</f>
        <v>2268.0352869205221</v>
      </c>
      <c r="FK266">
        <f t="shared" ca="1" si="129"/>
        <v>2.282008564289284</v>
      </c>
      <c r="FL266" s="5">
        <f t="shared" ca="1" si="130"/>
        <v>1485.2910009552916</v>
      </c>
      <c r="FM266" s="6">
        <f ca="1">100-FI266</f>
        <v>96.515379177862044</v>
      </c>
      <c r="FN266" s="5">
        <f ca="1">(C266*(CJ266/100))*(FM266/100)</f>
        <v>62818.968513079475</v>
      </c>
      <c r="FO266" s="5">
        <f t="shared" ca="1" si="141"/>
        <v>2313.3229067384659</v>
      </c>
      <c r="FP266" s="5">
        <f t="shared" ca="1" si="141"/>
        <v>1365.9352164788588</v>
      </c>
      <c r="FQ266" s="5">
        <f t="shared" ca="1" si="141"/>
        <v>2156.8628794485976</v>
      </c>
      <c r="FR266" s="7">
        <f t="shared" ca="1" si="142"/>
        <v>0.6242248734428073</v>
      </c>
      <c r="FS266" s="7">
        <f t="shared" ca="1" si="131"/>
        <v>8.5351063048286786</v>
      </c>
      <c r="FT266" s="5">
        <f t="shared" ca="1" si="143"/>
        <v>6893.7875868971414</v>
      </c>
      <c r="FU266" s="10">
        <f t="shared" ca="1" si="132"/>
        <v>91.464893695171327</v>
      </c>
      <c r="FV266" s="5">
        <f ca="1">(C266/100)*FU266</f>
        <v>135484.20308384643</v>
      </c>
      <c r="FW266" s="6">
        <f t="shared" ca="1" si="144"/>
        <v>15.324397634315524</v>
      </c>
      <c r="FX266">
        <f ca="1">(C266/100)*FW266</f>
        <v>22699.570483782554</v>
      </c>
      <c r="FY266" s="4">
        <f t="shared" ca="1" si="133"/>
        <v>84.675602365684483</v>
      </c>
      <c r="FZ266" s="9">
        <f ca="1">(C266/100)*FY266</f>
        <v>125427.42951621745</v>
      </c>
      <c r="GA266" s="5">
        <f ca="1">(C266/100)*RAND()</f>
        <v>404.13176151744938</v>
      </c>
      <c r="GB266" s="5">
        <f ca="1">(C266/100)*RAND()</f>
        <v>339.40577185865629</v>
      </c>
      <c r="GC266" s="5">
        <f ca="1">(C266/70)*RAND()</f>
        <v>626.30688004484875</v>
      </c>
      <c r="GD266" s="5">
        <f ca="1">(C266/100)*RAND()</f>
        <v>1349.8778160859683</v>
      </c>
      <c r="GE266" s="5">
        <f t="shared" ca="1" si="145"/>
        <v>1344.6764463083953</v>
      </c>
      <c r="GF266" s="5">
        <f t="shared" ca="1" si="134"/>
        <v>2567.4199239411705</v>
      </c>
      <c r="GG266" s="5">
        <f t="shared" ca="1" si="134"/>
        <v>2033.905808113974</v>
      </c>
      <c r="GH266" s="5">
        <f t="shared" ca="1" si="134"/>
        <v>2036.3477180589023</v>
      </c>
      <c r="GI266" s="6">
        <f t="shared" ca="1" si="146"/>
        <v>21.810523901322398</v>
      </c>
      <c r="GJ266">
        <f ca="1">(C266/100)*GI266</f>
        <v>32307.27473931183</v>
      </c>
      <c r="GK266" s="6">
        <f t="shared" ca="1" si="149"/>
        <v>5.2775223390095451</v>
      </c>
      <c r="GL266" s="6">
        <f t="shared" ca="1" si="147"/>
        <v>3.963055397732548</v>
      </c>
      <c r="GM266" s="6">
        <f t="shared" ca="1" si="147"/>
        <v>2.3689344336336187</v>
      </c>
      <c r="GN266">
        <f ca="1">(C265/100)*GM266</f>
        <v>4756.8440320806421</v>
      </c>
      <c r="GO266" s="6">
        <f t="shared" ca="1" si="135"/>
        <v>2.2642560093369561</v>
      </c>
      <c r="GP266">
        <f ca="1">(C266/100)*GO266</f>
        <v>3353.974498950553</v>
      </c>
      <c r="GQ266" s="6">
        <f t="shared" ca="1" si="148"/>
        <v>70.659966436202637</v>
      </c>
      <c r="GR266" s="6">
        <f t="shared" ca="1" si="150"/>
        <v>89.730270508772421</v>
      </c>
      <c r="GS266" s="5">
        <f ca="1">(C266/100)*GR266</f>
        <v>132914.75779652933</v>
      </c>
      <c r="GT266" s="6">
        <f t="shared" si="136"/>
        <v>31.97666666666667</v>
      </c>
      <c r="GU266" s="5">
        <f>(C266/100)*GT266</f>
        <v>47366.077033333335</v>
      </c>
      <c r="GV266" s="10">
        <f t="shared" si="137"/>
        <v>47.965000000000003</v>
      </c>
      <c r="GW266" s="5">
        <f>(C266/100)*GV266</f>
        <v>71049.115550000002</v>
      </c>
      <c r="GX266" s="5">
        <f t="shared" ca="1" si="138"/>
        <v>2179.7624440015675</v>
      </c>
      <c r="GY266" s="5">
        <f t="shared" ca="1" si="138"/>
        <v>2089.5191093036515</v>
      </c>
      <c r="GZ266" s="5">
        <f t="shared" ca="1" si="138"/>
        <v>1475.3628013356704</v>
      </c>
      <c r="HA266" s="5">
        <f t="shared" ca="1" si="138"/>
        <v>1287.634268683679</v>
      </c>
      <c r="HB266">
        <f t="shared" ca="1" si="139"/>
        <v>3.191890505917983</v>
      </c>
      <c r="HC266">
        <f t="shared" si="140"/>
        <v>0</v>
      </c>
      <c r="HD266">
        <f>(C266/100)*HC266</f>
        <v>0</v>
      </c>
      <c r="HE266">
        <f>N266/1.1</f>
        <v>0</v>
      </c>
      <c r="HF266">
        <f>(C266/100)*HE266</f>
        <v>0</v>
      </c>
    </row>
    <row r="267" spans="1:214" ht="15.75" x14ac:dyDescent="0.25">
      <c r="A267" t="s">
        <v>687</v>
      </c>
      <c r="B267" t="s">
        <v>688</v>
      </c>
      <c r="C267">
        <v>275506</v>
      </c>
      <c r="D267">
        <v>-1.89</v>
      </c>
      <c r="E267">
        <v>41</v>
      </c>
      <c r="F267">
        <v>10.81</v>
      </c>
      <c r="G267">
        <v>20.04</v>
      </c>
      <c r="H267">
        <v>14.31</v>
      </c>
      <c r="I267">
        <v>-1.91</v>
      </c>
      <c r="J267">
        <v>51.38</v>
      </c>
      <c r="K267">
        <v>0.03</v>
      </c>
      <c r="L267">
        <v>48.62</v>
      </c>
      <c r="M267">
        <v>-0.03</v>
      </c>
      <c r="R267">
        <v>6.47</v>
      </c>
      <c r="S267">
        <v>-0.34</v>
      </c>
      <c r="T267">
        <v>1.85</v>
      </c>
      <c r="U267">
        <v>0.28999999999999998</v>
      </c>
      <c r="V267">
        <v>3.49</v>
      </c>
      <c r="W267">
        <v>0.51</v>
      </c>
      <c r="X267">
        <v>88.19</v>
      </c>
      <c r="Y267">
        <v>-0.46</v>
      </c>
      <c r="Z267">
        <v>0.2</v>
      </c>
      <c r="AA267">
        <v>0.1</v>
      </c>
      <c r="AB267">
        <v>70.290000000000006</v>
      </c>
      <c r="AC267">
        <v>-11.19</v>
      </c>
      <c r="AD267">
        <v>0.22</v>
      </c>
      <c r="AE267">
        <v>0.13</v>
      </c>
      <c r="AF267">
        <v>0.03</v>
      </c>
      <c r="AG267">
        <v>-0.01</v>
      </c>
      <c r="AH267">
        <v>1.32</v>
      </c>
      <c r="AI267">
        <v>0.56999999999999995</v>
      </c>
      <c r="AJ267">
        <v>21.91</v>
      </c>
      <c r="AK267">
        <v>12.28</v>
      </c>
      <c r="AL267">
        <v>0.19</v>
      </c>
      <c r="AM267">
        <v>0.06</v>
      </c>
      <c r="AN267">
        <v>5.55</v>
      </c>
      <c r="AO267">
        <v>-2.0299999999999998</v>
      </c>
      <c r="AP267">
        <v>0.3</v>
      </c>
      <c r="AQ267">
        <v>0.11</v>
      </c>
      <c r="AR267">
        <v>2.66</v>
      </c>
      <c r="AS267">
        <v>1.43</v>
      </c>
      <c r="AT267">
        <v>0.46</v>
      </c>
      <c r="AU267">
        <v>0.33</v>
      </c>
      <c r="AV267">
        <v>0.65</v>
      </c>
      <c r="AW267">
        <v>0.26</v>
      </c>
      <c r="AX267">
        <v>0.3</v>
      </c>
      <c r="AY267">
        <v>0.19</v>
      </c>
      <c r="AZ267">
        <v>95.93</v>
      </c>
      <c r="BA267">
        <v>-2.21</v>
      </c>
      <c r="BB267">
        <v>8.58</v>
      </c>
      <c r="BC267">
        <v>-4.28</v>
      </c>
      <c r="BD267">
        <v>15.95</v>
      </c>
      <c r="BE267">
        <v>-7.27</v>
      </c>
      <c r="BF267">
        <v>75.47</v>
      </c>
      <c r="BG267">
        <v>11.55</v>
      </c>
      <c r="BH267">
        <v>51.12</v>
      </c>
      <c r="BI267">
        <v>2.0699999999999998</v>
      </c>
      <c r="BJ267">
        <v>34.1</v>
      </c>
      <c r="BK267">
        <v>-5.26</v>
      </c>
      <c r="BL267">
        <v>5.58</v>
      </c>
      <c r="BM267">
        <v>1.32</v>
      </c>
      <c r="BN267">
        <v>3.35</v>
      </c>
      <c r="BO267">
        <v>0.83</v>
      </c>
      <c r="BP267">
        <v>5.85</v>
      </c>
      <c r="BQ267">
        <v>1.04</v>
      </c>
      <c r="BR267">
        <v>28.07</v>
      </c>
      <c r="BS267">
        <v>-3.27</v>
      </c>
      <c r="BT267">
        <v>59.36</v>
      </c>
      <c r="BU267">
        <v>3.08</v>
      </c>
      <c r="BV267">
        <v>12.57</v>
      </c>
      <c r="BW267">
        <v>0.2</v>
      </c>
      <c r="BX267">
        <v>7.93</v>
      </c>
      <c r="BY267">
        <v>-0.32</v>
      </c>
      <c r="BZ267">
        <v>9.86</v>
      </c>
      <c r="CA267">
        <v>1.71</v>
      </c>
      <c r="CB267">
        <v>12.74</v>
      </c>
      <c r="CC267">
        <v>0.71</v>
      </c>
      <c r="CD267">
        <v>32.39</v>
      </c>
      <c r="CE267">
        <v>-4.8899999999999997</v>
      </c>
      <c r="CF267">
        <v>31.81</v>
      </c>
      <c r="CG267">
        <v>2.4700000000000002</v>
      </c>
      <c r="CH267">
        <v>5.27</v>
      </c>
      <c r="CI267">
        <v>0.32</v>
      </c>
      <c r="CJ267">
        <v>45.24</v>
      </c>
      <c r="CK267">
        <v>-4.62</v>
      </c>
      <c r="CL267">
        <v>11.59</v>
      </c>
      <c r="CM267">
        <v>1.24</v>
      </c>
      <c r="CN267">
        <v>35.28</v>
      </c>
      <c r="CO267">
        <v>4.43</v>
      </c>
      <c r="CP267">
        <v>7.88</v>
      </c>
      <c r="CQ267">
        <v>-1.06</v>
      </c>
      <c r="CR267">
        <v>1.32</v>
      </c>
      <c r="CS267">
        <v>-0.02</v>
      </c>
      <c r="CT267">
        <v>12.65</v>
      </c>
      <c r="CU267">
        <v>-2.58</v>
      </c>
      <c r="CV267">
        <v>68.73</v>
      </c>
      <c r="CW267">
        <v>3.37</v>
      </c>
      <c r="CX267">
        <v>9.7899999999999991</v>
      </c>
      <c r="CY267">
        <v>0.5</v>
      </c>
      <c r="CZ267">
        <v>2.5299999999999998</v>
      </c>
      <c r="DA267">
        <v>-3.49</v>
      </c>
      <c r="DB267">
        <v>0.43</v>
      </c>
      <c r="DC267">
        <v>-0.28999999999999998</v>
      </c>
      <c r="DD267">
        <v>0.82</v>
      </c>
      <c r="DE267">
        <v>0.53</v>
      </c>
      <c r="DF267">
        <v>0.65</v>
      </c>
      <c r="DG267">
        <v>-0.02</v>
      </c>
      <c r="DH267">
        <v>3.06</v>
      </c>
      <c r="DI267">
        <v>1.98</v>
      </c>
      <c r="DJ267">
        <v>5.36</v>
      </c>
      <c r="DK267">
        <v>-0.73</v>
      </c>
      <c r="DL267">
        <v>16.64</v>
      </c>
      <c r="DM267">
        <v>1.95</v>
      </c>
      <c r="DN267">
        <v>24.65</v>
      </c>
      <c r="DO267">
        <v>0.02</v>
      </c>
      <c r="DP267">
        <v>1.9</v>
      </c>
      <c r="DQ267">
        <v>0.04</v>
      </c>
      <c r="DR267">
        <v>2.61</v>
      </c>
      <c r="DS267">
        <v>1.0900000000000001</v>
      </c>
      <c r="DT267">
        <v>5.52</v>
      </c>
      <c r="DU267">
        <v>2.16</v>
      </c>
      <c r="DV267">
        <v>36.35</v>
      </c>
      <c r="DW267">
        <v>-2.62</v>
      </c>
      <c r="DX267">
        <v>6.97</v>
      </c>
      <c r="DY267">
        <v>-1.9</v>
      </c>
      <c r="DZ267">
        <v>59.76</v>
      </c>
      <c r="EA267">
        <v>-0.18</v>
      </c>
      <c r="EB267">
        <v>0.74</v>
      </c>
      <c r="EC267">
        <v>-0.08</v>
      </c>
      <c r="ED267">
        <v>12.15</v>
      </c>
      <c r="EE267">
        <v>6.75</v>
      </c>
      <c r="EF267">
        <v>27.05</v>
      </c>
      <c r="EG267">
        <v>-6.31</v>
      </c>
      <c r="EH267">
        <v>0.28999999999999998</v>
      </c>
      <c r="EI267">
        <v>-0.19</v>
      </c>
      <c r="EJ267">
        <v>10.71</v>
      </c>
      <c r="EK267">
        <v>-1.06</v>
      </c>
      <c r="EL267">
        <v>12.03</v>
      </c>
      <c r="EM267">
        <v>-1.68</v>
      </c>
      <c r="EN267">
        <v>13.3</v>
      </c>
      <c r="EO267">
        <v>0.33</v>
      </c>
      <c r="EP267">
        <v>11.95</v>
      </c>
      <c r="EQ267">
        <v>-2.85</v>
      </c>
      <c r="ER267">
        <v>14.84</v>
      </c>
      <c r="ES267">
        <v>1.01</v>
      </c>
      <c r="ET267">
        <v>13.65</v>
      </c>
      <c r="EU267">
        <v>1.43</v>
      </c>
      <c r="EV267">
        <v>11.33</v>
      </c>
      <c r="EW267">
        <v>1.39</v>
      </c>
      <c r="EX267">
        <v>4.3</v>
      </c>
      <c r="EY267">
        <v>7.0000000000000007E-2</v>
      </c>
      <c r="EZ267">
        <v>7.9</v>
      </c>
      <c r="FA267">
        <v>1.36</v>
      </c>
      <c r="FB267">
        <f t="shared" si="121"/>
        <v>5.6368421052631588</v>
      </c>
      <c r="FC267">
        <f t="shared" si="122"/>
        <v>5.9631578947368427</v>
      </c>
      <c r="FD267">
        <f t="shared" si="123"/>
        <v>6.0149999999999997</v>
      </c>
      <c r="FE267">
        <f t="shared" si="124"/>
        <v>5.9749999999999996</v>
      </c>
      <c r="FF267" s="6">
        <f t="shared" si="125"/>
        <v>6.2894736842105265</v>
      </c>
      <c r="FG267">
        <f t="shared" si="126"/>
        <v>6.8250000000000002</v>
      </c>
      <c r="FH267" s="2">
        <f t="shared" ca="1" si="127"/>
        <v>2.0485716838892962</v>
      </c>
      <c r="FI267">
        <f t="shared" ca="1" si="128"/>
        <v>0.11412277468477194</v>
      </c>
      <c r="FJ267" s="5">
        <f ca="1">(C267*(CJ267/100))*(FI267/100)</f>
        <v>142.24138745025778</v>
      </c>
      <c r="FK267">
        <f t="shared" ca="1" si="129"/>
        <v>1.7340494015961676</v>
      </c>
      <c r="FL267" s="5">
        <f t="shared" ca="1" si="130"/>
        <v>2161.3003493091596</v>
      </c>
      <c r="FM267" s="6">
        <f ca="1">100-FI267</f>
        <v>99.885877225315227</v>
      </c>
      <c r="FN267" s="5">
        <f ca="1">(C267*(CJ267/100))*(FM267/100)</f>
        <v>124496.67301254974</v>
      </c>
      <c r="FO267" s="5">
        <f t="shared" ca="1" si="141"/>
        <v>3966.8341634526982</v>
      </c>
      <c r="FP267" s="5">
        <f t="shared" ca="1" si="141"/>
        <v>2615.5907498371394</v>
      </c>
      <c r="FQ267" s="5">
        <f t="shared" ca="1" si="141"/>
        <v>4058.5145491070534</v>
      </c>
      <c r="FR267" s="7">
        <f t="shared" ca="1" si="142"/>
        <v>0.45930015174101962</v>
      </c>
      <c r="FS267" s="7">
        <f t="shared" ca="1" si="131"/>
        <v>2.4372279359207187</v>
      </c>
      <c r="FT267" s="5">
        <f t="shared" ca="1" si="143"/>
        <v>12656.506598127913</v>
      </c>
      <c r="FU267" s="10">
        <f t="shared" ca="1" si="132"/>
        <v>97.562772064079283</v>
      </c>
      <c r="FV267" s="5">
        <f ca="1">(C267/100)*FU267</f>
        <v>268791.29080286226</v>
      </c>
      <c r="FW267" s="6">
        <f t="shared" ca="1" si="144"/>
        <v>19.015950827900895</v>
      </c>
      <c r="FX267">
        <f ca="1">(C267/100)*FW267</f>
        <v>52390.085487916636</v>
      </c>
      <c r="FY267" s="4">
        <f t="shared" ca="1" si="133"/>
        <v>80.984049172099105</v>
      </c>
      <c r="FZ267" s="9">
        <f ca="1">(C267/100)*FY267</f>
        <v>223115.91451208337</v>
      </c>
      <c r="GA267" s="5">
        <f ca="1">(C267/100)*RAND()</f>
        <v>1435.7970912254618</v>
      </c>
      <c r="GB267" s="5">
        <f ca="1">(C267/100)*RAND()</f>
        <v>1165.2358493395427</v>
      </c>
      <c r="GC267" s="5">
        <f ca="1">(C267/70)*RAND()</f>
        <v>351.41207092009148</v>
      </c>
      <c r="GD267" s="5">
        <f ca="1">(C267/100)*RAND()</f>
        <v>762.70263897562086</v>
      </c>
      <c r="GE267" s="5">
        <f t="shared" ca="1" si="145"/>
        <v>2928.8657589843269</v>
      </c>
      <c r="GF267" s="5">
        <f t="shared" ca="1" si="134"/>
        <v>5032.4464134433847</v>
      </c>
      <c r="GG267" s="5">
        <f t="shared" ca="1" si="134"/>
        <v>3991.0890502330121</v>
      </c>
      <c r="GH267" s="5">
        <f t="shared" ca="1" si="134"/>
        <v>3814.3571105651399</v>
      </c>
      <c r="GI267" s="6">
        <f t="shared" ca="1" si="146"/>
        <v>18.347767158163059</v>
      </c>
      <c r="GJ267">
        <f ca="1">(C267/100)*GI267</f>
        <v>50549.199386768712</v>
      </c>
      <c r="GK267" s="6">
        <f t="shared" ca="1" si="149"/>
        <v>2.9940169633699214</v>
      </c>
      <c r="GL267" s="6">
        <f t="shared" ca="1" si="147"/>
        <v>2.1474302343811247</v>
      </c>
      <c r="GM267" s="6">
        <f t="shared" ca="1" si="147"/>
        <v>6.2343741083977786</v>
      </c>
      <c r="GN267">
        <f ca="1">(C266/100)*GM267</f>
        <v>9234.791335546377</v>
      </c>
      <c r="GO267" s="6">
        <f t="shared" ca="1" si="135"/>
        <v>1.5697952174828704</v>
      </c>
      <c r="GP267">
        <f ca="1">(C267/100)*GO267</f>
        <v>4324.8800118783565</v>
      </c>
      <c r="GQ267" s="6">
        <f t="shared" ca="1" si="148"/>
        <v>87.296239227359521</v>
      </c>
      <c r="GR267" s="6">
        <f t="shared" ca="1" si="150"/>
        <v>94.916919045806608</v>
      </c>
      <c r="GS267" s="5">
        <f ca="1">(C267/100)*GR267</f>
        <v>261501.80698633994</v>
      </c>
      <c r="GT267" s="6">
        <f t="shared" si="136"/>
        <v>31.97666666666667</v>
      </c>
      <c r="GU267" s="5">
        <f>(C267/100)*GT267</f>
        <v>88097.635266666679</v>
      </c>
      <c r="GV267" s="10">
        <f t="shared" si="137"/>
        <v>47.965000000000003</v>
      </c>
      <c r="GW267" s="5">
        <f>(C267/100)*GV267</f>
        <v>132146.4529</v>
      </c>
      <c r="GX267" s="5">
        <f t="shared" ca="1" si="138"/>
        <v>3866.7383670184895</v>
      </c>
      <c r="GY267" s="5">
        <f t="shared" ca="1" si="138"/>
        <v>3637.186504884377</v>
      </c>
      <c r="GZ267" s="5">
        <f t="shared" ca="1" si="138"/>
        <v>2932.7625564388777</v>
      </c>
      <c r="HA267" s="5">
        <f t="shared" ca="1" si="138"/>
        <v>2271.5765583697334</v>
      </c>
      <c r="HB267">
        <f t="shared" ca="1" si="139"/>
        <v>1.3559986952200411</v>
      </c>
      <c r="HC267">
        <f t="shared" si="140"/>
        <v>0</v>
      </c>
      <c r="HD267">
        <f>(C267/100)*HC267</f>
        <v>0</v>
      </c>
      <c r="HE267">
        <f>N267/1.1</f>
        <v>0</v>
      </c>
      <c r="HF267">
        <f>(C267/100)*HE267</f>
        <v>0</v>
      </c>
    </row>
    <row r="268" spans="1:214" ht="15.75" x14ac:dyDescent="0.25">
      <c r="A268" t="s">
        <v>689</v>
      </c>
      <c r="B268" t="s">
        <v>690</v>
      </c>
      <c r="C268">
        <v>1073045</v>
      </c>
      <c r="D268">
        <v>9.82</v>
      </c>
      <c r="E268">
        <v>32</v>
      </c>
      <c r="F268">
        <v>-3.03</v>
      </c>
      <c r="G268">
        <v>40.07</v>
      </c>
      <c r="H268">
        <v>28.61</v>
      </c>
      <c r="I268">
        <v>9.81</v>
      </c>
      <c r="J268">
        <v>50.81</v>
      </c>
      <c r="K268">
        <v>-0.75</v>
      </c>
      <c r="L268">
        <v>49.19</v>
      </c>
      <c r="M268">
        <v>0.75</v>
      </c>
      <c r="R268">
        <v>5.7</v>
      </c>
      <c r="S268">
        <v>-0.54</v>
      </c>
      <c r="T268">
        <v>1.64</v>
      </c>
      <c r="U268">
        <v>0.28999999999999998</v>
      </c>
      <c r="V268">
        <v>2.66</v>
      </c>
      <c r="W268">
        <v>0.2</v>
      </c>
      <c r="X268">
        <v>89.99</v>
      </c>
      <c r="Y268">
        <v>0.05</v>
      </c>
      <c r="Z268">
        <v>0.45</v>
      </c>
      <c r="AA268">
        <v>0.15</v>
      </c>
      <c r="AB268">
        <v>46.07</v>
      </c>
      <c r="AC268">
        <v>-13.06</v>
      </c>
      <c r="AD268">
        <v>2.08</v>
      </c>
      <c r="AE268">
        <v>0.1</v>
      </c>
      <c r="AF268">
        <v>0.21</v>
      </c>
      <c r="AG268">
        <v>-0.03</v>
      </c>
      <c r="AH268">
        <v>21.85</v>
      </c>
      <c r="AI268">
        <v>7.52</v>
      </c>
      <c r="AJ268">
        <v>19.27</v>
      </c>
      <c r="AK268">
        <v>6.83</v>
      </c>
      <c r="AL268">
        <v>0.53</v>
      </c>
      <c r="AM268">
        <v>0.27</v>
      </c>
      <c r="AN268">
        <v>6.53</v>
      </c>
      <c r="AO268">
        <v>-1.86</v>
      </c>
      <c r="AP268">
        <v>3.02</v>
      </c>
      <c r="AQ268">
        <v>0.09</v>
      </c>
      <c r="AR268">
        <v>26.62</v>
      </c>
      <c r="AS268">
        <v>6.58</v>
      </c>
      <c r="AT268">
        <v>8.98</v>
      </c>
      <c r="AU268">
        <v>2.86</v>
      </c>
      <c r="AV268">
        <v>4.4400000000000004</v>
      </c>
      <c r="AW268">
        <v>1.58</v>
      </c>
      <c r="AX268">
        <v>2.0299999999999998</v>
      </c>
      <c r="AY268">
        <v>1.4</v>
      </c>
      <c r="AZ268">
        <v>57.93</v>
      </c>
      <c r="BA268">
        <v>-12.42</v>
      </c>
      <c r="BB268">
        <v>6.69</v>
      </c>
      <c r="BC268">
        <v>-4.17</v>
      </c>
      <c r="BD268">
        <v>13.87</v>
      </c>
      <c r="BE268">
        <v>-9.61</v>
      </c>
      <c r="BF268">
        <v>79.44</v>
      </c>
      <c r="BG268">
        <v>13.78</v>
      </c>
      <c r="BH268">
        <v>45.76</v>
      </c>
      <c r="BI268">
        <v>-0.37</v>
      </c>
      <c r="BJ268">
        <v>35.78</v>
      </c>
      <c r="BK268">
        <v>-3.85</v>
      </c>
      <c r="BL268">
        <v>6.95</v>
      </c>
      <c r="BM268">
        <v>1.45</v>
      </c>
      <c r="BN268">
        <v>4.4000000000000004</v>
      </c>
      <c r="BO268">
        <v>1.37</v>
      </c>
      <c r="BP268">
        <v>7.12</v>
      </c>
      <c r="BQ268">
        <v>1.41</v>
      </c>
      <c r="BR268">
        <v>33.93</v>
      </c>
      <c r="BS268">
        <v>1.01</v>
      </c>
      <c r="BT268">
        <v>55.88</v>
      </c>
      <c r="BU268">
        <v>-1.8</v>
      </c>
      <c r="BV268">
        <v>10.19</v>
      </c>
      <c r="BW268">
        <v>0.78</v>
      </c>
      <c r="BX268">
        <v>5.43</v>
      </c>
      <c r="BY268">
        <v>-1.58</v>
      </c>
      <c r="BZ268">
        <v>8.11</v>
      </c>
      <c r="CA268">
        <v>1.27</v>
      </c>
      <c r="CB268">
        <v>14.64</v>
      </c>
      <c r="CC268">
        <v>1.1399999999999999</v>
      </c>
      <c r="CD268">
        <v>28.43</v>
      </c>
      <c r="CE268">
        <v>-1.93</v>
      </c>
      <c r="CF268">
        <v>31.94</v>
      </c>
      <c r="CG268">
        <v>-1.25</v>
      </c>
      <c r="CH268">
        <v>11.45</v>
      </c>
      <c r="CI268">
        <v>2.36</v>
      </c>
      <c r="CJ268">
        <v>41.16</v>
      </c>
      <c r="CK268">
        <v>-4.01</v>
      </c>
      <c r="CL268">
        <v>10.72</v>
      </c>
      <c r="CM268">
        <v>0.49</v>
      </c>
      <c r="CN268">
        <v>41.63</v>
      </c>
      <c r="CO268">
        <v>5.57</v>
      </c>
      <c r="CP268">
        <v>6.49</v>
      </c>
      <c r="CQ268">
        <v>-2.0499999999999998</v>
      </c>
      <c r="CR268">
        <v>1.56</v>
      </c>
      <c r="CS268">
        <v>0.37</v>
      </c>
      <c r="CT268">
        <v>17.260000000000002</v>
      </c>
      <c r="CU268">
        <v>-0.51</v>
      </c>
      <c r="CV268">
        <v>60.95</v>
      </c>
      <c r="CW268">
        <v>0.22</v>
      </c>
      <c r="CX268">
        <v>10.08</v>
      </c>
      <c r="CY268">
        <v>2.98</v>
      </c>
      <c r="CZ268">
        <v>3.4</v>
      </c>
      <c r="DA268">
        <v>-2.69</v>
      </c>
      <c r="DB268">
        <v>0.46</v>
      </c>
      <c r="DC268">
        <v>-0.27</v>
      </c>
      <c r="DD268">
        <v>0.6</v>
      </c>
      <c r="DE268">
        <v>0.38</v>
      </c>
      <c r="DF268">
        <v>0.7</v>
      </c>
      <c r="DG268">
        <v>0.25</v>
      </c>
      <c r="DH268">
        <v>4.9800000000000004</v>
      </c>
      <c r="DI268">
        <v>-0.73</v>
      </c>
      <c r="DJ268">
        <v>6.22</v>
      </c>
      <c r="DK268">
        <v>0.51</v>
      </c>
      <c r="DL268">
        <v>13.43</v>
      </c>
      <c r="DM268">
        <v>1.03</v>
      </c>
      <c r="DN268">
        <v>24.17</v>
      </c>
      <c r="DO268">
        <v>-0.97</v>
      </c>
      <c r="DP268">
        <v>2.67</v>
      </c>
      <c r="DQ268">
        <v>-0.05</v>
      </c>
      <c r="DR268">
        <v>3.66</v>
      </c>
      <c r="DS268">
        <v>1.73</v>
      </c>
      <c r="DT268">
        <v>8.0299999999999994</v>
      </c>
      <c r="DU268">
        <v>3.98</v>
      </c>
      <c r="DV268">
        <v>34.61</v>
      </c>
      <c r="DW268">
        <v>-3.24</v>
      </c>
      <c r="DX268">
        <v>7.23</v>
      </c>
      <c r="DY268">
        <v>-2.98</v>
      </c>
      <c r="DZ268">
        <v>55.17</v>
      </c>
      <c r="EA268">
        <v>-4.75</v>
      </c>
      <c r="EB268">
        <v>1.75</v>
      </c>
      <c r="EC268">
        <v>-1.2</v>
      </c>
      <c r="ED268">
        <v>17.87</v>
      </c>
      <c r="EE268">
        <v>9.1199999999999992</v>
      </c>
      <c r="EF268">
        <v>24.25</v>
      </c>
      <c r="EG268">
        <v>-3.25</v>
      </c>
      <c r="EH268">
        <v>0.96</v>
      </c>
      <c r="EI268">
        <v>0.09</v>
      </c>
      <c r="EJ268">
        <v>14.56</v>
      </c>
      <c r="EK268">
        <v>0.13</v>
      </c>
      <c r="EL268">
        <v>14.35</v>
      </c>
      <c r="EM268">
        <v>-0.63</v>
      </c>
      <c r="EN268">
        <v>16.73</v>
      </c>
      <c r="EO268">
        <v>2.13</v>
      </c>
      <c r="EP268">
        <v>14.03</v>
      </c>
      <c r="EQ268">
        <v>-0.91</v>
      </c>
      <c r="ER268">
        <v>13.06</v>
      </c>
      <c r="ES268">
        <v>1.05</v>
      </c>
      <c r="ET268">
        <v>10.06</v>
      </c>
      <c r="EU268">
        <v>-0.14000000000000001</v>
      </c>
      <c r="EV268">
        <v>7.83</v>
      </c>
      <c r="EW268">
        <v>-0.42</v>
      </c>
      <c r="EX268">
        <v>3.03</v>
      </c>
      <c r="EY268">
        <v>-0.61</v>
      </c>
      <c r="EZ268">
        <v>6.35</v>
      </c>
      <c r="FA268">
        <v>-0.62</v>
      </c>
      <c r="FB268">
        <f t="shared" si="121"/>
        <v>7.6631578947368428</v>
      </c>
      <c r="FC268">
        <f t="shared" si="122"/>
        <v>4.121052631578948</v>
      </c>
      <c r="FD268">
        <f t="shared" si="123"/>
        <v>7.1749999999999998</v>
      </c>
      <c r="FE268">
        <f t="shared" si="124"/>
        <v>7.0149999999999997</v>
      </c>
      <c r="FF268" s="6">
        <f t="shared" si="125"/>
        <v>7.3842105263157896</v>
      </c>
      <c r="FG268">
        <f t="shared" si="126"/>
        <v>5.03</v>
      </c>
      <c r="FH268" s="2">
        <f t="shared" ca="1" si="127"/>
        <v>2.2396255875512043</v>
      </c>
      <c r="FI268">
        <f t="shared" ca="1" si="128"/>
        <v>1.7135288807364986</v>
      </c>
      <c r="FJ268" s="5">
        <f ca="1">(C268*(CJ268/100))*(FI268/100)</f>
        <v>7568.0628486678524</v>
      </c>
      <c r="FK268">
        <f t="shared" ca="1" si="129"/>
        <v>2.5318718895167676</v>
      </c>
      <c r="FL268" s="5">
        <f t="shared" ca="1" si="130"/>
        <v>11182.400133461715</v>
      </c>
      <c r="FM268" s="6">
        <f ca="1">100-FI268</f>
        <v>98.286471119263496</v>
      </c>
      <c r="FN268" s="5">
        <f ca="1">(C268*(CJ268/100))*(FM268/100)</f>
        <v>434097.25915133214</v>
      </c>
      <c r="FO268" s="5">
        <f t="shared" ca="1" si="141"/>
        <v>15706.101879985943</v>
      </c>
      <c r="FP268" s="5">
        <f t="shared" ca="1" si="141"/>
        <v>10307.512731309607</v>
      </c>
      <c r="FQ268" s="5">
        <f t="shared" ca="1" si="141"/>
        <v>16615.732719472508</v>
      </c>
      <c r="FR268" s="7">
        <f t="shared" ca="1" si="142"/>
        <v>0.37675071877479122</v>
      </c>
      <c r="FS268" s="7">
        <f t="shared" ca="1" si="131"/>
        <v>3.7657739897959823</v>
      </c>
      <c r="FT268" s="5">
        <f t="shared" ca="1" si="143"/>
        <v>49396.586994282625</v>
      </c>
      <c r="FU268" s="10">
        <f t="shared" ca="1" si="132"/>
        <v>96.234226010204011</v>
      </c>
      <c r="FV268" s="5">
        <f ca="1">(C268/100)*FU268</f>
        <v>1032636.5504911937</v>
      </c>
      <c r="FW268" s="6">
        <f t="shared" ca="1" si="144"/>
        <v>16.201974739760153</v>
      </c>
      <c r="FX268">
        <f ca="1">(C268/100)*FW268</f>
        <v>173854.47984625935</v>
      </c>
      <c r="FY268" s="4">
        <f t="shared" ca="1" si="133"/>
        <v>83.798025260239854</v>
      </c>
      <c r="FZ268" s="9">
        <f ca="1">(C268/100)*FY268</f>
        <v>899190.52015374077</v>
      </c>
      <c r="GA268" s="5">
        <f ca="1">(C268/100)*RAND()</f>
        <v>9639.7338286291997</v>
      </c>
      <c r="GB268" s="5">
        <f ca="1">(C268/100)*RAND()</f>
        <v>8123.6344600479906</v>
      </c>
      <c r="GC268" s="5">
        <f ca="1">(C268/70)*RAND()</f>
        <v>14315.191286553647</v>
      </c>
      <c r="GD268" s="5">
        <f ca="1">(C268/100)*RAND()</f>
        <v>9265.4361000869412</v>
      </c>
      <c r="GE268" s="5">
        <f t="shared" ca="1" si="145"/>
        <v>13369.478630194615</v>
      </c>
      <c r="GF268" s="5">
        <f t="shared" ca="1" si="134"/>
        <v>17159.092334616333</v>
      </c>
      <c r="GG268" s="5">
        <f t="shared" ca="1" si="134"/>
        <v>18582.316887732864</v>
      </c>
      <c r="GH268" s="5">
        <f t="shared" ca="1" si="134"/>
        <v>13782.380830978658</v>
      </c>
      <c r="GI268" s="6">
        <f t="shared" ca="1" si="146"/>
        <v>18.819698345393213</v>
      </c>
      <c r="GJ268">
        <f ca="1">(C268/100)*GI268</f>
        <v>201943.83211032461</v>
      </c>
      <c r="GK268" s="6">
        <f t="shared" ca="1" si="149"/>
        <v>5.5005151253464089</v>
      </c>
      <c r="GL268" s="6">
        <f t="shared" ca="1" si="147"/>
        <v>0.85717122248875377</v>
      </c>
      <c r="GM268" s="6">
        <f t="shared" ca="1" si="147"/>
        <v>8.7942952463825623</v>
      </c>
      <c r="GN268">
        <f ca="1">(C267/100)*GM268</f>
        <v>24228.811061498742</v>
      </c>
      <c r="GO268" s="6">
        <f t="shared" ca="1" si="135"/>
        <v>0.2081212345461706</v>
      </c>
      <c r="GP268">
        <f ca="1">(C268/100)*GO268</f>
        <v>2233.2345012359565</v>
      </c>
      <c r="GQ268" s="6">
        <f t="shared" ca="1" si="148"/>
        <v>72.046335905736356</v>
      </c>
      <c r="GR268" s="6">
        <f t="shared" ca="1" si="150"/>
        <v>88.093959295601721</v>
      </c>
      <c r="GS268" s="5">
        <f ca="1">(C268/100)*GR268</f>
        <v>945287.8255234895</v>
      </c>
      <c r="GT268" s="6">
        <f t="shared" si="136"/>
        <v>19.309999999999999</v>
      </c>
      <c r="GU268" s="5">
        <f>(C268/100)*GT268</f>
        <v>207204.9895</v>
      </c>
      <c r="GV268" s="10">
        <f t="shared" si="137"/>
        <v>28.965</v>
      </c>
      <c r="GW268" s="5">
        <f>(C268/100)*GV268</f>
        <v>310807.48425000004</v>
      </c>
      <c r="GX268" s="5">
        <f t="shared" ca="1" si="138"/>
        <v>15114.071351675511</v>
      </c>
      <c r="GY268" s="5">
        <f t="shared" ca="1" si="138"/>
        <v>14424.97725634882</v>
      </c>
      <c r="GZ268" s="5">
        <f t="shared" ca="1" si="138"/>
        <v>11405.005528383046</v>
      </c>
      <c r="HA268" s="5">
        <f t="shared" ca="1" si="138"/>
        <v>9710.1128265642637</v>
      </c>
      <c r="HB268">
        <f t="shared" ca="1" si="139"/>
        <v>4.5577524036298689</v>
      </c>
      <c r="HC268">
        <f t="shared" si="140"/>
        <v>0</v>
      </c>
      <c r="HD268">
        <f>(C268/100)*HC268</f>
        <v>0</v>
      </c>
      <c r="HE268">
        <f>N268/1.1</f>
        <v>0</v>
      </c>
      <c r="HF268">
        <f>(C268/100)*HE268</f>
        <v>0</v>
      </c>
    </row>
    <row r="269" spans="1:214" ht="15.75" x14ac:dyDescent="0.25">
      <c r="A269" t="s">
        <v>691</v>
      </c>
      <c r="B269" t="s">
        <v>692</v>
      </c>
      <c r="C269">
        <v>316960</v>
      </c>
      <c r="D269">
        <v>5.36</v>
      </c>
      <c r="E269">
        <v>34</v>
      </c>
      <c r="F269">
        <v>-2.86</v>
      </c>
      <c r="G269">
        <v>32.130000000000003</v>
      </c>
      <c r="H269">
        <v>22.94</v>
      </c>
      <c r="I269">
        <v>5.34</v>
      </c>
      <c r="J269">
        <v>50.27</v>
      </c>
      <c r="K269">
        <v>-0.17</v>
      </c>
      <c r="L269">
        <v>49.73</v>
      </c>
      <c r="M269">
        <v>0.17</v>
      </c>
      <c r="R269">
        <v>6.14</v>
      </c>
      <c r="S269">
        <v>-0.56000000000000005</v>
      </c>
      <c r="T269">
        <v>1.49</v>
      </c>
      <c r="U269">
        <v>0.35</v>
      </c>
      <c r="V269">
        <v>2.5</v>
      </c>
      <c r="W269">
        <v>0.35</v>
      </c>
      <c r="X269">
        <v>89.87</v>
      </c>
      <c r="Y269">
        <v>-0.14000000000000001</v>
      </c>
      <c r="Z269">
        <v>0.34</v>
      </c>
      <c r="AA269">
        <v>0.08</v>
      </c>
      <c r="AB269">
        <v>53.66</v>
      </c>
      <c r="AC269">
        <v>-11.6</v>
      </c>
      <c r="AD269">
        <v>3.52</v>
      </c>
      <c r="AE269">
        <v>0.94</v>
      </c>
      <c r="AF269">
        <v>7.0000000000000007E-2</v>
      </c>
      <c r="AG269">
        <v>0</v>
      </c>
      <c r="AH269">
        <v>7.47</v>
      </c>
      <c r="AI269">
        <v>3.59</v>
      </c>
      <c r="AJ269">
        <v>23</v>
      </c>
      <c r="AK269">
        <v>7.94</v>
      </c>
      <c r="AL269">
        <v>0.52</v>
      </c>
      <c r="AM269">
        <v>0.28000000000000003</v>
      </c>
      <c r="AN269">
        <v>6.41</v>
      </c>
      <c r="AO269">
        <v>-1.58</v>
      </c>
      <c r="AP269">
        <v>5.0199999999999996</v>
      </c>
      <c r="AQ269">
        <v>0.38</v>
      </c>
      <c r="AR269">
        <v>16.28</v>
      </c>
      <c r="AS269">
        <v>4.28</v>
      </c>
      <c r="AT269">
        <v>5.6</v>
      </c>
      <c r="AU269">
        <v>3.8</v>
      </c>
      <c r="AV269">
        <v>2.6</v>
      </c>
      <c r="AW269">
        <v>0.88</v>
      </c>
      <c r="AX269">
        <v>1.68</v>
      </c>
      <c r="AY269">
        <v>1.17</v>
      </c>
      <c r="AZ269">
        <v>73.84</v>
      </c>
      <c r="BA269">
        <v>-10.14</v>
      </c>
      <c r="BB269">
        <v>6.05</v>
      </c>
      <c r="BC269">
        <v>-3.92</v>
      </c>
      <c r="BD269">
        <v>13.25</v>
      </c>
      <c r="BE269">
        <v>-9.3800000000000008</v>
      </c>
      <c r="BF269">
        <v>80.69</v>
      </c>
      <c r="BG269">
        <v>13.28</v>
      </c>
      <c r="BH269">
        <v>49.35</v>
      </c>
      <c r="BI269">
        <v>-0.94</v>
      </c>
      <c r="BJ269">
        <v>33.69</v>
      </c>
      <c r="BK269">
        <v>-3.2</v>
      </c>
      <c r="BL269">
        <v>6.18</v>
      </c>
      <c r="BM269">
        <v>1.02</v>
      </c>
      <c r="BN269">
        <v>5.37</v>
      </c>
      <c r="BO269">
        <v>1.67</v>
      </c>
      <c r="BP269">
        <v>5.4</v>
      </c>
      <c r="BQ269">
        <v>1.44</v>
      </c>
      <c r="BR269">
        <v>31</v>
      </c>
      <c r="BS269">
        <v>-0.14000000000000001</v>
      </c>
      <c r="BT269">
        <v>59.01</v>
      </c>
      <c r="BU269">
        <v>-0.43</v>
      </c>
      <c r="BV269">
        <v>9.99</v>
      </c>
      <c r="BW269">
        <v>0.56000000000000005</v>
      </c>
      <c r="BX269">
        <v>6.98</v>
      </c>
      <c r="BY269">
        <v>-1.26</v>
      </c>
      <c r="BZ269">
        <v>8.61</v>
      </c>
      <c r="CA269">
        <v>0.76</v>
      </c>
      <c r="CB269">
        <v>13.57</v>
      </c>
      <c r="CC269">
        <v>1.91</v>
      </c>
      <c r="CD269">
        <v>29.31</v>
      </c>
      <c r="CE269">
        <v>-3.24</v>
      </c>
      <c r="CF269">
        <v>31.22</v>
      </c>
      <c r="CG269">
        <v>-0.09</v>
      </c>
      <c r="CH269">
        <v>10.31</v>
      </c>
      <c r="CI269">
        <v>1.92</v>
      </c>
      <c r="CJ269">
        <v>41.91</v>
      </c>
      <c r="CK269">
        <v>-4.4400000000000004</v>
      </c>
      <c r="CL269">
        <v>11.19</v>
      </c>
      <c r="CM269">
        <v>0.56999999999999995</v>
      </c>
      <c r="CN269">
        <v>40.11</v>
      </c>
      <c r="CO269">
        <v>5.79</v>
      </c>
      <c r="CP269">
        <v>6.8</v>
      </c>
      <c r="CQ269">
        <v>-1.9</v>
      </c>
      <c r="CR269">
        <v>2.66</v>
      </c>
      <c r="CS269">
        <v>0.18</v>
      </c>
      <c r="CT269">
        <v>11.06</v>
      </c>
      <c r="CU269">
        <v>0.38</v>
      </c>
      <c r="CV269">
        <v>67.41</v>
      </c>
      <c r="CW269">
        <v>-2</v>
      </c>
      <c r="CX269">
        <v>11.58</v>
      </c>
      <c r="CY269">
        <v>2.2999999999999998</v>
      </c>
      <c r="CZ269">
        <v>3.2</v>
      </c>
      <c r="DA269">
        <v>-2.56</v>
      </c>
      <c r="DB269">
        <v>0.63</v>
      </c>
      <c r="DC269">
        <v>-0.15</v>
      </c>
      <c r="DD269">
        <v>0.63</v>
      </c>
      <c r="DE269">
        <v>0.39</v>
      </c>
      <c r="DF269">
        <v>0.6</v>
      </c>
      <c r="DG269">
        <v>0.15</v>
      </c>
      <c r="DH269">
        <v>2.25</v>
      </c>
      <c r="DI269">
        <v>1.33</v>
      </c>
      <c r="DJ269">
        <v>6.14</v>
      </c>
      <c r="DK269">
        <v>0.28000000000000003</v>
      </c>
      <c r="DL269">
        <v>14.56</v>
      </c>
      <c r="DM269">
        <v>1.05</v>
      </c>
      <c r="DN269">
        <v>24.3</v>
      </c>
      <c r="DO269">
        <v>0.17</v>
      </c>
      <c r="DP269">
        <v>2.16</v>
      </c>
      <c r="DQ269">
        <v>-0.05</v>
      </c>
      <c r="DR269">
        <v>3.68</v>
      </c>
      <c r="DS269">
        <v>1.7</v>
      </c>
      <c r="DT269">
        <v>5.65</v>
      </c>
      <c r="DU269">
        <v>2.4500000000000002</v>
      </c>
      <c r="DV269">
        <v>36.81</v>
      </c>
      <c r="DW269">
        <v>-3.26</v>
      </c>
      <c r="DX269">
        <v>6.69</v>
      </c>
      <c r="DY269">
        <v>-2.36</v>
      </c>
      <c r="DZ269">
        <v>60.56</v>
      </c>
      <c r="EA269">
        <v>-8.17</v>
      </c>
      <c r="EB269">
        <v>1.2</v>
      </c>
      <c r="EC269">
        <v>-1.19</v>
      </c>
      <c r="ED269">
        <v>20.61</v>
      </c>
      <c r="EE269">
        <v>10.52</v>
      </c>
      <c r="EF269">
        <v>17.04</v>
      </c>
      <c r="EG269">
        <v>-1.08</v>
      </c>
      <c r="EH269">
        <v>0.57999999999999996</v>
      </c>
      <c r="EI269">
        <v>-0.09</v>
      </c>
      <c r="EJ269">
        <v>12.9</v>
      </c>
      <c r="EK269">
        <v>0.03</v>
      </c>
      <c r="EL269">
        <v>13.27</v>
      </c>
      <c r="EM269">
        <v>-1.06</v>
      </c>
      <c r="EN269">
        <v>17.5</v>
      </c>
      <c r="EO269">
        <v>2.5</v>
      </c>
      <c r="EP269">
        <v>13.31</v>
      </c>
      <c r="EQ269">
        <v>-1.42</v>
      </c>
      <c r="ER269">
        <v>13.11</v>
      </c>
      <c r="ES269">
        <v>0.76</v>
      </c>
      <c r="ET269">
        <v>10.47</v>
      </c>
      <c r="EU269">
        <v>-0.37</v>
      </c>
      <c r="EV269">
        <v>9.01</v>
      </c>
      <c r="EW269">
        <v>0.33</v>
      </c>
      <c r="EX269">
        <v>3.41</v>
      </c>
      <c r="EY269">
        <v>-0.36</v>
      </c>
      <c r="EZ269">
        <v>7.02</v>
      </c>
      <c r="FA269">
        <v>-0.41</v>
      </c>
      <c r="FB269">
        <f t="shared" si="121"/>
        <v>6.7894736842105265</v>
      </c>
      <c r="FC269">
        <f t="shared" si="122"/>
        <v>4.742105263157895</v>
      </c>
      <c r="FD269">
        <f t="shared" si="123"/>
        <v>6.6349999999999998</v>
      </c>
      <c r="FE269">
        <f t="shared" si="124"/>
        <v>6.6550000000000002</v>
      </c>
      <c r="FF269" s="6">
        <f t="shared" si="125"/>
        <v>7.0052631578947375</v>
      </c>
      <c r="FG269">
        <f t="shared" si="126"/>
        <v>5.2350000000000003</v>
      </c>
      <c r="FH269" s="2">
        <f t="shared" ca="1" si="127"/>
        <v>2.5189233791643635</v>
      </c>
      <c r="FI269">
        <f t="shared" ca="1" si="128"/>
        <v>2.6364425039990191</v>
      </c>
      <c r="FJ269" s="5">
        <f ca="1">(C269*(CJ269/100))*(FI269/100)</f>
        <v>3502.1958061390142</v>
      </c>
      <c r="FK269">
        <f t="shared" ca="1" si="129"/>
        <v>3.678546977954694</v>
      </c>
      <c r="FL269" s="5">
        <f t="shared" ca="1" si="130"/>
        <v>4886.5058803053907</v>
      </c>
      <c r="FM269" s="6">
        <f ca="1">100-FI269</f>
        <v>97.363557496000979</v>
      </c>
      <c r="FN269" s="5">
        <f ca="1">(C269*(CJ269/100))*(FM269/100)</f>
        <v>129335.74019386097</v>
      </c>
      <c r="FO269" s="5">
        <f t="shared" ca="1" si="141"/>
        <v>4454.5795653617924</v>
      </c>
      <c r="FP269" s="5">
        <f t="shared" ca="1" si="141"/>
        <v>3086.4736368943813</v>
      </c>
      <c r="FQ269" s="5">
        <f t="shared" ca="1" si="141"/>
        <v>4838.6776994457787</v>
      </c>
      <c r="FR269" s="7">
        <f t="shared" ca="1" si="142"/>
        <v>0.33377852824683268</v>
      </c>
      <c r="FS269" s="7">
        <f t="shared" ca="1" si="131"/>
        <v>3.1198367709363239E-2</v>
      </c>
      <c r="FT269" s="5">
        <f t="shared" ca="1" si="143"/>
        <v>14578.32173368704</v>
      </c>
      <c r="FU269" s="10">
        <f t="shared" ca="1" si="132"/>
        <v>99.968801632290635</v>
      </c>
      <c r="FV269" s="5">
        <f ca="1">(C269/100)*FU269</f>
        <v>316861.11365370837</v>
      </c>
      <c r="FW269" s="6">
        <f t="shared" ca="1" si="144"/>
        <v>19.690721838094952</v>
      </c>
      <c r="FX269">
        <f ca="1">(C269/100)*FW269</f>
        <v>62411.711938025757</v>
      </c>
      <c r="FY269" s="4">
        <f t="shared" ca="1" si="133"/>
        <v>80.309278161905041</v>
      </c>
      <c r="FZ269" s="9">
        <f ca="1">(C269/100)*FY269</f>
        <v>254548.28806197422</v>
      </c>
      <c r="GA269" s="5">
        <f ca="1">(C269/100)*RAND()</f>
        <v>1963.5644633699249</v>
      </c>
      <c r="GB269" s="5">
        <f ca="1">(C269/100)*RAND()</f>
        <v>2053.470566940674</v>
      </c>
      <c r="GC269" s="5">
        <f ca="1">(C269/70)*RAND()</f>
        <v>2885.9958320008841</v>
      </c>
      <c r="GD269" s="5">
        <f ca="1">(C269/100)*RAND()</f>
        <v>1008.7700113242651</v>
      </c>
      <c r="GE269" s="5">
        <f t="shared" ca="1" si="145"/>
        <v>3073.3624925314653</v>
      </c>
      <c r="GF269" s="5">
        <f t="shared" ca="1" si="134"/>
        <v>5883.7145358121052</v>
      </c>
      <c r="GG269" s="5">
        <f t="shared" ca="1" si="134"/>
        <v>4659.5688585575963</v>
      </c>
      <c r="GH269" s="5">
        <f t="shared" ca="1" si="134"/>
        <v>4997.1868839890722</v>
      </c>
      <c r="GI269" s="6">
        <f t="shared" ca="1" si="146"/>
        <v>21.473301334528639</v>
      </c>
      <c r="GJ269">
        <f ca="1">(C269/100)*GI269</f>
        <v>68061.775909921969</v>
      </c>
      <c r="GK269" s="6">
        <f t="shared" ca="1" si="149"/>
        <v>7.7993683691763698</v>
      </c>
      <c r="GL269" s="6">
        <f t="shared" ca="1" si="147"/>
        <v>2.6411991408366049</v>
      </c>
      <c r="GM269" s="6">
        <f t="shared" ca="1" si="147"/>
        <v>5.3476595702672372</v>
      </c>
      <c r="GN269">
        <f ca="1">(C268/100)*GM269</f>
        <v>57382.793635774076</v>
      </c>
      <c r="GO269" s="6">
        <f t="shared" ca="1" si="135"/>
        <v>1.0782007799813538</v>
      </c>
      <c r="GP269">
        <f ca="1">(C269/100)*GO269</f>
        <v>3417.465192228899</v>
      </c>
      <c r="GQ269" s="6">
        <f t="shared" ca="1" si="148"/>
        <v>77.081469580599205</v>
      </c>
      <c r="GR269" s="6">
        <f t="shared" ca="1" si="150"/>
        <v>83.065071346617941</v>
      </c>
      <c r="GS269" s="5">
        <f ca="1">(C269/100)*GR269</f>
        <v>263283.05014024023</v>
      </c>
      <c r="GT269" s="6">
        <f t="shared" si="136"/>
        <v>24.613333333333333</v>
      </c>
      <c r="GU269" s="5">
        <f>(C269/100)*GT269</f>
        <v>78014.421333333332</v>
      </c>
      <c r="GV269" s="10">
        <f t="shared" si="137"/>
        <v>36.92</v>
      </c>
      <c r="GW269" s="5">
        <f>(C269/100)*GV269</f>
        <v>117021.632</v>
      </c>
      <c r="GX269" s="5">
        <f t="shared" ca="1" si="138"/>
        <v>4469.6004073997919</v>
      </c>
      <c r="GY269" s="5">
        <f t="shared" ca="1" si="138"/>
        <v>4327.4787563885266</v>
      </c>
      <c r="GZ269" s="5">
        <f t="shared" ca="1" si="138"/>
        <v>3510.2506003075446</v>
      </c>
      <c r="HA269" s="5">
        <f t="shared" ca="1" si="138"/>
        <v>2718.219856604363</v>
      </c>
      <c r="HB269">
        <f t="shared" ca="1" si="139"/>
        <v>3.7927658658905932</v>
      </c>
      <c r="HC269">
        <f t="shared" si="140"/>
        <v>0</v>
      </c>
      <c r="HD269">
        <f>(C269/100)*HC269</f>
        <v>0</v>
      </c>
      <c r="HE269">
        <f>N269/1.1</f>
        <v>0</v>
      </c>
      <c r="HF269">
        <f>(C269/100)*HE269</f>
        <v>0</v>
      </c>
    </row>
    <row r="270" spans="1:214" ht="15.75" x14ac:dyDescent="0.25">
      <c r="A270" t="s">
        <v>693</v>
      </c>
      <c r="B270" t="s">
        <v>694</v>
      </c>
      <c r="C270">
        <v>312925</v>
      </c>
      <c r="D270">
        <v>2.5499999999999998</v>
      </c>
      <c r="E270">
        <v>41</v>
      </c>
      <c r="F270">
        <v>5.13</v>
      </c>
      <c r="G270">
        <v>31.95</v>
      </c>
      <c r="H270">
        <v>22.81</v>
      </c>
      <c r="I270">
        <v>2.57</v>
      </c>
      <c r="J270">
        <v>50.84</v>
      </c>
      <c r="K270">
        <v>-0.1</v>
      </c>
      <c r="L270">
        <v>49.16</v>
      </c>
      <c r="M270">
        <v>0.1</v>
      </c>
      <c r="R270">
        <v>7.4</v>
      </c>
      <c r="S270">
        <v>-0.32</v>
      </c>
      <c r="T270">
        <v>1.71</v>
      </c>
      <c r="U270">
        <v>0.32</v>
      </c>
      <c r="V270">
        <v>3.03</v>
      </c>
      <c r="W270">
        <v>0.65</v>
      </c>
      <c r="X270">
        <v>87.86</v>
      </c>
      <c r="Y270">
        <v>-0.66</v>
      </c>
      <c r="Z270">
        <v>0.21</v>
      </c>
      <c r="AA270">
        <v>0.08</v>
      </c>
      <c r="AB270">
        <v>65.290000000000006</v>
      </c>
      <c r="AC270">
        <v>-12.44</v>
      </c>
      <c r="AD270">
        <v>0.61</v>
      </c>
      <c r="AE270">
        <v>0.06</v>
      </c>
      <c r="AF270">
        <v>0.02</v>
      </c>
      <c r="AG270">
        <v>-0.01</v>
      </c>
      <c r="AH270">
        <v>4.12</v>
      </c>
      <c r="AI270">
        <v>1.67</v>
      </c>
      <c r="AJ270">
        <v>22</v>
      </c>
      <c r="AK270">
        <v>11.31</v>
      </c>
      <c r="AL270">
        <v>0.33</v>
      </c>
      <c r="AM270">
        <v>0.17</v>
      </c>
      <c r="AN270">
        <v>6.23</v>
      </c>
      <c r="AO270">
        <v>-1.1499999999999999</v>
      </c>
      <c r="AP270">
        <v>1.18</v>
      </c>
      <c r="AQ270">
        <v>0.3</v>
      </c>
      <c r="AR270">
        <v>6.05</v>
      </c>
      <c r="AS270">
        <v>1.86</v>
      </c>
      <c r="AT270">
        <v>1.49</v>
      </c>
      <c r="AU270">
        <v>0.54</v>
      </c>
      <c r="AV270">
        <v>1.84</v>
      </c>
      <c r="AW270">
        <v>0.83</v>
      </c>
      <c r="AX270">
        <v>0.62</v>
      </c>
      <c r="AY270">
        <v>0.46</v>
      </c>
      <c r="AZ270">
        <v>89.99</v>
      </c>
      <c r="BA270">
        <v>-3.69</v>
      </c>
      <c r="BB270">
        <v>6.51</v>
      </c>
      <c r="BC270">
        <v>-3.52</v>
      </c>
      <c r="BD270">
        <v>15.28</v>
      </c>
      <c r="BE270">
        <v>-8.89</v>
      </c>
      <c r="BF270">
        <v>78.209999999999994</v>
      </c>
      <c r="BG270">
        <v>12.41</v>
      </c>
      <c r="BH270">
        <v>53.21</v>
      </c>
      <c r="BI270">
        <v>-1.61</v>
      </c>
      <c r="BJ270">
        <v>31.4</v>
      </c>
      <c r="BK270">
        <v>-1.27</v>
      </c>
      <c r="BL270">
        <v>7.53</v>
      </c>
      <c r="BM270">
        <v>1</v>
      </c>
      <c r="BN270">
        <v>2.5299999999999998</v>
      </c>
      <c r="BO270">
        <v>0.49</v>
      </c>
      <c r="BP270">
        <v>5.32</v>
      </c>
      <c r="BQ270">
        <v>1.38</v>
      </c>
      <c r="BR270">
        <v>29.74</v>
      </c>
      <c r="BS270">
        <v>-0.31</v>
      </c>
      <c r="BT270">
        <v>58.35</v>
      </c>
      <c r="BU270">
        <v>0.86</v>
      </c>
      <c r="BV270">
        <v>11.91</v>
      </c>
      <c r="BW270">
        <v>-0.55000000000000004</v>
      </c>
      <c r="BX270">
        <v>10.02</v>
      </c>
      <c r="BY270">
        <v>0.19</v>
      </c>
      <c r="BZ270">
        <v>10.199999999999999</v>
      </c>
      <c r="CA270">
        <v>2.39</v>
      </c>
      <c r="CB270">
        <v>10.59</v>
      </c>
      <c r="CC270">
        <v>1.44</v>
      </c>
      <c r="CD270">
        <v>35.65</v>
      </c>
      <c r="CE270">
        <v>-6</v>
      </c>
      <c r="CF270">
        <v>28.22</v>
      </c>
      <c r="CG270">
        <v>1.17</v>
      </c>
      <c r="CH270">
        <v>5.31</v>
      </c>
      <c r="CI270">
        <v>0.8</v>
      </c>
      <c r="CJ270">
        <v>50.31</v>
      </c>
      <c r="CK270">
        <v>-5.34</v>
      </c>
      <c r="CL270">
        <v>10.74</v>
      </c>
      <c r="CM270">
        <v>1.55</v>
      </c>
      <c r="CN270">
        <v>31.2</v>
      </c>
      <c r="CO270">
        <v>4.97</v>
      </c>
      <c r="CP270">
        <v>7.75</v>
      </c>
      <c r="CQ270">
        <v>-1.18</v>
      </c>
      <c r="CR270">
        <v>1.23</v>
      </c>
      <c r="CS270">
        <v>-0.11</v>
      </c>
      <c r="CT270">
        <v>7.28</v>
      </c>
      <c r="CU270">
        <v>-1.28</v>
      </c>
      <c r="CV270">
        <v>75.42</v>
      </c>
      <c r="CW270">
        <v>5.08</v>
      </c>
      <c r="CX270">
        <v>7.93</v>
      </c>
      <c r="CY270">
        <v>-1.54</v>
      </c>
      <c r="CZ270">
        <v>3.47</v>
      </c>
      <c r="DA270">
        <v>-4.99</v>
      </c>
      <c r="DB270">
        <v>0.87</v>
      </c>
      <c r="DC270">
        <v>-0.02</v>
      </c>
      <c r="DD270">
        <v>0.4</v>
      </c>
      <c r="DE270">
        <v>0.16</v>
      </c>
      <c r="DF270">
        <v>0.31</v>
      </c>
      <c r="DG270">
        <v>0.03</v>
      </c>
      <c r="DH270">
        <v>3.09</v>
      </c>
      <c r="DI270">
        <v>2.68</v>
      </c>
      <c r="DJ270">
        <v>6.56</v>
      </c>
      <c r="DK270">
        <v>-0.2</v>
      </c>
      <c r="DL270">
        <v>15.97</v>
      </c>
      <c r="DM270">
        <v>1.75</v>
      </c>
      <c r="DN270">
        <v>22.3</v>
      </c>
      <c r="DO270">
        <v>0.23</v>
      </c>
      <c r="DP270">
        <v>2.12</v>
      </c>
      <c r="DQ270">
        <v>0.04</v>
      </c>
      <c r="DR270">
        <v>2.48</v>
      </c>
      <c r="DS270">
        <v>1.06</v>
      </c>
      <c r="DT270">
        <v>4.8499999999999996</v>
      </c>
      <c r="DU270">
        <v>2.29</v>
      </c>
      <c r="DV270">
        <v>37.17</v>
      </c>
      <c r="DW270">
        <v>-2.14</v>
      </c>
      <c r="DX270">
        <v>8.57</v>
      </c>
      <c r="DY270">
        <v>-3.02</v>
      </c>
      <c r="DZ270">
        <v>68.77</v>
      </c>
      <c r="EA270">
        <v>-2.2000000000000002</v>
      </c>
      <c r="EB270">
        <v>1.64</v>
      </c>
      <c r="EC270">
        <v>-1.1000000000000001</v>
      </c>
      <c r="ED270">
        <v>9.24</v>
      </c>
      <c r="EE270">
        <v>5.19</v>
      </c>
      <c r="EF270">
        <v>19.8</v>
      </c>
      <c r="EG270">
        <v>-1.89</v>
      </c>
      <c r="EH270">
        <v>0.54</v>
      </c>
      <c r="EI270">
        <v>-0.02</v>
      </c>
      <c r="EJ270">
        <v>11.76</v>
      </c>
      <c r="EK270">
        <v>-0.33</v>
      </c>
      <c r="EL270">
        <v>12.27</v>
      </c>
      <c r="EM270">
        <v>-0.16</v>
      </c>
      <c r="EN270">
        <v>11.85</v>
      </c>
      <c r="EO270">
        <v>0.6</v>
      </c>
      <c r="EP270">
        <v>12.09</v>
      </c>
      <c r="EQ270">
        <v>-3.3</v>
      </c>
      <c r="ER270">
        <v>15.05</v>
      </c>
      <c r="ES270">
        <v>1.88</v>
      </c>
      <c r="ET270">
        <v>12.13</v>
      </c>
      <c r="EU270">
        <v>-1.33</v>
      </c>
      <c r="EV270">
        <v>11.76</v>
      </c>
      <c r="EW270">
        <v>1.33</v>
      </c>
      <c r="EX270">
        <v>4.55</v>
      </c>
      <c r="EY270">
        <v>0.19</v>
      </c>
      <c r="EZ270">
        <v>8.5299999999999994</v>
      </c>
      <c r="FA270">
        <v>1.1200000000000001</v>
      </c>
      <c r="FB270">
        <f t="shared" si="121"/>
        <v>6.1894736842105269</v>
      </c>
      <c r="FC270">
        <f t="shared" si="122"/>
        <v>6.1894736842105269</v>
      </c>
      <c r="FD270">
        <f t="shared" si="123"/>
        <v>6.1349999999999998</v>
      </c>
      <c r="FE270">
        <f t="shared" si="124"/>
        <v>6.0449999999999999</v>
      </c>
      <c r="FF270" s="6">
        <f t="shared" si="125"/>
        <v>6.3631578947368421</v>
      </c>
      <c r="FG270">
        <f t="shared" si="126"/>
        <v>6.0650000000000004</v>
      </c>
      <c r="FH270" s="2">
        <f t="shared" ca="1" si="127"/>
        <v>2.0780086352851397</v>
      </c>
      <c r="FI270">
        <f t="shared" ca="1" si="128"/>
        <v>0.58458952763762895</v>
      </c>
      <c r="FJ270" s="5">
        <f ca="1">(C270*(CJ270/100))*(FI270/100)</f>
        <v>920.33430269604139</v>
      </c>
      <c r="FK270">
        <f t="shared" ca="1" si="129"/>
        <v>2.153135467711385</v>
      </c>
      <c r="FL270" s="5">
        <f t="shared" ca="1" si="130"/>
        <v>3389.7364485711669</v>
      </c>
      <c r="FM270" s="6">
        <f ca="1">100-FI270</f>
        <v>99.415410472362367</v>
      </c>
      <c r="FN270" s="5">
        <f ca="1">(C270*(CJ270/100))*(FM270/100)</f>
        <v>156512.23319730395</v>
      </c>
      <c r="FO270" s="5">
        <f t="shared" ca="1" si="141"/>
        <v>4562.5076057238002</v>
      </c>
      <c r="FP270" s="5">
        <f t="shared" ca="1" si="141"/>
        <v>2933.6494380800723</v>
      </c>
      <c r="FQ270" s="5">
        <f t="shared" ca="1" si="141"/>
        <v>4770.4288261349466</v>
      </c>
      <c r="FR270" s="7">
        <f t="shared" ca="1" si="142"/>
        <v>9.6278204679151158E-2</v>
      </c>
      <c r="FS270" s="7">
        <f t="shared" ca="1" si="131"/>
        <v>8.1482469311306769</v>
      </c>
      <c r="FT270" s="5">
        <f t="shared" ca="1" si="143"/>
        <v>14448.496037877243</v>
      </c>
      <c r="FU270" s="10">
        <f t="shared" ca="1" si="132"/>
        <v>91.851753068869328</v>
      </c>
      <c r="FV270" s="5">
        <f ca="1">(C270/100)*FU270</f>
        <v>287427.09829075937</v>
      </c>
      <c r="FW270" s="6">
        <f t="shared" ca="1" si="144"/>
        <v>17.423112698466948</v>
      </c>
      <c r="FX270">
        <f ca="1">(C270/100)*FW270</f>
        <v>54521.2754116777</v>
      </c>
      <c r="FY270" s="4">
        <f t="shared" ca="1" si="133"/>
        <v>82.576887301533048</v>
      </c>
      <c r="FZ270" s="9">
        <f ca="1">(C270/100)*FY270</f>
        <v>258403.72458832228</v>
      </c>
      <c r="GA270" s="5">
        <f ca="1">(C270/100)*RAND()</f>
        <v>1242.6577059712915</v>
      </c>
      <c r="GB270" s="5">
        <f ca="1">(C270/100)*RAND()</f>
        <v>467.68523429813285</v>
      </c>
      <c r="GC270" s="5">
        <f ca="1">(C270/70)*RAND()</f>
        <v>3667.6103068716238</v>
      </c>
      <c r="GD270" s="5">
        <f ca="1">(C270/100)*RAND()</f>
        <v>1473.6747527241259</v>
      </c>
      <c r="GE270" s="5">
        <f t="shared" ca="1" si="145"/>
        <v>2998.2213286294691</v>
      </c>
      <c r="GF270" s="5">
        <f t="shared" ca="1" si="134"/>
        <v>5443.7571101721742</v>
      </c>
      <c r="GG270" s="5">
        <f t="shared" ca="1" si="134"/>
        <v>4429.1235529318274</v>
      </c>
      <c r="GH270" s="5">
        <f t="shared" ca="1" si="134"/>
        <v>4622.026077509151</v>
      </c>
      <c r="GI270" s="6">
        <f t="shared" ca="1" si="146"/>
        <v>19.241573058765546</v>
      </c>
      <c r="GJ270">
        <f ca="1">(C270/100)*GI270</f>
        <v>60211.692494142088</v>
      </c>
      <c r="GK270" s="6">
        <f t="shared" ca="1" si="149"/>
        <v>6.4629687235942841</v>
      </c>
      <c r="GL270" s="6">
        <f t="shared" ca="1" si="147"/>
        <v>9.607321168661656</v>
      </c>
      <c r="GM270" s="6">
        <f t="shared" ca="1" si="147"/>
        <v>3.7338869210407322</v>
      </c>
      <c r="GN270">
        <f ca="1">(C269/100)*GM270</f>
        <v>11834.927984930704</v>
      </c>
      <c r="GO270" s="6">
        <f t="shared" ca="1" si="135"/>
        <v>1.1841652340272979</v>
      </c>
      <c r="GP270">
        <f ca="1">(C270/100)*GO270</f>
        <v>3705.5490585799221</v>
      </c>
      <c r="GQ270" s="6">
        <f t="shared" ca="1" si="148"/>
        <v>76.182517860009639</v>
      </c>
      <c r="GR270" s="6">
        <f t="shared" ca="1" si="150"/>
        <v>86.367933705862129</v>
      </c>
      <c r="GS270" s="5">
        <f ca="1">(C270/100)*GR270</f>
        <v>270266.85654906905</v>
      </c>
      <c r="GT270" s="6">
        <f t="shared" si="136"/>
        <v>29.996666666666666</v>
      </c>
      <c r="GU270" s="5">
        <f>(C270/100)*GT270</f>
        <v>93867.069166666668</v>
      </c>
      <c r="GV270" s="10">
        <f t="shared" si="137"/>
        <v>44.994999999999997</v>
      </c>
      <c r="GW270" s="5">
        <f>(C270/100)*GV270</f>
        <v>140800.60374999998</v>
      </c>
      <c r="GX270" s="5">
        <f t="shared" ca="1" si="138"/>
        <v>4499.4717742815592</v>
      </c>
      <c r="GY270" s="5">
        <f t="shared" ca="1" si="138"/>
        <v>4111.664785427919</v>
      </c>
      <c r="GZ270" s="5">
        <f t="shared" ca="1" si="138"/>
        <v>3557.4487827477642</v>
      </c>
      <c r="HA270" s="5">
        <f t="shared" ca="1" si="138"/>
        <v>2741.9256228376908</v>
      </c>
      <c r="HB270">
        <f t="shared" ca="1" si="139"/>
        <v>1.8631330849911354</v>
      </c>
      <c r="HC270">
        <f t="shared" si="140"/>
        <v>0</v>
      </c>
      <c r="HD270">
        <f>(C270/100)*HC270</f>
        <v>0</v>
      </c>
      <c r="HE270">
        <f>N270/1.1</f>
        <v>0</v>
      </c>
      <c r="HF270">
        <f>(C270/100)*HE270</f>
        <v>0</v>
      </c>
    </row>
    <row r="271" spans="1:214" ht="15.75" x14ac:dyDescent="0.25">
      <c r="A271" t="s">
        <v>695</v>
      </c>
      <c r="B271" t="s">
        <v>696</v>
      </c>
      <c r="C271">
        <v>308063</v>
      </c>
      <c r="D271">
        <v>8.89</v>
      </c>
      <c r="E271">
        <v>36</v>
      </c>
      <c r="F271">
        <v>0</v>
      </c>
      <c r="G271">
        <v>36</v>
      </c>
      <c r="H271">
        <v>25.7</v>
      </c>
      <c r="I271">
        <v>8.89</v>
      </c>
      <c r="J271">
        <v>50.79</v>
      </c>
      <c r="K271">
        <v>-0.96</v>
      </c>
      <c r="L271">
        <v>49.21</v>
      </c>
      <c r="M271">
        <v>0.96</v>
      </c>
      <c r="R271">
        <v>5.77</v>
      </c>
      <c r="S271">
        <v>-0.54</v>
      </c>
      <c r="T271">
        <v>1.89</v>
      </c>
      <c r="U271">
        <v>0.33</v>
      </c>
      <c r="V271">
        <v>3.23</v>
      </c>
      <c r="W271">
        <v>0.47</v>
      </c>
      <c r="X271">
        <v>89.12</v>
      </c>
      <c r="Y271">
        <v>-0.25</v>
      </c>
      <c r="Z271">
        <v>0.21</v>
      </c>
      <c r="AA271">
        <v>0.09</v>
      </c>
      <c r="AB271">
        <v>55.21</v>
      </c>
      <c r="AC271">
        <v>-13.41</v>
      </c>
      <c r="AD271">
        <v>2.21</v>
      </c>
      <c r="AE271">
        <v>0.24</v>
      </c>
      <c r="AF271">
        <v>0.02</v>
      </c>
      <c r="AG271">
        <v>-0.01</v>
      </c>
      <c r="AH271">
        <v>8.1999999999999993</v>
      </c>
      <c r="AI271">
        <v>3.59</v>
      </c>
      <c r="AJ271">
        <v>18.739999999999998</v>
      </c>
      <c r="AK271">
        <v>8.32</v>
      </c>
      <c r="AL271">
        <v>0.59</v>
      </c>
      <c r="AM271">
        <v>0.43</v>
      </c>
      <c r="AN271">
        <v>6.08</v>
      </c>
      <c r="AO271">
        <v>-1.1100000000000001</v>
      </c>
      <c r="AP271">
        <v>8.74</v>
      </c>
      <c r="AQ271">
        <v>1.87</v>
      </c>
      <c r="AR271">
        <v>19.239999999999998</v>
      </c>
      <c r="AS271">
        <v>5.07</v>
      </c>
      <c r="AT271">
        <v>5.96</v>
      </c>
      <c r="AU271">
        <v>2.14</v>
      </c>
      <c r="AV271">
        <v>3.31</v>
      </c>
      <c r="AW271">
        <v>1.19</v>
      </c>
      <c r="AX271">
        <v>1.55</v>
      </c>
      <c r="AY271">
        <v>1.36</v>
      </c>
      <c r="AZ271">
        <v>69.94</v>
      </c>
      <c r="BA271">
        <v>-9.76</v>
      </c>
      <c r="BB271">
        <v>7.7</v>
      </c>
      <c r="BC271">
        <v>-4.22</v>
      </c>
      <c r="BD271">
        <v>15.61</v>
      </c>
      <c r="BE271">
        <v>-9.82</v>
      </c>
      <c r="BF271">
        <v>76.69</v>
      </c>
      <c r="BG271">
        <v>14.04</v>
      </c>
      <c r="BH271">
        <v>50.62</v>
      </c>
      <c r="BI271">
        <v>-0.17</v>
      </c>
      <c r="BJ271">
        <v>33.19</v>
      </c>
      <c r="BK271">
        <v>-4.1900000000000004</v>
      </c>
      <c r="BL271">
        <v>6.02</v>
      </c>
      <c r="BM271">
        <v>1.49</v>
      </c>
      <c r="BN271">
        <v>2.85</v>
      </c>
      <c r="BO271">
        <v>0.85</v>
      </c>
      <c r="BP271">
        <v>7.31</v>
      </c>
      <c r="BQ271">
        <v>2</v>
      </c>
      <c r="BR271">
        <v>33.78</v>
      </c>
      <c r="BS271">
        <v>2.19</v>
      </c>
      <c r="BT271">
        <v>54.48</v>
      </c>
      <c r="BU271">
        <v>-2.41</v>
      </c>
      <c r="BV271">
        <v>11.74</v>
      </c>
      <c r="BW271">
        <v>0.22</v>
      </c>
      <c r="BX271">
        <v>6.92</v>
      </c>
      <c r="BY271">
        <v>-1.37</v>
      </c>
      <c r="BZ271">
        <v>9.66</v>
      </c>
      <c r="CA271">
        <v>2.2200000000000002</v>
      </c>
      <c r="CB271">
        <v>13.51</v>
      </c>
      <c r="CC271">
        <v>1.37</v>
      </c>
      <c r="CD271">
        <v>31.34</v>
      </c>
      <c r="CE271">
        <v>-3.52</v>
      </c>
      <c r="CF271">
        <v>29.58</v>
      </c>
      <c r="CG271">
        <v>-0.8</v>
      </c>
      <c r="CH271">
        <v>8.99</v>
      </c>
      <c r="CI271">
        <v>2.1</v>
      </c>
      <c r="CJ271">
        <v>45.65</v>
      </c>
      <c r="CK271">
        <v>-4.6100000000000003</v>
      </c>
      <c r="CL271">
        <v>11.17</v>
      </c>
      <c r="CM271">
        <v>1.1399999999999999</v>
      </c>
      <c r="CN271">
        <v>35.26</v>
      </c>
      <c r="CO271">
        <v>5.68</v>
      </c>
      <c r="CP271">
        <v>7.92</v>
      </c>
      <c r="CQ271">
        <v>-2.21</v>
      </c>
      <c r="CR271">
        <v>1.58</v>
      </c>
      <c r="CS271">
        <v>-0.11</v>
      </c>
      <c r="CT271">
        <v>14.24</v>
      </c>
      <c r="CU271">
        <v>3.93</v>
      </c>
      <c r="CV271">
        <v>67.069999999999993</v>
      </c>
      <c r="CW271">
        <v>-1.96</v>
      </c>
      <c r="CX271">
        <v>9.01</v>
      </c>
      <c r="CY271">
        <v>-0.66</v>
      </c>
      <c r="CZ271">
        <v>2.21</v>
      </c>
      <c r="DA271">
        <v>-4.25</v>
      </c>
      <c r="DB271">
        <v>0.65</v>
      </c>
      <c r="DC271">
        <v>-0.2</v>
      </c>
      <c r="DD271">
        <v>0.53</v>
      </c>
      <c r="DE271">
        <v>0.3</v>
      </c>
      <c r="DF271">
        <v>0.59</v>
      </c>
      <c r="DG271">
        <v>0.17</v>
      </c>
      <c r="DH271">
        <v>4.13</v>
      </c>
      <c r="DI271">
        <v>2.79</v>
      </c>
      <c r="DJ271">
        <v>5.51</v>
      </c>
      <c r="DK271">
        <v>-0.25</v>
      </c>
      <c r="DL271">
        <v>14.52</v>
      </c>
      <c r="DM271">
        <v>1.89</v>
      </c>
      <c r="DN271">
        <v>24.71</v>
      </c>
      <c r="DO271">
        <v>-0.28999999999999998</v>
      </c>
      <c r="DP271">
        <v>1.83</v>
      </c>
      <c r="DQ271">
        <v>0.02</v>
      </c>
      <c r="DR271">
        <v>2.48</v>
      </c>
      <c r="DS271">
        <v>1.22</v>
      </c>
      <c r="DT271">
        <v>6.19</v>
      </c>
      <c r="DU271">
        <v>3.25</v>
      </c>
      <c r="DV271">
        <v>37.72</v>
      </c>
      <c r="DW271">
        <v>-2.5499999999999998</v>
      </c>
      <c r="DX271">
        <v>7.04</v>
      </c>
      <c r="DY271">
        <v>-3.3</v>
      </c>
      <c r="DZ271">
        <v>56.9</v>
      </c>
      <c r="EA271">
        <v>-3.01</v>
      </c>
      <c r="EB271">
        <v>2.1</v>
      </c>
      <c r="EC271">
        <v>-1.98</v>
      </c>
      <c r="ED271">
        <v>12.9</v>
      </c>
      <c r="EE271">
        <v>7.7</v>
      </c>
      <c r="EF271">
        <v>27.52</v>
      </c>
      <c r="EG271">
        <v>-2.57</v>
      </c>
      <c r="EH271">
        <v>0.57999999999999996</v>
      </c>
      <c r="EI271">
        <v>-0.14000000000000001</v>
      </c>
      <c r="EJ271">
        <v>13.91</v>
      </c>
      <c r="EK271">
        <v>0.52</v>
      </c>
      <c r="EL271">
        <v>12.84</v>
      </c>
      <c r="EM271">
        <v>-0.55000000000000004</v>
      </c>
      <c r="EN271">
        <v>14.24</v>
      </c>
      <c r="EO271">
        <v>1.92</v>
      </c>
      <c r="EP271">
        <v>13.76</v>
      </c>
      <c r="EQ271">
        <v>-1.84</v>
      </c>
      <c r="ER271">
        <v>14.22</v>
      </c>
      <c r="ES271">
        <v>1.88</v>
      </c>
      <c r="ET271">
        <v>10.87</v>
      </c>
      <c r="EU271">
        <v>-0.57999999999999996</v>
      </c>
      <c r="EV271">
        <v>9.2100000000000009</v>
      </c>
      <c r="EW271">
        <v>-0.41</v>
      </c>
      <c r="EX271">
        <v>3.69</v>
      </c>
      <c r="EY271">
        <v>-0.51</v>
      </c>
      <c r="EZ271">
        <v>7.25</v>
      </c>
      <c r="FA271">
        <v>-0.42</v>
      </c>
      <c r="FB271">
        <f t="shared" si="121"/>
        <v>7.3210526315789481</v>
      </c>
      <c r="FC271">
        <f t="shared" si="122"/>
        <v>4.8473684210526322</v>
      </c>
      <c r="FD271">
        <f t="shared" si="123"/>
        <v>6.42</v>
      </c>
      <c r="FE271">
        <f t="shared" si="124"/>
        <v>6.88</v>
      </c>
      <c r="FF271" s="6">
        <f t="shared" si="125"/>
        <v>7.242105263157895</v>
      </c>
      <c r="FG271">
        <f t="shared" si="126"/>
        <v>5.4349999999999996</v>
      </c>
      <c r="FH271" s="2">
        <f t="shared" ca="1" si="127"/>
        <v>2.4584125925944464</v>
      </c>
      <c r="FI271">
        <f t="shared" ca="1" si="128"/>
        <v>2.2667975394968698</v>
      </c>
      <c r="FJ271" s="5">
        <f ca="1">(C271*(CJ271/100))*(FI271/100)</f>
        <v>3187.8145961217601</v>
      </c>
      <c r="FK271">
        <f t="shared" ca="1" si="129"/>
        <v>2.2037960660393812</v>
      </c>
      <c r="FL271" s="5">
        <f t="shared" ca="1" si="130"/>
        <v>3099.2151455023031</v>
      </c>
      <c r="FM271" s="6">
        <f ca="1">100-FI271</f>
        <v>97.733202460503136</v>
      </c>
      <c r="FN271" s="5">
        <f ca="1">(C271*(CJ271/100))*(FM271/100)</f>
        <v>137442.94490387823</v>
      </c>
      <c r="FO271" s="5">
        <f t="shared" ca="1" si="141"/>
        <v>4605.1983256118101</v>
      </c>
      <c r="FP271" s="5">
        <f t="shared" ca="1" si="141"/>
        <v>3148.0145633140814</v>
      </c>
      <c r="FQ271" s="5">
        <f t="shared" ca="1" si="141"/>
        <v>4716.7811864177593</v>
      </c>
      <c r="FR271" s="7">
        <f t="shared" ca="1" si="142"/>
        <v>0.35426058711680602</v>
      </c>
      <c r="FS271" s="7">
        <f t="shared" ca="1" si="131"/>
        <v>10.454350282827178</v>
      </c>
      <c r="FT271" s="5">
        <f t="shared" ca="1" si="143"/>
        <v>14202.998884496248</v>
      </c>
      <c r="FU271" s="10">
        <f t="shared" ca="1" si="132"/>
        <v>89.545649717172822</v>
      </c>
      <c r="FV271" s="5">
        <f ca="1">(C271/100)*FU271</f>
        <v>275857.01488821412</v>
      </c>
      <c r="FW271" s="6">
        <f t="shared" ca="1" si="144"/>
        <v>19.700651885310958</v>
      </c>
      <c r="FX271">
        <f ca="1">(C271/100)*FW271</f>
        <v>60690.419217445495</v>
      </c>
      <c r="FY271" s="4">
        <f t="shared" ca="1" si="133"/>
        <v>80.299348114689039</v>
      </c>
      <c r="FZ271" s="9">
        <f ca="1">(C271/100)*FY271</f>
        <v>247372.58078255449</v>
      </c>
      <c r="GA271" s="5">
        <f ca="1">(C271/100)*RAND()</f>
        <v>1487.6984632569902</v>
      </c>
      <c r="GB271" s="5">
        <f ca="1">(C271/100)*RAND()</f>
        <v>1240.5122256161344</v>
      </c>
      <c r="GC271" s="5">
        <f ca="1">(C271/70)*RAND()</f>
        <v>1524.9111588113824</v>
      </c>
      <c r="GD271" s="5">
        <f ca="1">(C271/100)*RAND()</f>
        <v>2943.8131236589434</v>
      </c>
      <c r="GE271" s="5">
        <f t="shared" ca="1" si="145"/>
        <v>3086.017933171081</v>
      </c>
      <c r="GF271" s="5">
        <f t="shared" ca="1" si="134"/>
        <v>4756.0927615298533</v>
      </c>
      <c r="GG271" s="5">
        <f t="shared" ca="1" si="134"/>
        <v>4642.9116116070536</v>
      </c>
      <c r="GH271" s="5">
        <f t="shared" ca="1" si="134"/>
        <v>4545.2093273053233</v>
      </c>
      <c r="GI271" s="6">
        <f t="shared" ca="1" si="146"/>
        <v>21.837237630179562</v>
      </c>
      <c r="GJ271">
        <f ca="1">(C271/100)*GI271</f>
        <v>67272.449360660059</v>
      </c>
      <c r="GK271" s="6">
        <f t="shared" ca="1" si="149"/>
        <v>0.24139420764768804</v>
      </c>
      <c r="GL271" s="6">
        <f t="shared" ca="1" si="147"/>
        <v>3.8594864263669737</v>
      </c>
      <c r="GM271" s="6">
        <f t="shared" ca="1" si="147"/>
        <v>4.478539325064804</v>
      </c>
      <c r="GN271">
        <f ca="1">(C270/100)*GM271</f>
        <v>14014.469182959037</v>
      </c>
      <c r="GO271" s="6">
        <f t="shared" ca="1" si="135"/>
        <v>1.1249161661702121</v>
      </c>
      <c r="GP271">
        <f ca="1">(C271/100)*GO271</f>
        <v>3465.4504889889404</v>
      </c>
      <c r="GQ271" s="6">
        <f t="shared" ca="1" si="148"/>
        <v>68.283841986820903</v>
      </c>
      <c r="GR271" s="6">
        <f t="shared" ca="1" si="150"/>
        <v>91.77667532522176</v>
      </c>
      <c r="GS271" s="5">
        <f ca="1">(C271/100)*GR271</f>
        <v>282729.9793071379</v>
      </c>
      <c r="GT271" s="6">
        <f t="shared" si="136"/>
        <v>23.313333333333333</v>
      </c>
      <c r="GU271" s="5">
        <f>(C271/100)*GT271</f>
        <v>71819.754066666661</v>
      </c>
      <c r="GV271" s="10">
        <f t="shared" si="137"/>
        <v>34.97</v>
      </c>
      <c r="GW271" s="5">
        <f>(C271/100)*GV271</f>
        <v>107729.6311</v>
      </c>
      <c r="GX271" s="5">
        <f t="shared" ca="1" si="138"/>
        <v>4349.1191952600911</v>
      </c>
      <c r="GY271" s="5">
        <f t="shared" ca="1" si="138"/>
        <v>3910.8714870560548</v>
      </c>
      <c r="GZ271" s="5">
        <f t="shared" ca="1" si="138"/>
        <v>3361.0932496010096</v>
      </c>
      <c r="HA271" s="5">
        <f t="shared" ca="1" si="138"/>
        <v>2789.4835726484985</v>
      </c>
      <c r="HB271">
        <f t="shared" ca="1" si="139"/>
        <v>2.4085049348933465</v>
      </c>
      <c r="HC271">
        <f t="shared" si="140"/>
        <v>0</v>
      </c>
      <c r="HD271">
        <f>(C271/100)*HC271</f>
        <v>0</v>
      </c>
      <c r="HE271">
        <f>N271/1.1</f>
        <v>0</v>
      </c>
      <c r="HF271">
        <f>(C271/100)*HE271</f>
        <v>0</v>
      </c>
    </row>
    <row r="272" spans="1:214" ht="15.75" x14ac:dyDescent="0.25">
      <c r="A272" t="s">
        <v>697</v>
      </c>
      <c r="B272" t="s">
        <v>698</v>
      </c>
      <c r="C272">
        <v>206674</v>
      </c>
      <c r="D272">
        <v>3.59</v>
      </c>
      <c r="E272">
        <v>42</v>
      </c>
      <c r="F272">
        <v>5</v>
      </c>
      <c r="G272">
        <v>11.59</v>
      </c>
      <c r="H272">
        <v>8.2799999999999994</v>
      </c>
      <c r="I272">
        <v>3.57</v>
      </c>
      <c r="J272">
        <v>51.44</v>
      </c>
      <c r="K272">
        <v>-0.1</v>
      </c>
      <c r="L272">
        <v>48.56</v>
      </c>
      <c r="M272">
        <v>0.1</v>
      </c>
      <c r="R272">
        <v>7.78</v>
      </c>
      <c r="S272">
        <v>0.21</v>
      </c>
      <c r="T272">
        <v>1.4</v>
      </c>
      <c r="U272">
        <v>0.35</v>
      </c>
      <c r="V272">
        <v>2.48</v>
      </c>
      <c r="W272">
        <v>0.57999999999999996</v>
      </c>
      <c r="X272">
        <v>88.33</v>
      </c>
      <c r="Y272">
        <v>-1.1499999999999999</v>
      </c>
      <c r="Z272">
        <v>0.21</v>
      </c>
      <c r="AA272">
        <v>0.04</v>
      </c>
      <c r="AB272">
        <v>65.599999999999994</v>
      </c>
      <c r="AC272">
        <v>-12.59</v>
      </c>
      <c r="AD272">
        <v>1.78</v>
      </c>
      <c r="AE272">
        <v>0.85</v>
      </c>
      <c r="AF272">
        <v>0.17</v>
      </c>
      <c r="AG272">
        <v>-0.02</v>
      </c>
      <c r="AH272">
        <v>2.54</v>
      </c>
      <c r="AI272">
        <v>1.72</v>
      </c>
      <c r="AJ272">
        <v>21.38</v>
      </c>
      <c r="AK272">
        <v>9.33</v>
      </c>
      <c r="AL272">
        <v>0.28000000000000003</v>
      </c>
      <c r="AM272">
        <v>0.13</v>
      </c>
      <c r="AN272">
        <v>6.35</v>
      </c>
      <c r="AO272">
        <v>-0.37</v>
      </c>
      <c r="AP272">
        <v>1.7</v>
      </c>
      <c r="AQ272">
        <v>0.92</v>
      </c>
      <c r="AR272">
        <v>6.56</v>
      </c>
      <c r="AS272">
        <v>3.68</v>
      </c>
      <c r="AT272">
        <v>1.57</v>
      </c>
      <c r="AU272">
        <v>0.62</v>
      </c>
      <c r="AV272">
        <v>2.13</v>
      </c>
      <c r="AW272">
        <v>0.84</v>
      </c>
      <c r="AX272">
        <v>0.59</v>
      </c>
      <c r="AY272">
        <v>0.3</v>
      </c>
      <c r="AZ272">
        <v>89.15</v>
      </c>
      <c r="BA272">
        <v>-5.44</v>
      </c>
      <c r="BB272">
        <v>5.2</v>
      </c>
      <c r="BC272">
        <v>-2.8</v>
      </c>
      <c r="BD272">
        <v>13.09</v>
      </c>
      <c r="BE272">
        <v>-8.01</v>
      </c>
      <c r="BF272">
        <v>81.709999999999994</v>
      </c>
      <c r="BG272">
        <v>10.82</v>
      </c>
      <c r="BH272">
        <v>54.54</v>
      </c>
      <c r="BI272">
        <v>-0.98</v>
      </c>
      <c r="BJ272">
        <v>29.15</v>
      </c>
      <c r="BK272">
        <v>-2.1</v>
      </c>
      <c r="BL272">
        <v>9.2200000000000006</v>
      </c>
      <c r="BM272">
        <v>1.26</v>
      </c>
      <c r="BN272">
        <v>2.84</v>
      </c>
      <c r="BO272">
        <v>0.53</v>
      </c>
      <c r="BP272">
        <v>4.25</v>
      </c>
      <c r="BQ272">
        <v>1.29</v>
      </c>
      <c r="BR272">
        <v>30.17</v>
      </c>
      <c r="BS272">
        <v>-1.36</v>
      </c>
      <c r="BT272">
        <v>58.25</v>
      </c>
      <c r="BU272">
        <v>0.85</v>
      </c>
      <c r="BV272">
        <v>11.59</v>
      </c>
      <c r="BW272">
        <v>0.51</v>
      </c>
      <c r="BX272">
        <v>10.23</v>
      </c>
      <c r="BY272">
        <v>-0.62</v>
      </c>
      <c r="BZ272">
        <v>7.8</v>
      </c>
      <c r="CA272">
        <v>1</v>
      </c>
      <c r="CB272">
        <v>10.83</v>
      </c>
      <c r="CC272">
        <v>1.51</v>
      </c>
      <c r="CD272">
        <v>36.78</v>
      </c>
      <c r="CE272">
        <v>-5.48</v>
      </c>
      <c r="CF272">
        <v>29.17</v>
      </c>
      <c r="CG272">
        <v>2.9</v>
      </c>
      <c r="CH272">
        <v>5.19</v>
      </c>
      <c r="CI272">
        <v>0.69</v>
      </c>
      <c r="CJ272">
        <v>51.7</v>
      </c>
      <c r="CK272">
        <v>-5.58</v>
      </c>
      <c r="CL272">
        <v>10.41</v>
      </c>
      <c r="CM272">
        <v>1.32</v>
      </c>
      <c r="CN272">
        <v>30.08</v>
      </c>
      <c r="CO272">
        <v>4.88</v>
      </c>
      <c r="CP272">
        <v>7.81</v>
      </c>
      <c r="CQ272">
        <v>-0.62</v>
      </c>
      <c r="CR272">
        <v>1.39</v>
      </c>
      <c r="CS272">
        <v>-0.21</v>
      </c>
      <c r="CT272">
        <v>8.1199999999999992</v>
      </c>
      <c r="CU272">
        <v>-1.38</v>
      </c>
      <c r="CV272">
        <v>72.180000000000007</v>
      </c>
      <c r="CW272">
        <v>1.07</v>
      </c>
      <c r="CX272">
        <v>6.12</v>
      </c>
      <c r="CY272">
        <v>0.48</v>
      </c>
      <c r="CZ272">
        <v>5.32</v>
      </c>
      <c r="DA272">
        <v>-3.92</v>
      </c>
      <c r="DB272">
        <v>0.51</v>
      </c>
      <c r="DC272">
        <v>-0.33</v>
      </c>
      <c r="DD272">
        <v>0.45</v>
      </c>
      <c r="DE272">
        <v>0.26</v>
      </c>
      <c r="DF272">
        <v>0.35</v>
      </c>
      <c r="DG272">
        <v>-0.02</v>
      </c>
      <c r="DH272">
        <v>5.57</v>
      </c>
      <c r="DI272">
        <v>4.0599999999999996</v>
      </c>
      <c r="DJ272">
        <v>6.71</v>
      </c>
      <c r="DK272">
        <v>0.24</v>
      </c>
      <c r="DL272">
        <v>15.16</v>
      </c>
      <c r="DM272">
        <v>1.1399999999999999</v>
      </c>
      <c r="DN272">
        <v>23.39</v>
      </c>
      <c r="DO272">
        <v>0.41</v>
      </c>
      <c r="DP272">
        <v>2.87</v>
      </c>
      <c r="DQ272">
        <v>0.05</v>
      </c>
      <c r="DR272">
        <v>2.83</v>
      </c>
      <c r="DS272">
        <v>0.98</v>
      </c>
      <c r="DT272">
        <v>4.3499999999999996</v>
      </c>
      <c r="DU272">
        <v>1.49</v>
      </c>
      <c r="DV272">
        <v>34.479999999999997</v>
      </c>
      <c r="DW272">
        <v>-1.64</v>
      </c>
      <c r="DX272">
        <v>10.220000000000001</v>
      </c>
      <c r="DY272">
        <v>-2.65</v>
      </c>
      <c r="DZ272">
        <v>73.86</v>
      </c>
      <c r="EA272">
        <v>-4.34</v>
      </c>
      <c r="EB272">
        <v>0.74</v>
      </c>
      <c r="EC272">
        <v>-0.31</v>
      </c>
      <c r="ED272">
        <v>9.8800000000000008</v>
      </c>
      <c r="EE272">
        <v>5.7</v>
      </c>
      <c r="EF272">
        <v>14.91</v>
      </c>
      <c r="EG272">
        <v>-1.19</v>
      </c>
      <c r="EH272">
        <v>0.61</v>
      </c>
      <c r="EI272">
        <v>0.14000000000000001</v>
      </c>
      <c r="EJ272">
        <v>11.26</v>
      </c>
      <c r="EK272">
        <v>-1.1000000000000001</v>
      </c>
      <c r="EL272">
        <v>12.83</v>
      </c>
      <c r="EM272">
        <v>-0.55000000000000004</v>
      </c>
      <c r="EN272">
        <v>10.66</v>
      </c>
      <c r="EO272">
        <v>1.1200000000000001</v>
      </c>
      <c r="EP272">
        <v>11.16</v>
      </c>
      <c r="EQ272">
        <v>-3.44</v>
      </c>
      <c r="ER272">
        <v>15.43</v>
      </c>
      <c r="ES272">
        <v>1.66</v>
      </c>
      <c r="ET272">
        <v>12.81</v>
      </c>
      <c r="EU272">
        <v>-1.56</v>
      </c>
      <c r="EV272">
        <v>12.27</v>
      </c>
      <c r="EW272">
        <v>2.4300000000000002</v>
      </c>
      <c r="EX272">
        <v>4.32</v>
      </c>
      <c r="EY272">
        <v>-0.16</v>
      </c>
      <c r="EZ272">
        <v>9.26</v>
      </c>
      <c r="FA272">
        <v>1.61</v>
      </c>
      <c r="FB272">
        <f t="shared" si="121"/>
        <v>5.9263157894736844</v>
      </c>
      <c r="FC272">
        <f t="shared" si="122"/>
        <v>6.4578947368421051</v>
      </c>
      <c r="FD272">
        <f t="shared" si="123"/>
        <v>6.415</v>
      </c>
      <c r="FE272">
        <f t="shared" si="124"/>
        <v>5.58</v>
      </c>
      <c r="FF272" s="6">
        <f t="shared" si="125"/>
        <v>5.8736842105263163</v>
      </c>
      <c r="FG272">
        <f t="shared" si="126"/>
        <v>6.4050000000000002</v>
      </c>
      <c r="FH272" s="2">
        <f t="shared" ca="1" si="127"/>
        <v>2.5994498013728449</v>
      </c>
      <c r="FI272">
        <f t="shared" ca="1" si="128"/>
        <v>3.357457989451778</v>
      </c>
      <c r="FJ272" s="5">
        <f ca="1">(C272*(CJ272/100))*(FI272/100)</f>
        <v>3587.4592388868164</v>
      </c>
      <c r="FK272">
        <f t="shared" ca="1" si="129"/>
        <v>0.99059569076880649</v>
      </c>
      <c r="FL272" s="5">
        <f t="shared" ca="1" si="130"/>
        <v>1058.4560325147334</v>
      </c>
      <c r="FM272" s="6">
        <f ca="1">100-FI272</f>
        <v>96.642542010548226</v>
      </c>
      <c r="FN272" s="5">
        <f ca="1">(C272*(CJ272/100))*(FM272/100)</f>
        <v>103262.99876111319</v>
      </c>
      <c r="FO272" s="5">
        <f t="shared" ca="1" si="141"/>
        <v>2999.4531255328998</v>
      </c>
      <c r="FP272" s="5">
        <f t="shared" ca="1" si="141"/>
        <v>2087.4854585546518</v>
      </c>
      <c r="FQ272" s="5">
        <f t="shared" ca="1" si="141"/>
        <v>3246.5230242778316</v>
      </c>
      <c r="FR272" s="7">
        <f t="shared" ca="1" si="142"/>
        <v>0.22706216361008474</v>
      </c>
      <c r="FS272" s="7">
        <f t="shared" ca="1" si="131"/>
        <v>0.81088039339931228</v>
      </c>
      <c r="FT272" s="5">
        <f t="shared" ca="1" si="143"/>
        <v>9572.4273222845113</v>
      </c>
      <c r="FU272" s="10">
        <f t="shared" ca="1" si="132"/>
        <v>99.189119606600684</v>
      </c>
      <c r="FV272" s="5">
        <f ca="1">(C272/100)*FU272</f>
        <v>204998.12105574587</v>
      </c>
      <c r="FW272" s="6">
        <f t="shared" ca="1" si="144"/>
        <v>12.703910847570047</v>
      </c>
      <c r="FX272">
        <f ca="1">(C272/100)*FW272</f>
        <v>26255.680705106915</v>
      </c>
      <c r="FY272" s="4">
        <f t="shared" ca="1" si="133"/>
        <v>87.296089152429957</v>
      </c>
      <c r="FZ272" s="9">
        <f ca="1">(C272/100)*FY272</f>
        <v>180418.31929489307</v>
      </c>
      <c r="GA272" s="5">
        <f ca="1">(C272/100)*RAND()</f>
        <v>410.49826810595152</v>
      </c>
      <c r="GB272" s="5">
        <f ca="1">(C272/100)*RAND()</f>
        <v>884.29399541790247</v>
      </c>
      <c r="GC272" s="5">
        <f ca="1">(C272/70)*RAND()</f>
        <v>445.69152748025573</v>
      </c>
      <c r="GD272" s="5">
        <f ca="1">(C272/100)*RAND()</f>
        <v>1781.3430578518567</v>
      </c>
      <c r="GE272" s="5">
        <f t="shared" ca="1" si="145"/>
        <v>2320.9721966085895</v>
      </c>
      <c r="GF272" s="5">
        <f t="shared" ca="1" si="134"/>
        <v>3078.5021682983461</v>
      </c>
      <c r="GG272" s="5">
        <f t="shared" ca="1" si="134"/>
        <v>3606.9275579851542</v>
      </c>
      <c r="GH272" s="5">
        <f t="shared" ca="1" si="134"/>
        <v>3135.6060395913023</v>
      </c>
      <c r="GI272" s="6">
        <f t="shared" ca="1" si="146"/>
        <v>21.52043524345364</v>
      </c>
      <c r="GJ272">
        <f ca="1">(C272/100)*GI272</f>
        <v>44477.144335055375</v>
      </c>
      <c r="GK272" s="6">
        <f t="shared" ca="1" si="149"/>
        <v>7.14973752320833</v>
      </c>
      <c r="GL272" s="6">
        <f t="shared" ca="1" si="147"/>
        <v>7.3074524287664717</v>
      </c>
      <c r="GM272" s="6">
        <f t="shared" ca="1" si="147"/>
        <v>6.3829122764618376</v>
      </c>
      <c r="GN272">
        <f ca="1">(C271/100)*GM272</f>
        <v>19663.391046236633</v>
      </c>
      <c r="GO272" s="6">
        <f t="shared" ca="1" si="135"/>
        <v>1.2090334122208641</v>
      </c>
      <c r="GP272">
        <f ca="1">(C272/100)*GO272</f>
        <v>2498.7577143733483</v>
      </c>
      <c r="GQ272" s="6">
        <f t="shared" ca="1" si="148"/>
        <v>70.001444255618722</v>
      </c>
      <c r="GR272" s="6">
        <f t="shared" ca="1" si="150"/>
        <v>87.84987659678589</v>
      </c>
      <c r="GS272" s="5">
        <f ca="1">(C272/100)*GR272</f>
        <v>181562.85395764126</v>
      </c>
      <c r="GT272" s="6">
        <f t="shared" si="136"/>
        <v>29.716666666666669</v>
      </c>
      <c r="GU272" s="5">
        <f>(C272/100)*GT272</f>
        <v>61416.623666666666</v>
      </c>
      <c r="GV272" s="10">
        <f t="shared" si="137"/>
        <v>44.575000000000003</v>
      </c>
      <c r="GW272" s="5">
        <f>(C272/100)*GV272</f>
        <v>92124.935499999992</v>
      </c>
      <c r="GX272" s="5">
        <f t="shared" ca="1" si="138"/>
        <v>3048.9342137489716</v>
      </c>
      <c r="GY272" s="5">
        <f t="shared" ca="1" si="138"/>
        <v>2680.2688148228503</v>
      </c>
      <c r="GZ272" s="5">
        <f t="shared" ca="1" si="138"/>
        <v>2057.3004498993619</v>
      </c>
      <c r="HA272" s="5">
        <f t="shared" ca="1" si="138"/>
        <v>1898.1416004298712</v>
      </c>
      <c r="HB272">
        <f t="shared" ca="1" si="139"/>
        <v>2.5757524501829612</v>
      </c>
      <c r="HC272">
        <f t="shared" si="140"/>
        <v>0</v>
      </c>
      <c r="HD272">
        <f>(C272/100)*HC272</f>
        <v>0</v>
      </c>
      <c r="HE272">
        <f>N272/1.1</f>
        <v>0</v>
      </c>
      <c r="HF272">
        <f>(C272/100)*HE272</f>
        <v>0</v>
      </c>
    </row>
    <row r="273" spans="1:214" ht="15.75" x14ac:dyDescent="0.25">
      <c r="A273" t="s">
        <v>699</v>
      </c>
      <c r="B273" t="s">
        <v>700</v>
      </c>
      <c r="C273">
        <v>269323</v>
      </c>
      <c r="D273">
        <v>6.24</v>
      </c>
      <c r="E273">
        <v>39</v>
      </c>
      <c r="F273">
        <v>5.41</v>
      </c>
      <c r="G273">
        <v>25.91</v>
      </c>
      <c r="H273">
        <v>18.5</v>
      </c>
      <c r="I273">
        <v>6.23</v>
      </c>
      <c r="J273">
        <v>50.87</v>
      </c>
      <c r="K273">
        <v>-0.53</v>
      </c>
      <c r="L273">
        <v>49.13</v>
      </c>
      <c r="M273">
        <v>0.53</v>
      </c>
      <c r="R273">
        <v>6.32</v>
      </c>
      <c r="S273">
        <v>-0.55000000000000004</v>
      </c>
      <c r="T273">
        <v>1.8</v>
      </c>
      <c r="U273">
        <v>0.32</v>
      </c>
      <c r="V273">
        <v>3.26</v>
      </c>
      <c r="W273">
        <v>0.57999999999999996</v>
      </c>
      <c r="X273">
        <v>88.63</v>
      </c>
      <c r="Y273">
        <v>-0.35</v>
      </c>
      <c r="Z273">
        <v>0.19</v>
      </c>
      <c r="AA273">
        <v>0.1</v>
      </c>
      <c r="AB273">
        <v>59.03</v>
      </c>
      <c r="AC273">
        <v>-13.06</v>
      </c>
      <c r="AD273">
        <v>1.69</v>
      </c>
      <c r="AE273">
        <v>0.09</v>
      </c>
      <c r="AF273">
        <v>0.02</v>
      </c>
      <c r="AG273">
        <v>-0.01</v>
      </c>
      <c r="AH273">
        <v>8.2200000000000006</v>
      </c>
      <c r="AI273">
        <v>2.85</v>
      </c>
      <c r="AJ273">
        <v>20</v>
      </c>
      <c r="AK273">
        <v>9.9600000000000009</v>
      </c>
      <c r="AL273">
        <v>0.53</v>
      </c>
      <c r="AM273">
        <v>0.37</v>
      </c>
      <c r="AN273">
        <v>6.01</v>
      </c>
      <c r="AO273">
        <v>-1.56</v>
      </c>
      <c r="AP273">
        <v>4.3099999999999996</v>
      </c>
      <c r="AQ273">
        <v>1.27</v>
      </c>
      <c r="AR273">
        <v>15.23</v>
      </c>
      <c r="AS273">
        <v>4.55</v>
      </c>
      <c r="AT273">
        <v>2.36</v>
      </c>
      <c r="AU273">
        <v>0.98</v>
      </c>
      <c r="AV273">
        <v>2.68</v>
      </c>
      <c r="AW273">
        <v>1.28</v>
      </c>
      <c r="AX273">
        <v>0.83</v>
      </c>
      <c r="AY273">
        <v>0.7</v>
      </c>
      <c r="AZ273">
        <v>78.89</v>
      </c>
      <c r="BA273">
        <v>-7.53</v>
      </c>
      <c r="BB273">
        <v>7.24</v>
      </c>
      <c r="BC273">
        <v>-3.71</v>
      </c>
      <c r="BD273">
        <v>15.47</v>
      </c>
      <c r="BE273">
        <v>-8.85</v>
      </c>
      <c r="BF273">
        <v>77.3</v>
      </c>
      <c r="BG273">
        <v>12.56</v>
      </c>
      <c r="BH273">
        <v>49.32</v>
      </c>
      <c r="BI273">
        <v>-1.64</v>
      </c>
      <c r="BJ273">
        <v>33.950000000000003</v>
      </c>
      <c r="BK273">
        <v>-2.87</v>
      </c>
      <c r="BL273">
        <v>7.29</v>
      </c>
      <c r="BM273">
        <v>1.29</v>
      </c>
      <c r="BN273">
        <v>2.67</v>
      </c>
      <c r="BO273">
        <v>0.82</v>
      </c>
      <c r="BP273">
        <v>6.77</v>
      </c>
      <c r="BQ273">
        <v>2.41</v>
      </c>
      <c r="BR273">
        <v>32</v>
      </c>
      <c r="BS273">
        <v>-0.26</v>
      </c>
      <c r="BT273">
        <v>56.15</v>
      </c>
      <c r="BU273">
        <v>0.12</v>
      </c>
      <c r="BV273">
        <v>11.85</v>
      </c>
      <c r="BW273">
        <v>0.15</v>
      </c>
      <c r="BX273">
        <v>8.9</v>
      </c>
      <c r="BY273">
        <v>-0.35</v>
      </c>
      <c r="BZ273">
        <v>10.23</v>
      </c>
      <c r="CA273">
        <v>2.35</v>
      </c>
      <c r="CB273">
        <v>11.96</v>
      </c>
      <c r="CC273">
        <v>1.26</v>
      </c>
      <c r="CD273">
        <v>33.15</v>
      </c>
      <c r="CE273">
        <v>-5.85</v>
      </c>
      <c r="CF273">
        <v>28.54</v>
      </c>
      <c r="CG273">
        <v>1.24</v>
      </c>
      <c r="CH273">
        <v>7.22</v>
      </c>
      <c r="CI273">
        <v>1.35</v>
      </c>
      <c r="CJ273">
        <v>48.29</v>
      </c>
      <c r="CK273">
        <v>-5.47</v>
      </c>
      <c r="CL273">
        <v>10.96</v>
      </c>
      <c r="CM273">
        <v>1.37</v>
      </c>
      <c r="CN273">
        <v>32.9</v>
      </c>
      <c r="CO273">
        <v>5.56</v>
      </c>
      <c r="CP273">
        <v>7.85</v>
      </c>
      <c r="CQ273">
        <v>-1.47</v>
      </c>
      <c r="CR273">
        <v>1.58</v>
      </c>
      <c r="CS273">
        <v>-0.66</v>
      </c>
      <c r="CT273">
        <v>10.220000000000001</v>
      </c>
      <c r="CU273">
        <v>-0.62</v>
      </c>
      <c r="CV273">
        <v>72.89</v>
      </c>
      <c r="CW273">
        <v>5.75</v>
      </c>
      <c r="CX273">
        <v>8.93</v>
      </c>
      <c r="CY273">
        <v>-1.36</v>
      </c>
      <c r="CZ273">
        <v>3.02</v>
      </c>
      <c r="DA273">
        <v>-4.5599999999999996</v>
      </c>
      <c r="DB273">
        <v>0.62</v>
      </c>
      <c r="DC273">
        <v>-0.28999999999999998</v>
      </c>
      <c r="DD273">
        <v>0.44</v>
      </c>
      <c r="DE273">
        <v>0.23</v>
      </c>
      <c r="DF273">
        <v>0.53</v>
      </c>
      <c r="DG273">
        <v>0.25</v>
      </c>
      <c r="DH273">
        <v>1.76</v>
      </c>
      <c r="DI273">
        <v>1.25</v>
      </c>
      <c r="DJ273">
        <v>6.24</v>
      </c>
      <c r="DK273">
        <v>-0.14000000000000001</v>
      </c>
      <c r="DL273">
        <v>15.09</v>
      </c>
      <c r="DM273">
        <v>1.54</v>
      </c>
      <c r="DN273">
        <v>22.69</v>
      </c>
      <c r="DO273">
        <v>0.25</v>
      </c>
      <c r="DP273">
        <v>2.13</v>
      </c>
      <c r="DQ273">
        <v>-0.01</v>
      </c>
      <c r="DR273">
        <v>2.54</v>
      </c>
      <c r="DS273">
        <v>1.1499999999999999</v>
      </c>
      <c r="DT273">
        <v>6.09</v>
      </c>
      <c r="DU273">
        <v>2.91</v>
      </c>
      <c r="DV273">
        <v>36.85</v>
      </c>
      <c r="DW273">
        <v>-2.2400000000000002</v>
      </c>
      <c r="DX273">
        <v>8.3800000000000008</v>
      </c>
      <c r="DY273">
        <v>-3.43</v>
      </c>
      <c r="DZ273">
        <v>62.39</v>
      </c>
      <c r="EA273">
        <v>-1.91</v>
      </c>
      <c r="EB273">
        <v>1.32</v>
      </c>
      <c r="EC273">
        <v>-1.62</v>
      </c>
      <c r="ED273">
        <v>11.66</v>
      </c>
      <c r="EE273">
        <v>6.81</v>
      </c>
      <c r="EF273">
        <v>24.08</v>
      </c>
      <c r="EG273">
        <v>-3.15</v>
      </c>
      <c r="EH273">
        <v>0.56000000000000005</v>
      </c>
      <c r="EI273">
        <v>-0.12</v>
      </c>
      <c r="EJ273">
        <v>13.12</v>
      </c>
      <c r="EK273">
        <v>-0.26</v>
      </c>
      <c r="EL273">
        <v>12.97</v>
      </c>
      <c r="EM273">
        <v>-0.38</v>
      </c>
      <c r="EN273">
        <v>13.07</v>
      </c>
      <c r="EO273">
        <v>1.43</v>
      </c>
      <c r="EP273">
        <v>12.29</v>
      </c>
      <c r="EQ273">
        <v>-2.64</v>
      </c>
      <c r="ER273">
        <v>14.33</v>
      </c>
      <c r="ES273">
        <v>1.64</v>
      </c>
      <c r="ET273">
        <v>11.56</v>
      </c>
      <c r="EU273">
        <v>-0.82</v>
      </c>
      <c r="EV273">
        <v>10.56</v>
      </c>
      <c r="EW273">
        <v>0.2</v>
      </c>
      <c r="EX273">
        <v>4.25</v>
      </c>
      <c r="EY273">
        <v>0</v>
      </c>
      <c r="EZ273">
        <v>7.85</v>
      </c>
      <c r="FA273">
        <v>0.83</v>
      </c>
      <c r="FB273">
        <f t="shared" si="121"/>
        <v>6.905263157894737</v>
      </c>
      <c r="FC273">
        <f t="shared" si="122"/>
        <v>5.5578947368421057</v>
      </c>
      <c r="FD273">
        <f t="shared" si="123"/>
        <v>6.4850000000000003</v>
      </c>
      <c r="FE273">
        <f t="shared" si="124"/>
        <v>6.1449999999999996</v>
      </c>
      <c r="FF273" s="6">
        <f t="shared" si="125"/>
        <v>6.4684210526315784</v>
      </c>
      <c r="FG273">
        <f t="shared" si="126"/>
        <v>5.78</v>
      </c>
      <c r="FH273" s="2">
        <f t="shared" ca="1" si="127"/>
        <v>2.0218429748986888</v>
      </c>
      <c r="FI273">
        <f t="shared" ca="1" si="128"/>
        <v>3.3204262003152536</v>
      </c>
      <c r="FJ273" s="5">
        <f ca="1">(C273*(CJ273/100))*(FI273/100)</f>
        <v>4318.4160458489023</v>
      </c>
      <c r="FK273">
        <f t="shared" ca="1" si="129"/>
        <v>1.7295206353595856</v>
      </c>
      <c r="FL273" s="5">
        <f t="shared" ca="1" si="130"/>
        <v>2249.3466840655897</v>
      </c>
      <c r="FM273" s="6">
        <f ca="1">100-FI273</f>
        <v>96.679573799684746</v>
      </c>
      <c r="FN273" s="5">
        <f ca="1">(C273*(CJ273/100))*(FM273/100)</f>
        <v>125737.6606541511</v>
      </c>
      <c r="FO273" s="5">
        <f t="shared" ca="1" si="141"/>
        <v>3663.1137412421276</v>
      </c>
      <c r="FP273" s="5">
        <f t="shared" ca="1" si="141"/>
        <v>2625.2805728838825</v>
      </c>
      <c r="FQ273" s="5">
        <f t="shared" ca="1" si="141"/>
        <v>4248.2928930506159</v>
      </c>
      <c r="FR273" s="7">
        <f t="shared" ca="1" si="142"/>
        <v>0.35468236216062499</v>
      </c>
      <c r="FS273" s="7">
        <f t="shared" ca="1" si="131"/>
        <v>8.590832630509647</v>
      </c>
      <c r="FT273" s="5">
        <f t="shared" ca="1" si="143"/>
        <v>12255.48883415916</v>
      </c>
      <c r="FU273" s="10">
        <f t="shared" ca="1" si="132"/>
        <v>91.409167369490348</v>
      </c>
      <c r="FV273" s="5">
        <f ca="1">(C273/100)*FU273</f>
        <v>246185.91183453248</v>
      </c>
      <c r="FW273" s="6">
        <f t="shared" ca="1" si="144"/>
        <v>16.777259156516465</v>
      </c>
      <c r="FX273">
        <f ca="1">(C273/100)*FW273</f>
        <v>45185.017678104836</v>
      </c>
      <c r="FY273" s="4">
        <f t="shared" ca="1" si="133"/>
        <v>83.222740843483535</v>
      </c>
      <c r="FZ273" s="9">
        <f ca="1">(C273/100)*FY273</f>
        <v>224137.98232189516</v>
      </c>
      <c r="GA273" s="5">
        <f ca="1">(C273/100)*RAND()</f>
        <v>2059.2999718833162</v>
      </c>
      <c r="GB273" s="5">
        <f ca="1">(C273/100)*RAND()</f>
        <v>1764.5972005114029</v>
      </c>
      <c r="GC273" s="5">
        <f ca="1">(C273/70)*RAND()</f>
        <v>3395.7637901568455</v>
      </c>
      <c r="GD273" s="5">
        <f ca="1">(C273/100)*RAND()</f>
        <v>1930.332354689195</v>
      </c>
      <c r="GE273" s="5">
        <f t="shared" ca="1" si="145"/>
        <v>2544.6752449867467</v>
      </c>
      <c r="GF273" s="5">
        <f t="shared" ca="1" si="134"/>
        <v>5852.6317985620772</v>
      </c>
      <c r="GG273" s="5">
        <f t="shared" ca="1" si="134"/>
        <v>4744.9645523356539</v>
      </c>
      <c r="GH273" s="5">
        <f t="shared" ca="1" si="134"/>
        <v>3904.8093499425677</v>
      </c>
      <c r="GI273" s="6">
        <f t="shared" ca="1" si="146"/>
        <v>17.646533633932428</v>
      </c>
      <c r="GJ273">
        <f ca="1">(C273/100)*GI273</f>
        <v>47526.173778915836</v>
      </c>
      <c r="GK273" s="6">
        <f t="shared" ca="1" si="149"/>
        <v>7.721924194379028</v>
      </c>
      <c r="GL273" s="6">
        <f t="shared" ca="1" si="147"/>
        <v>4.9304066811402594</v>
      </c>
      <c r="GM273" s="6">
        <f t="shared" ca="1" si="147"/>
        <v>6.1881512543293082</v>
      </c>
      <c r="GN273">
        <f ca="1">(C272/100)*GM273</f>
        <v>12789.299723372553</v>
      </c>
      <c r="GO273" s="6">
        <f t="shared" ca="1" si="135"/>
        <v>0.11872424026614115</v>
      </c>
      <c r="GP273">
        <f ca="1">(C273/100)*GO273</f>
        <v>319.75168561197933</v>
      </c>
      <c r="GQ273" s="6">
        <f t="shared" ca="1" si="148"/>
        <v>99.904234104706603</v>
      </c>
      <c r="GR273" s="6">
        <f t="shared" ca="1" si="150"/>
        <v>92.45719857071245</v>
      </c>
      <c r="GS273" s="5">
        <f ca="1">(C273/100)*GR273</f>
        <v>249008.50090659989</v>
      </c>
      <c r="GT273" s="6">
        <f t="shared" si="136"/>
        <v>26.296666666666667</v>
      </c>
      <c r="GU273" s="5">
        <f>(C273/100)*GT273</f>
        <v>70822.971566666674</v>
      </c>
      <c r="GV273" s="10">
        <f t="shared" si="137"/>
        <v>39.445</v>
      </c>
      <c r="GW273" s="5">
        <f>(C273/100)*GV273</f>
        <v>106234.45735</v>
      </c>
      <c r="GX273" s="5">
        <f t="shared" ca="1" si="138"/>
        <v>3776.7150873917844</v>
      </c>
      <c r="GY273" s="5">
        <f t="shared" ca="1" si="138"/>
        <v>3470.7352026067638</v>
      </c>
      <c r="GZ273" s="5">
        <f t="shared" ca="1" si="138"/>
        <v>2835.6420297387413</v>
      </c>
      <c r="HA273" s="5">
        <f t="shared" ca="1" si="138"/>
        <v>2497.3726629974494</v>
      </c>
      <c r="HB273">
        <f t="shared" ca="1" si="139"/>
        <v>0.98901684071522245</v>
      </c>
      <c r="HC273">
        <f t="shared" si="140"/>
        <v>0</v>
      </c>
      <c r="HD273">
        <f>(C273/100)*HC273</f>
        <v>0</v>
      </c>
      <c r="HE273">
        <f>N273/1.1</f>
        <v>0</v>
      </c>
      <c r="HF273">
        <f>(C273/100)*HE273</f>
        <v>0</v>
      </c>
    </row>
    <row r="274" spans="1:214" ht="15.75" x14ac:dyDescent="0.25">
      <c r="A274" t="s">
        <v>701</v>
      </c>
      <c r="B274" t="s">
        <v>702</v>
      </c>
      <c r="C274">
        <v>249470</v>
      </c>
      <c r="D274">
        <v>5.45</v>
      </c>
      <c r="E274">
        <v>37</v>
      </c>
      <c r="F274">
        <v>0</v>
      </c>
      <c r="G274">
        <v>35.93</v>
      </c>
      <c r="H274">
        <v>25.65</v>
      </c>
      <c r="I274">
        <v>5.46</v>
      </c>
      <c r="J274">
        <v>50.52</v>
      </c>
      <c r="K274">
        <v>-0.51</v>
      </c>
      <c r="L274">
        <v>49.48</v>
      </c>
      <c r="M274">
        <v>0.51</v>
      </c>
      <c r="R274">
        <v>6.19</v>
      </c>
      <c r="S274">
        <v>-0.61</v>
      </c>
      <c r="T274">
        <v>1.71</v>
      </c>
      <c r="U274">
        <v>0.27</v>
      </c>
      <c r="V274">
        <v>2.97</v>
      </c>
      <c r="W274">
        <v>0.35</v>
      </c>
      <c r="X274">
        <v>89.12</v>
      </c>
      <c r="Y274">
        <v>-0.01</v>
      </c>
      <c r="Z274">
        <v>0.41</v>
      </c>
      <c r="AA274">
        <v>0.1</v>
      </c>
      <c r="AB274">
        <v>55.48</v>
      </c>
      <c r="AC274">
        <v>-11.01</v>
      </c>
      <c r="AD274">
        <v>3.72</v>
      </c>
      <c r="AE274">
        <v>-0.17</v>
      </c>
      <c r="AF274">
        <v>0.04</v>
      </c>
      <c r="AG274">
        <v>0</v>
      </c>
      <c r="AH274">
        <v>3.63</v>
      </c>
      <c r="AI274">
        <v>1.91</v>
      </c>
      <c r="AJ274">
        <v>19.97</v>
      </c>
      <c r="AK274">
        <v>8.59</v>
      </c>
      <c r="AL274">
        <v>1.23</v>
      </c>
      <c r="AM274">
        <v>1.01</v>
      </c>
      <c r="AN274">
        <v>6.43</v>
      </c>
      <c r="AO274">
        <v>-1.94</v>
      </c>
      <c r="AP274">
        <v>9.09</v>
      </c>
      <c r="AQ274">
        <v>1.51</v>
      </c>
      <c r="AR274">
        <v>18.02</v>
      </c>
      <c r="AS274">
        <v>3.35</v>
      </c>
      <c r="AT274">
        <v>6.94</v>
      </c>
      <c r="AU274">
        <v>2.34</v>
      </c>
      <c r="AV274">
        <v>5.12</v>
      </c>
      <c r="AW274">
        <v>2.4</v>
      </c>
      <c r="AX274">
        <v>1.9</v>
      </c>
      <c r="AY274">
        <v>1.68</v>
      </c>
      <c r="AZ274">
        <v>68.02</v>
      </c>
      <c r="BA274">
        <v>-9.77</v>
      </c>
      <c r="BB274">
        <v>7.19</v>
      </c>
      <c r="BC274">
        <v>-4.49</v>
      </c>
      <c r="BD274">
        <v>15.67</v>
      </c>
      <c r="BE274">
        <v>-9.09</v>
      </c>
      <c r="BF274">
        <v>77.14</v>
      </c>
      <c r="BG274">
        <v>13.58</v>
      </c>
      <c r="BH274">
        <v>49.09</v>
      </c>
      <c r="BI274">
        <v>0.27</v>
      </c>
      <c r="BJ274">
        <v>33.1</v>
      </c>
      <c r="BK274">
        <v>-4.71</v>
      </c>
      <c r="BL274">
        <v>6.33</v>
      </c>
      <c r="BM274">
        <v>0.91</v>
      </c>
      <c r="BN274">
        <v>3.64</v>
      </c>
      <c r="BO274">
        <v>1.01</v>
      </c>
      <c r="BP274">
        <v>7.85</v>
      </c>
      <c r="BQ274">
        <v>2.5299999999999998</v>
      </c>
      <c r="BR274">
        <v>31.29</v>
      </c>
      <c r="BS274">
        <v>0.77</v>
      </c>
      <c r="BT274">
        <v>57.13</v>
      </c>
      <c r="BU274">
        <v>-1.34</v>
      </c>
      <c r="BV274">
        <v>11.57</v>
      </c>
      <c r="BW274">
        <v>0.56000000000000005</v>
      </c>
      <c r="BX274">
        <v>7.34</v>
      </c>
      <c r="BY274">
        <v>-1.5</v>
      </c>
      <c r="BZ274">
        <v>8.81</v>
      </c>
      <c r="CA274">
        <v>1.65</v>
      </c>
      <c r="CB274">
        <v>14.03</v>
      </c>
      <c r="CC274">
        <v>2.31</v>
      </c>
      <c r="CD274">
        <v>29.16</v>
      </c>
      <c r="CE274">
        <v>-4.24</v>
      </c>
      <c r="CF274">
        <v>32.18</v>
      </c>
      <c r="CG274">
        <v>0.43</v>
      </c>
      <c r="CH274">
        <v>8.49</v>
      </c>
      <c r="CI274">
        <v>1.36</v>
      </c>
      <c r="CJ274">
        <v>43.79</v>
      </c>
      <c r="CK274">
        <v>-5.24</v>
      </c>
      <c r="CL274">
        <v>11.23</v>
      </c>
      <c r="CM274">
        <v>1.1000000000000001</v>
      </c>
      <c r="CN274">
        <v>37.11</v>
      </c>
      <c r="CO274">
        <v>5.83</v>
      </c>
      <c r="CP274">
        <v>7.87</v>
      </c>
      <c r="CQ274">
        <v>-1.69</v>
      </c>
      <c r="CR274">
        <v>2.12</v>
      </c>
      <c r="CS274">
        <v>-0.25</v>
      </c>
      <c r="CT274">
        <v>11.49</v>
      </c>
      <c r="CU274">
        <v>-0.88</v>
      </c>
      <c r="CV274">
        <v>67.47</v>
      </c>
      <c r="CW274">
        <v>0.99</v>
      </c>
      <c r="CX274">
        <v>10.039999999999999</v>
      </c>
      <c r="CY274">
        <v>1.1200000000000001</v>
      </c>
      <c r="CZ274">
        <v>2.73</v>
      </c>
      <c r="DA274">
        <v>-4.05</v>
      </c>
      <c r="DB274">
        <v>0.62</v>
      </c>
      <c r="DC274">
        <v>-0.22</v>
      </c>
      <c r="DD274">
        <v>0.51</v>
      </c>
      <c r="DE274">
        <v>0.26</v>
      </c>
      <c r="DF274">
        <v>0.71</v>
      </c>
      <c r="DG274">
        <v>0.24</v>
      </c>
      <c r="DH274">
        <v>4.3099999999999996</v>
      </c>
      <c r="DI274">
        <v>2.8</v>
      </c>
      <c r="DJ274">
        <v>6.17</v>
      </c>
      <c r="DK274">
        <v>-0.33</v>
      </c>
      <c r="DL274">
        <v>14.72</v>
      </c>
      <c r="DM274">
        <v>1.37</v>
      </c>
      <c r="DN274">
        <v>23.85</v>
      </c>
      <c r="DO274">
        <v>0.74</v>
      </c>
      <c r="DP274">
        <v>2.12</v>
      </c>
      <c r="DQ274">
        <v>-0.08</v>
      </c>
      <c r="DR274">
        <v>3.03</v>
      </c>
      <c r="DS274">
        <v>1.29</v>
      </c>
      <c r="DT274">
        <v>5.92</v>
      </c>
      <c r="DU274">
        <v>2.64</v>
      </c>
      <c r="DV274">
        <v>36.78</v>
      </c>
      <c r="DW274">
        <v>-2.36</v>
      </c>
      <c r="DX274">
        <v>7.43</v>
      </c>
      <c r="DY274">
        <v>-3.25</v>
      </c>
      <c r="DZ274">
        <v>56.58</v>
      </c>
      <c r="EA274">
        <v>-3.59</v>
      </c>
      <c r="EB274">
        <v>1.8</v>
      </c>
      <c r="EC274">
        <v>-1.38</v>
      </c>
      <c r="ED274">
        <v>13.17</v>
      </c>
      <c r="EE274">
        <v>6.05</v>
      </c>
      <c r="EF274">
        <v>28.04</v>
      </c>
      <c r="EG274">
        <v>-0.93</v>
      </c>
      <c r="EH274">
        <v>0.41</v>
      </c>
      <c r="EI274">
        <v>-0.14000000000000001</v>
      </c>
      <c r="EJ274">
        <v>12.48</v>
      </c>
      <c r="EK274">
        <v>-0.14000000000000001</v>
      </c>
      <c r="EL274">
        <v>12.76</v>
      </c>
      <c r="EM274">
        <v>-0.68</v>
      </c>
      <c r="EN274">
        <v>14.4</v>
      </c>
      <c r="EO274">
        <v>1.32</v>
      </c>
      <c r="EP274">
        <v>13.3</v>
      </c>
      <c r="EQ274">
        <v>-1.74</v>
      </c>
      <c r="ER274">
        <v>14.27</v>
      </c>
      <c r="ES274">
        <v>1.73</v>
      </c>
      <c r="ET274">
        <v>11.31</v>
      </c>
      <c r="EU274">
        <v>-0.1</v>
      </c>
      <c r="EV274">
        <v>9.5500000000000007</v>
      </c>
      <c r="EW274">
        <v>-0.12</v>
      </c>
      <c r="EX274">
        <v>3.89</v>
      </c>
      <c r="EY274">
        <v>-0.5</v>
      </c>
      <c r="EZ274">
        <v>8.0399999999999991</v>
      </c>
      <c r="FA274">
        <v>0.23</v>
      </c>
      <c r="FB274">
        <f t="shared" si="121"/>
        <v>6.5684210526315798</v>
      </c>
      <c r="FC274">
        <f t="shared" si="122"/>
        <v>5.026315789473685</v>
      </c>
      <c r="FD274">
        <f t="shared" si="123"/>
        <v>6.38</v>
      </c>
      <c r="FE274">
        <f t="shared" si="124"/>
        <v>6.65</v>
      </c>
      <c r="FF274" s="6">
        <f t="shared" si="125"/>
        <v>7.0000000000000009</v>
      </c>
      <c r="FG274">
        <f t="shared" si="126"/>
        <v>5.6550000000000002</v>
      </c>
      <c r="FH274" s="2">
        <f t="shared" ca="1" si="127"/>
        <v>2.0841674870187705</v>
      </c>
      <c r="FI274">
        <f t="shared" ca="1" si="128"/>
        <v>1.739631752694597</v>
      </c>
      <c r="FJ274" s="5">
        <f ca="1">(C274*(CJ274/100))*(FI274/100)</f>
        <v>1900.4244021165339</v>
      </c>
      <c r="FK274">
        <f t="shared" ca="1" si="129"/>
        <v>0.98706859850593265</v>
      </c>
      <c r="FL274" s="5">
        <f t="shared" ca="1" si="130"/>
        <v>1078.3024903161554</v>
      </c>
      <c r="FM274" s="6">
        <f ca="1">100-FI274</f>
        <v>98.260368247305408</v>
      </c>
      <c r="FN274" s="5">
        <f ca="1">(C274*(CJ274/100))*(FM274/100)</f>
        <v>107342.48859788346</v>
      </c>
      <c r="FO274" s="5">
        <f t="shared" ca="1" si="141"/>
        <v>3606.0399302339279</v>
      </c>
      <c r="FP274" s="5">
        <f t="shared" ca="1" si="141"/>
        <v>2428.4696411080431</v>
      </c>
      <c r="FQ274" s="5">
        <f t="shared" ca="1" si="141"/>
        <v>3673.8513114043703</v>
      </c>
      <c r="FR274" s="7">
        <f t="shared" ca="1" si="142"/>
        <v>0.81181974614852304</v>
      </c>
      <c r="FS274" s="7">
        <f t="shared" ca="1" si="131"/>
        <v>3.3838111248810074</v>
      </c>
      <c r="FT274" s="5">
        <f t="shared" ca="1" si="143"/>
        <v>11601.246365724021</v>
      </c>
      <c r="FU274" s="10">
        <f t="shared" ca="1" si="132"/>
        <v>96.616188875118993</v>
      </c>
      <c r="FV274" s="5">
        <f ca="1">(C274/100)*FU274</f>
        <v>241028.40638675934</v>
      </c>
      <c r="FW274" s="6">
        <f t="shared" ca="1" si="144"/>
        <v>15.854202962369893</v>
      </c>
      <c r="FX274">
        <f ca="1">(C274/100)*FW274</f>
        <v>39551.480130224169</v>
      </c>
      <c r="FY274" s="4">
        <f t="shared" ca="1" si="133"/>
        <v>84.145797037630103</v>
      </c>
      <c r="FZ274" s="9">
        <f ca="1">(C274/100)*FY274</f>
        <v>209918.5198697758</v>
      </c>
      <c r="GA274" s="5">
        <f ca="1">(C274/100)*RAND()</f>
        <v>342.11833725178337</v>
      </c>
      <c r="GB274" s="5">
        <f ca="1">(C274/100)*RAND()</f>
        <v>2469.5569668143098</v>
      </c>
      <c r="GC274" s="5">
        <f ca="1">(C274/70)*RAND()</f>
        <v>957.93260985923314</v>
      </c>
      <c r="GD274" s="5">
        <f ca="1">(C274/100)*RAND()</f>
        <v>607.76818774095614</v>
      </c>
      <c r="GE274" s="5">
        <f t="shared" ca="1" si="145"/>
        <v>1717.7396191834418</v>
      </c>
      <c r="GF274" s="5">
        <f t="shared" ca="1" si="134"/>
        <v>4612.4539755930618</v>
      </c>
      <c r="GG274" s="5">
        <f t="shared" ca="1" si="134"/>
        <v>3466.8950539688876</v>
      </c>
      <c r="GH274" s="5">
        <f t="shared" ca="1" si="134"/>
        <v>3711.2629335095166</v>
      </c>
      <c r="GI274" s="6">
        <f t="shared" ca="1" si="146"/>
        <v>16.643878549385427</v>
      </c>
      <c r="GJ274">
        <f ca="1">(C274/100)*GI274</f>
        <v>41521.48381715182</v>
      </c>
      <c r="GK274" s="6">
        <f t="shared" ca="1" si="149"/>
        <v>6.5562391420820303</v>
      </c>
      <c r="GL274" s="6">
        <f t="shared" ca="1" si="147"/>
        <v>5.4184648845357533</v>
      </c>
      <c r="GM274" s="6">
        <f t="shared" ca="1" si="147"/>
        <v>10.30951885198575</v>
      </c>
      <c r="GN274">
        <f ca="1">(C273/100)*GM274</f>
        <v>27765.905457733581</v>
      </c>
      <c r="GO274" s="6">
        <f t="shared" ca="1" si="135"/>
        <v>1.3007050867826775</v>
      </c>
      <c r="GP274">
        <f ca="1">(C274/100)*GO274</f>
        <v>3244.8689799967451</v>
      </c>
      <c r="GQ274" s="6">
        <f t="shared" ca="1" si="148"/>
        <v>74.648444106352457</v>
      </c>
      <c r="GR274" s="6">
        <f t="shared" ca="1" si="150"/>
        <v>91.816485481742745</v>
      </c>
      <c r="GS274" s="5">
        <f ca="1">(C274/100)*GR274</f>
        <v>229054.58633130361</v>
      </c>
      <c r="GT274" s="6">
        <f t="shared" si="136"/>
        <v>22.673333333333332</v>
      </c>
      <c r="GU274" s="5">
        <f>(C274/100)*GT274</f>
        <v>56563.164666666657</v>
      </c>
      <c r="GV274" s="10">
        <f t="shared" si="137"/>
        <v>34.01</v>
      </c>
      <c r="GW274" s="5">
        <f>(C274/100)*GV274</f>
        <v>84844.746999999988</v>
      </c>
      <c r="GX274" s="5">
        <f t="shared" ca="1" si="138"/>
        <v>3694.0874259404682</v>
      </c>
      <c r="GY274" s="5">
        <f t="shared" ca="1" si="138"/>
        <v>3325.3028157885387</v>
      </c>
      <c r="GZ274" s="5">
        <f t="shared" ca="1" si="138"/>
        <v>2607.7211697061111</v>
      </c>
      <c r="HA274" s="5">
        <f t="shared" ca="1" si="138"/>
        <v>2380.039302315161</v>
      </c>
      <c r="HB274">
        <f t="shared" ca="1" si="139"/>
        <v>2.7095634386869403</v>
      </c>
      <c r="HC274">
        <f t="shared" si="140"/>
        <v>0</v>
      </c>
      <c r="HD274">
        <f>(C274/100)*HC274</f>
        <v>0</v>
      </c>
      <c r="HE274">
        <f>N274/1.1</f>
        <v>0</v>
      </c>
      <c r="HF274">
        <f>(C274/100)*HE274</f>
        <v>0</v>
      </c>
    </row>
    <row r="275" spans="1:214" ht="15.75" x14ac:dyDescent="0.25">
      <c r="A275" t="s">
        <v>703</v>
      </c>
      <c r="B275" t="s">
        <v>704</v>
      </c>
      <c r="C275">
        <v>522452</v>
      </c>
      <c r="D275">
        <v>11.72</v>
      </c>
      <c r="E275">
        <v>34</v>
      </c>
      <c r="F275">
        <v>-2.86</v>
      </c>
      <c r="G275">
        <v>14.26</v>
      </c>
      <c r="H275">
        <v>10.18</v>
      </c>
      <c r="I275">
        <v>11.76</v>
      </c>
      <c r="J275">
        <v>50.78</v>
      </c>
      <c r="K275">
        <v>-1.08</v>
      </c>
      <c r="L275">
        <v>49.22</v>
      </c>
      <c r="M275">
        <v>1.08</v>
      </c>
      <c r="R275">
        <v>5.93</v>
      </c>
      <c r="S275">
        <v>-0.88</v>
      </c>
      <c r="T275">
        <v>1.48</v>
      </c>
      <c r="U275">
        <v>0.28000000000000003</v>
      </c>
      <c r="V275">
        <v>2.36</v>
      </c>
      <c r="W275">
        <v>0.11</v>
      </c>
      <c r="X275">
        <v>90.23</v>
      </c>
      <c r="Y275">
        <v>0.49</v>
      </c>
      <c r="Z275">
        <v>0.19</v>
      </c>
      <c r="AA275">
        <v>0.08</v>
      </c>
      <c r="AB275">
        <v>45.91</v>
      </c>
      <c r="AC275">
        <v>-14.23</v>
      </c>
      <c r="AD275">
        <v>0.93</v>
      </c>
      <c r="AE275">
        <v>-0.02</v>
      </c>
      <c r="AF275">
        <v>0.06</v>
      </c>
      <c r="AG275">
        <v>-0.02</v>
      </c>
      <c r="AH275">
        <v>24.7</v>
      </c>
      <c r="AI275">
        <v>8.6199999999999992</v>
      </c>
      <c r="AJ275">
        <v>20.68</v>
      </c>
      <c r="AK275">
        <v>7.37</v>
      </c>
      <c r="AL275">
        <v>0.32</v>
      </c>
      <c r="AM275">
        <v>0.11</v>
      </c>
      <c r="AN275">
        <v>6.23</v>
      </c>
      <c r="AO275">
        <v>-1.88</v>
      </c>
      <c r="AP275">
        <v>0.98</v>
      </c>
      <c r="AQ275">
        <v>-0.04</v>
      </c>
      <c r="AR275">
        <v>26.83</v>
      </c>
      <c r="AS275">
        <v>7.74</v>
      </c>
      <c r="AT275">
        <v>1.77</v>
      </c>
      <c r="AU275">
        <v>0.84</v>
      </c>
      <c r="AV275">
        <v>2.48</v>
      </c>
      <c r="AW275">
        <v>1</v>
      </c>
      <c r="AX275">
        <v>1.48</v>
      </c>
      <c r="AY275">
        <v>1.25</v>
      </c>
      <c r="AZ275">
        <v>67.44</v>
      </c>
      <c r="BA275">
        <v>-10.83</v>
      </c>
      <c r="BB275">
        <v>5.88</v>
      </c>
      <c r="BC275">
        <v>-4.2699999999999996</v>
      </c>
      <c r="BD275">
        <v>13.7</v>
      </c>
      <c r="BE275">
        <v>-8.8800000000000008</v>
      </c>
      <c r="BF275">
        <v>80.42</v>
      </c>
      <c r="BG275">
        <v>13.15</v>
      </c>
      <c r="BH275">
        <v>48.75</v>
      </c>
      <c r="BI275">
        <v>-0.94</v>
      </c>
      <c r="BJ275">
        <v>33.450000000000003</v>
      </c>
      <c r="BK275">
        <v>-3.17</v>
      </c>
      <c r="BL275">
        <v>8.59</v>
      </c>
      <c r="BM275">
        <v>1.8</v>
      </c>
      <c r="BN275">
        <v>3.41</v>
      </c>
      <c r="BO275">
        <v>0.88</v>
      </c>
      <c r="BP275">
        <v>5.8</v>
      </c>
      <c r="BQ275">
        <v>1.43</v>
      </c>
      <c r="BR275">
        <v>34.479999999999997</v>
      </c>
      <c r="BS275">
        <v>0.54</v>
      </c>
      <c r="BT275">
        <v>56.27</v>
      </c>
      <c r="BU275">
        <v>-0.39</v>
      </c>
      <c r="BV275">
        <v>9.24</v>
      </c>
      <c r="BW275">
        <v>-0.15</v>
      </c>
      <c r="BX275">
        <v>6.52</v>
      </c>
      <c r="BY275">
        <v>-1.57</v>
      </c>
      <c r="BZ275">
        <v>9.58</v>
      </c>
      <c r="CA275">
        <v>1.1599999999999999</v>
      </c>
      <c r="CB275">
        <v>11.08</v>
      </c>
      <c r="CC275">
        <v>0.7</v>
      </c>
      <c r="CD275">
        <v>33.880000000000003</v>
      </c>
      <c r="CE275">
        <v>-2.62</v>
      </c>
      <c r="CF275">
        <v>29.57</v>
      </c>
      <c r="CG275">
        <v>0.73</v>
      </c>
      <c r="CH275">
        <v>9.36</v>
      </c>
      <c r="CI275">
        <v>1.59</v>
      </c>
      <c r="CJ275">
        <v>48.46</v>
      </c>
      <c r="CK275">
        <v>-3.07</v>
      </c>
      <c r="CL275">
        <v>11.8</v>
      </c>
      <c r="CM275">
        <v>0.79</v>
      </c>
      <c r="CN275">
        <v>33</v>
      </c>
      <c r="CO275">
        <v>4.05</v>
      </c>
      <c r="CP275">
        <v>6.74</v>
      </c>
      <c r="CQ275">
        <v>-1.76</v>
      </c>
      <c r="CR275">
        <v>0.78</v>
      </c>
      <c r="CS275">
        <v>-0.02</v>
      </c>
      <c r="CT275">
        <v>9.15</v>
      </c>
      <c r="CU275">
        <v>-2.38</v>
      </c>
      <c r="CV275">
        <v>67.06</v>
      </c>
      <c r="CW275">
        <v>1.89</v>
      </c>
      <c r="CX275">
        <v>11.26</v>
      </c>
      <c r="CY275">
        <v>0.62</v>
      </c>
      <c r="CZ275">
        <v>4.18</v>
      </c>
      <c r="DA275">
        <v>-3.87</v>
      </c>
      <c r="DB275">
        <v>0.48</v>
      </c>
      <c r="DC275">
        <v>-0.23</v>
      </c>
      <c r="DD275">
        <v>0.65</v>
      </c>
      <c r="DE275">
        <v>0.36</v>
      </c>
      <c r="DF275">
        <v>1.2</v>
      </c>
      <c r="DG275">
        <v>0.46</v>
      </c>
      <c r="DH275">
        <v>5.23</v>
      </c>
      <c r="DI275">
        <v>3.16</v>
      </c>
      <c r="DJ275">
        <v>5.68</v>
      </c>
      <c r="DK275">
        <v>0.09</v>
      </c>
      <c r="DL275">
        <v>14.77</v>
      </c>
      <c r="DM275">
        <v>0.51</v>
      </c>
      <c r="DN275">
        <v>22.59</v>
      </c>
      <c r="DO275">
        <v>-0.75</v>
      </c>
      <c r="DP275">
        <v>2.2400000000000002</v>
      </c>
      <c r="DQ275">
        <v>-0.23</v>
      </c>
      <c r="DR275">
        <v>3.35</v>
      </c>
      <c r="DS275">
        <v>1.49</v>
      </c>
      <c r="DT275">
        <v>8.32</v>
      </c>
      <c r="DU275">
        <v>4.29</v>
      </c>
      <c r="DV275">
        <v>35.659999999999997</v>
      </c>
      <c r="DW275">
        <v>-2.09</v>
      </c>
      <c r="DX275">
        <v>7.38</v>
      </c>
      <c r="DY275">
        <v>-3.32</v>
      </c>
      <c r="DZ275">
        <v>65</v>
      </c>
      <c r="EA275">
        <v>-6.24</v>
      </c>
      <c r="EB275">
        <v>1.5</v>
      </c>
      <c r="EC275">
        <v>-0.72</v>
      </c>
      <c r="ED275">
        <v>18.100000000000001</v>
      </c>
      <c r="EE275">
        <v>8.41</v>
      </c>
      <c r="EF275">
        <v>14.81</v>
      </c>
      <c r="EG275">
        <v>-1.36</v>
      </c>
      <c r="EH275">
        <v>0.57999999999999996</v>
      </c>
      <c r="EI275">
        <v>-0.11</v>
      </c>
      <c r="EJ275">
        <v>15.05</v>
      </c>
      <c r="EK275">
        <v>0.53</v>
      </c>
      <c r="EL275">
        <v>13.71</v>
      </c>
      <c r="EM275">
        <v>-0.8</v>
      </c>
      <c r="EN275">
        <v>14.26</v>
      </c>
      <c r="EO275">
        <v>0.91</v>
      </c>
      <c r="EP275">
        <v>13.88</v>
      </c>
      <c r="EQ275">
        <v>-0.68</v>
      </c>
      <c r="ER275">
        <v>13.38</v>
      </c>
      <c r="ES275">
        <v>0.32</v>
      </c>
      <c r="ET275">
        <v>11.31</v>
      </c>
      <c r="EU275">
        <v>0.23</v>
      </c>
      <c r="EV275">
        <v>8.68</v>
      </c>
      <c r="EW275">
        <v>0.17</v>
      </c>
      <c r="EX275">
        <v>3.24</v>
      </c>
      <c r="EY275">
        <v>-0.43</v>
      </c>
      <c r="EZ275">
        <v>6.49</v>
      </c>
      <c r="FA275">
        <v>-0.26</v>
      </c>
      <c r="FB275">
        <f t="shared" si="121"/>
        <v>7.9210526315789478</v>
      </c>
      <c r="FC275">
        <f t="shared" si="122"/>
        <v>4.5684210526315789</v>
      </c>
      <c r="FD275">
        <f t="shared" si="123"/>
        <v>6.8550000000000004</v>
      </c>
      <c r="FE275">
        <f t="shared" si="124"/>
        <v>6.94</v>
      </c>
      <c r="FF275" s="6">
        <f t="shared" si="125"/>
        <v>7.3052631578947373</v>
      </c>
      <c r="FG275">
        <f t="shared" si="126"/>
        <v>5.6550000000000002</v>
      </c>
      <c r="FH275" s="2">
        <f t="shared" ca="1" si="127"/>
        <v>2.0848142752658427</v>
      </c>
      <c r="FI275">
        <f t="shared" ca="1" si="128"/>
        <v>2.2194118452425498</v>
      </c>
      <c r="FJ275" s="5">
        <f ca="1">(C275*(CJ275/100))*(FI275/100)</f>
        <v>5619.112218618222</v>
      </c>
      <c r="FK275">
        <f t="shared" ca="1" si="129"/>
        <v>2.5708540266355988</v>
      </c>
      <c r="FL275" s="5">
        <f t="shared" ca="1" si="130"/>
        <v>6508.8943741188414</v>
      </c>
      <c r="FM275" s="6">
        <f ca="1">100-FI275</f>
        <v>97.780588154757453</v>
      </c>
      <c r="FN275" s="5">
        <f ca="1">(C275*(CJ275/100))*(FM275/100)</f>
        <v>247561.12698138179</v>
      </c>
      <c r="FO275" s="5">
        <f t="shared" ca="1" si="141"/>
        <v>7507.0499182201456</v>
      </c>
      <c r="FP275" s="5">
        <f t="shared" ca="1" si="141"/>
        <v>5155.3534842377676</v>
      </c>
      <c r="FQ275" s="5">
        <f t="shared" ca="1" si="141"/>
        <v>8050.2858365566899</v>
      </c>
      <c r="FR275" s="7">
        <f t="shared" ca="1" si="142"/>
        <v>0.32478099994141157</v>
      </c>
      <c r="FS275" s="7">
        <f t="shared" ca="1" si="131"/>
        <v>7.7874013003351088</v>
      </c>
      <c r="FT275" s="5">
        <f t="shared" ca="1" si="143"/>
        <v>24212.912457078088</v>
      </c>
      <c r="FU275" s="10">
        <f t="shared" ca="1" si="132"/>
        <v>92.212598699664895</v>
      </c>
      <c r="FV275" s="5">
        <f ca="1">(C275/100)*FU275</f>
        <v>481766.56615837326</v>
      </c>
      <c r="FW275" s="6">
        <f t="shared" ca="1" si="144"/>
        <v>21.265184960812874</v>
      </c>
      <c r="FX275">
        <f ca="1">(C275/100)*FW275</f>
        <v>111100.38413146608</v>
      </c>
      <c r="FY275" s="4">
        <f t="shared" ca="1" si="133"/>
        <v>78.734815039187126</v>
      </c>
      <c r="FZ275" s="9">
        <f ca="1">(C275/100)*FY275</f>
        <v>411351.61586853396</v>
      </c>
      <c r="GA275" s="5">
        <f ca="1">(C275/100)*RAND()</f>
        <v>2219.8843668300728</v>
      </c>
      <c r="GB275" s="5">
        <f ca="1">(C275/100)*RAND()</f>
        <v>3197.3847260376456</v>
      </c>
      <c r="GC275" s="5">
        <f ca="1">(C275/70)*RAND()</f>
        <v>1821.447401991702</v>
      </c>
      <c r="GD275" s="5">
        <f ca="1">(C275/100)*RAND()</f>
        <v>3753.7724056573193</v>
      </c>
      <c r="GE275" s="5">
        <f t="shared" ca="1" si="145"/>
        <v>4547.0916740518551</v>
      </c>
      <c r="GF275" s="5">
        <f t="shared" ca="1" si="134"/>
        <v>8764.9594226890022</v>
      </c>
      <c r="GG275" s="5">
        <f t="shared" ca="1" si="134"/>
        <v>7063.1636019251882</v>
      </c>
      <c r="GH275" s="5">
        <f t="shared" ca="1" si="134"/>
        <v>5298.2751902406435</v>
      </c>
      <c r="GI275" s="6">
        <f t="shared" ca="1" si="146"/>
        <v>19.408700196634811</v>
      </c>
      <c r="GJ275">
        <f ca="1">(C275/100)*GI275</f>
        <v>101401.14235132252</v>
      </c>
      <c r="GK275" s="6">
        <f t="shared" ca="1" si="149"/>
        <v>1.7608833564441673</v>
      </c>
      <c r="GL275" s="6">
        <f t="shared" ca="1" si="147"/>
        <v>0.57570318508704155</v>
      </c>
      <c r="GM275" s="6">
        <f t="shared" ca="1" si="147"/>
        <v>3.0658877779948934</v>
      </c>
      <c r="GN275">
        <f ca="1">(C274/100)*GM275</f>
        <v>7648.4702397638603</v>
      </c>
      <c r="GO275" s="6">
        <f t="shared" ca="1" si="135"/>
        <v>0.71360461632873984</v>
      </c>
      <c r="GP275">
        <f ca="1">(C275/100)*GO275</f>
        <v>3728.241590101828</v>
      </c>
      <c r="GQ275" s="6">
        <f t="shared" ca="1" si="148"/>
        <v>81.971330313030364</v>
      </c>
      <c r="GR275" s="6">
        <f t="shared" ca="1" si="150"/>
        <v>94.48940740260268</v>
      </c>
      <c r="GS275" s="5">
        <f ca="1">(C275/100)*GR275</f>
        <v>493661.79876304581</v>
      </c>
      <c r="GT275" s="6">
        <f t="shared" si="136"/>
        <v>22.48</v>
      </c>
      <c r="GU275" s="5">
        <f>(C275/100)*GT275</f>
        <v>117447.20960000002</v>
      </c>
      <c r="GV275" s="10">
        <f t="shared" si="137"/>
        <v>33.72</v>
      </c>
      <c r="GW275" s="5">
        <f>(C275/100)*GV275</f>
        <v>176170.8144</v>
      </c>
      <c r="GX275" s="5">
        <f t="shared" ca="1" si="138"/>
        <v>7484.7892684317458</v>
      </c>
      <c r="GY275" s="5">
        <f t="shared" ca="1" si="138"/>
        <v>7096.6257330504432</v>
      </c>
      <c r="GZ275" s="5">
        <f t="shared" ca="1" si="138"/>
        <v>5374.3862089970644</v>
      </c>
      <c r="HA275" s="5">
        <f t="shared" ca="1" si="138"/>
        <v>4512.1680237371247</v>
      </c>
      <c r="HB275">
        <f t="shared" ca="1" si="139"/>
        <v>0.21836540084831535</v>
      </c>
      <c r="HC275">
        <f t="shared" si="140"/>
        <v>0</v>
      </c>
      <c r="HD275">
        <f>(C275/100)*HC275</f>
        <v>0</v>
      </c>
      <c r="HE275">
        <f>N275/1.1</f>
        <v>0</v>
      </c>
      <c r="HF275">
        <f>(C275/100)*HE275</f>
        <v>0</v>
      </c>
    </row>
    <row r="276" spans="1:214" ht="15.75" x14ac:dyDescent="0.25">
      <c r="A276" t="s">
        <v>705</v>
      </c>
      <c r="B276" t="s">
        <v>706</v>
      </c>
      <c r="C276">
        <v>203826</v>
      </c>
      <c r="D276">
        <v>5.94</v>
      </c>
      <c r="E276">
        <v>40</v>
      </c>
      <c r="F276">
        <v>5.26</v>
      </c>
      <c r="G276">
        <v>5.6</v>
      </c>
      <c r="H276">
        <v>4</v>
      </c>
      <c r="I276">
        <v>5.86</v>
      </c>
      <c r="J276">
        <v>51.12</v>
      </c>
      <c r="K276">
        <v>-0.54</v>
      </c>
      <c r="L276">
        <v>48.88</v>
      </c>
      <c r="M276">
        <v>0.54</v>
      </c>
      <c r="R276">
        <v>6.95</v>
      </c>
      <c r="S276">
        <v>-0.27</v>
      </c>
      <c r="T276">
        <v>1.32</v>
      </c>
      <c r="U276">
        <v>0.3</v>
      </c>
      <c r="V276">
        <v>2.21</v>
      </c>
      <c r="W276">
        <v>0.19</v>
      </c>
      <c r="X276">
        <v>89.52</v>
      </c>
      <c r="Y276">
        <v>-0.22</v>
      </c>
      <c r="Z276">
        <v>0.28999999999999998</v>
      </c>
      <c r="AA276">
        <v>0.11</v>
      </c>
      <c r="AB276">
        <v>56.26</v>
      </c>
      <c r="AC276">
        <v>-13.37</v>
      </c>
      <c r="AD276">
        <v>0.3</v>
      </c>
      <c r="AE276">
        <v>0.1</v>
      </c>
      <c r="AF276">
        <v>0.08</v>
      </c>
      <c r="AG276">
        <v>0</v>
      </c>
      <c r="AH276">
        <v>7.26</v>
      </c>
      <c r="AI276">
        <v>1.96</v>
      </c>
      <c r="AJ276">
        <v>28.06</v>
      </c>
      <c r="AK276">
        <v>11.66</v>
      </c>
      <c r="AL276">
        <v>0.4</v>
      </c>
      <c r="AM276">
        <v>0.17</v>
      </c>
      <c r="AN276">
        <v>7.18</v>
      </c>
      <c r="AO276">
        <v>-0.69</v>
      </c>
      <c r="AP276">
        <v>0.17</v>
      </c>
      <c r="AQ276">
        <v>0.05</v>
      </c>
      <c r="AR276">
        <v>8.2799999999999994</v>
      </c>
      <c r="AS276">
        <v>2.44</v>
      </c>
      <c r="AT276">
        <v>0.44</v>
      </c>
      <c r="AU276">
        <v>0.21</v>
      </c>
      <c r="AV276">
        <v>1.37</v>
      </c>
      <c r="AW276">
        <v>0.56999999999999995</v>
      </c>
      <c r="AX276">
        <v>0.23</v>
      </c>
      <c r="AY276">
        <v>0.12</v>
      </c>
      <c r="AZ276">
        <v>89.68</v>
      </c>
      <c r="BA276">
        <v>-3.34</v>
      </c>
      <c r="BB276">
        <v>5.53</v>
      </c>
      <c r="BC276">
        <v>-4.3099999999999996</v>
      </c>
      <c r="BD276">
        <v>13.78</v>
      </c>
      <c r="BE276">
        <v>-8.74</v>
      </c>
      <c r="BF276">
        <v>80.680000000000007</v>
      </c>
      <c r="BG276">
        <v>13.04</v>
      </c>
      <c r="BH276">
        <v>53.47</v>
      </c>
      <c r="BI276">
        <v>-1.17</v>
      </c>
      <c r="BJ276">
        <v>29.49</v>
      </c>
      <c r="BK276">
        <v>-2.06</v>
      </c>
      <c r="BL276">
        <v>9.4600000000000009</v>
      </c>
      <c r="BM276">
        <v>1.42</v>
      </c>
      <c r="BN276">
        <v>2.61</v>
      </c>
      <c r="BO276">
        <v>0.61</v>
      </c>
      <c r="BP276">
        <v>4.97</v>
      </c>
      <c r="BQ276">
        <v>1.2</v>
      </c>
      <c r="BR276">
        <v>29.33</v>
      </c>
      <c r="BS276">
        <v>-1.33</v>
      </c>
      <c r="BT276">
        <v>62.05</v>
      </c>
      <c r="BU276">
        <v>1.49</v>
      </c>
      <c r="BV276">
        <v>8.6199999999999992</v>
      </c>
      <c r="BW276">
        <v>-0.16</v>
      </c>
      <c r="BX276">
        <v>7.39</v>
      </c>
      <c r="BY276">
        <v>-1.08</v>
      </c>
      <c r="BZ276">
        <v>11.25</v>
      </c>
      <c r="CA276">
        <v>1.41</v>
      </c>
      <c r="CB276">
        <v>10.54</v>
      </c>
      <c r="CC276">
        <v>1.3</v>
      </c>
      <c r="CD276">
        <v>32.590000000000003</v>
      </c>
      <c r="CE276">
        <v>-3.92</v>
      </c>
      <c r="CF276">
        <v>32.75</v>
      </c>
      <c r="CG276">
        <v>2.2799999999999998</v>
      </c>
      <c r="CH276">
        <v>5.48</v>
      </c>
      <c r="CI276">
        <v>0.01</v>
      </c>
      <c r="CJ276">
        <v>47.02</v>
      </c>
      <c r="CK276">
        <v>-4.83</v>
      </c>
      <c r="CL276">
        <v>13.51</v>
      </c>
      <c r="CM276">
        <v>1.17</v>
      </c>
      <c r="CN276">
        <v>32.130000000000003</v>
      </c>
      <c r="CO276">
        <v>5.16</v>
      </c>
      <c r="CP276">
        <v>7.33</v>
      </c>
      <c r="CQ276">
        <v>-1.51</v>
      </c>
      <c r="CR276">
        <v>0.93</v>
      </c>
      <c r="CS276">
        <v>7.0000000000000007E-2</v>
      </c>
      <c r="CT276">
        <v>8.51</v>
      </c>
      <c r="CU276">
        <v>-3.27</v>
      </c>
      <c r="CV276">
        <v>69.680000000000007</v>
      </c>
      <c r="CW276">
        <v>5.44</v>
      </c>
      <c r="CX276">
        <v>10.81</v>
      </c>
      <c r="CY276">
        <v>-0.53</v>
      </c>
      <c r="CZ276">
        <v>4.96</v>
      </c>
      <c r="DA276">
        <v>-4.29</v>
      </c>
      <c r="DB276">
        <v>0.65</v>
      </c>
      <c r="DC276">
        <v>-0.23</v>
      </c>
      <c r="DD276">
        <v>0.49</v>
      </c>
      <c r="DE276">
        <v>0.21</v>
      </c>
      <c r="DF276">
        <v>0.54</v>
      </c>
      <c r="DG276">
        <v>0.08</v>
      </c>
      <c r="DH276">
        <v>3.44</v>
      </c>
      <c r="DI276">
        <v>2.5299999999999998</v>
      </c>
      <c r="DJ276">
        <v>5.68</v>
      </c>
      <c r="DK276">
        <v>0.03</v>
      </c>
      <c r="DL276">
        <v>15.71</v>
      </c>
      <c r="DM276">
        <v>0.79</v>
      </c>
      <c r="DN276">
        <v>23.48</v>
      </c>
      <c r="DO276">
        <v>0.17</v>
      </c>
      <c r="DP276">
        <v>2.69</v>
      </c>
      <c r="DQ276">
        <v>-0.12</v>
      </c>
      <c r="DR276">
        <v>2.76</v>
      </c>
      <c r="DS276">
        <v>1.0900000000000001</v>
      </c>
      <c r="DT276">
        <v>5.48</v>
      </c>
      <c r="DU276">
        <v>2.4300000000000002</v>
      </c>
      <c r="DV276">
        <v>35.49</v>
      </c>
      <c r="DW276">
        <v>-1.49</v>
      </c>
      <c r="DX276">
        <v>8.7100000000000009</v>
      </c>
      <c r="DY276">
        <v>-2.89</v>
      </c>
      <c r="DZ276">
        <v>66.55</v>
      </c>
      <c r="EA276">
        <v>-4.6900000000000004</v>
      </c>
      <c r="EB276">
        <v>1.36</v>
      </c>
      <c r="EC276">
        <v>-0.81</v>
      </c>
      <c r="ED276">
        <v>16.41</v>
      </c>
      <c r="EE276">
        <v>7.06</v>
      </c>
      <c r="EF276">
        <v>15.23</v>
      </c>
      <c r="EG276">
        <v>-1.58</v>
      </c>
      <c r="EH276">
        <v>0.45</v>
      </c>
      <c r="EI276">
        <v>0.02</v>
      </c>
      <c r="EJ276">
        <v>12.21</v>
      </c>
      <c r="EK276">
        <v>-0.81</v>
      </c>
      <c r="EL276">
        <v>12.36</v>
      </c>
      <c r="EM276">
        <v>-0.63</v>
      </c>
      <c r="EN276">
        <v>11.53</v>
      </c>
      <c r="EO276">
        <v>0.71</v>
      </c>
      <c r="EP276">
        <v>12.75</v>
      </c>
      <c r="EQ276">
        <v>-2.91</v>
      </c>
      <c r="ER276">
        <v>15.62</v>
      </c>
      <c r="ES276">
        <v>1.73</v>
      </c>
      <c r="ET276">
        <v>13.05</v>
      </c>
      <c r="EU276">
        <v>-0.17</v>
      </c>
      <c r="EV276">
        <v>11.38</v>
      </c>
      <c r="EW276">
        <v>2.4500000000000002</v>
      </c>
      <c r="EX276">
        <v>3.8</v>
      </c>
      <c r="EY276">
        <v>-0.04</v>
      </c>
      <c r="EZ276">
        <v>7.3</v>
      </c>
      <c r="FA276">
        <v>-0.33</v>
      </c>
      <c r="FB276">
        <f t="shared" si="121"/>
        <v>6.4263157894736853</v>
      </c>
      <c r="FC276">
        <f t="shared" si="122"/>
        <v>5.9894736842105267</v>
      </c>
      <c r="FD276">
        <f t="shared" si="123"/>
        <v>6.18</v>
      </c>
      <c r="FE276">
        <f t="shared" si="124"/>
        <v>6.375</v>
      </c>
      <c r="FF276" s="6">
        <f t="shared" si="125"/>
        <v>6.7105263157894743</v>
      </c>
      <c r="FG276">
        <f t="shared" si="126"/>
        <v>6.5250000000000004</v>
      </c>
      <c r="FH276" s="2">
        <f t="shared" ca="1" si="127"/>
        <v>2.1062564823882508</v>
      </c>
      <c r="FI276">
        <f t="shared" ca="1" si="128"/>
        <v>3.0730350469395118</v>
      </c>
      <c r="FJ276" s="5">
        <f ca="1">(C276*(CJ276/100))*(FI276/100)</f>
        <v>2945.1656038271717</v>
      </c>
      <c r="FK276">
        <f t="shared" ca="1" si="129"/>
        <v>2.5292957090912505</v>
      </c>
      <c r="FL276" s="5">
        <f t="shared" ca="1" si="130"/>
        <v>2424.0513403001983</v>
      </c>
      <c r="FM276" s="6">
        <f ca="1">100-FI276</f>
        <v>96.926964953060491</v>
      </c>
      <c r="FN276" s="5">
        <f ca="1">(C276*(CJ276/100))*(FM276/100)</f>
        <v>92893.81959617282</v>
      </c>
      <c r="FO276" s="5">
        <f t="shared" ca="1" si="141"/>
        <v>3018.0475330055274</v>
      </c>
      <c r="FP276" s="5">
        <f t="shared" ca="1" si="141"/>
        <v>1938.5346832236364</v>
      </c>
      <c r="FQ276" s="5">
        <f t="shared" ca="1" si="141"/>
        <v>3034.2962540001331</v>
      </c>
      <c r="FR276" s="7">
        <f t="shared" ca="1" si="142"/>
        <v>0.37353994173122385</v>
      </c>
      <c r="FS276" s="7">
        <f t="shared" ca="1" si="131"/>
        <v>5.4796000171666348</v>
      </c>
      <c r="FT276" s="5">
        <f t="shared" ca="1" si="143"/>
        <v>9287.1568433521188</v>
      </c>
      <c r="FU276" s="10">
        <f t="shared" ca="1" si="132"/>
        <v>94.520399982833368</v>
      </c>
      <c r="FV276" s="5">
        <f ca="1">(C276/100)*FU276</f>
        <v>192657.15046900994</v>
      </c>
      <c r="FW276" s="6">
        <f t="shared" ca="1" si="144"/>
        <v>15.287446820570537</v>
      </c>
      <c r="FX276">
        <f ca="1">(C276/100)*FW276</f>
        <v>31159.791356496102</v>
      </c>
      <c r="FY276" s="4">
        <f t="shared" ca="1" si="133"/>
        <v>84.712553179429463</v>
      </c>
      <c r="FZ276" s="9">
        <f ca="1">(C276/100)*FY276</f>
        <v>172666.20864350389</v>
      </c>
      <c r="GA276" s="5">
        <f ca="1">(C276/100)*RAND()</f>
        <v>512.24521128490323</v>
      </c>
      <c r="GB276" s="5">
        <f ca="1">(C276/100)*RAND()</f>
        <v>1497.0277325604184</v>
      </c>
      <c r="GC276" s="5">
        <f ca="1">(C276/70)*RAND()</f>
        <v>2149.634899084494</v>
      </c>
      <c r="GD276" s="5">
        <f ca="1">(C276/100)*RAND()</f>
        <v>371.55048709643796</v>
      </c>
      <c r="GE276" s="5">
        <f t="shared" ca="1" si="145"/>
        <v>1872.2942158629303</v>
      </c>
      <c r="GF276" s="5">
        <f t="shared" ca="1" si="134"/>
        <v>2777.7761757363141</v>
      </c>
      <c r="GG276" s="5">
        <f t="shared" ca="1" si="134"/>
        <v>2644.5687951433274</v>
      </c>
      <c r="GH276" s="5">
        <f t="shared" ca="1" si="134"/>
        <v>3080.5614800063522</v>
      </c>
      <c r="GI276" s="6">
        <f t="shared" ca="1" si="146"/>
        <v>26.914687130707282</v>
      </c>
      <c r="GJ276">
        <f ca="1">(C276/100)*GI276</f>
        <v>54859.130191035423</v>
      </c>
      <c r="GK276" s="6">
        <f t="shared" ca="1" si="149"/>
        <v>2.6712236414858328</v>
      </c>
      <c r="GL276" s="6">
        <f t="shared" ca="1" si="147"/>
        <v>0.40176230133265101</v>
      </c>
      <c r="GM276" s="6">
        <f t="shared" ca="1" si="147"/>
        <v>1.5826588003759703</v>
      </c>
      <c r="GN276">
        <f ca="1">(C275/100)*GM276</f>
        <v>8268.6325557402652</v>
      </c>
      <c r="GO276" s="6">
        <f t="shared" ca="1" si="135"/>
        <v>0.8320336831646119</v>
      </c>
      <c r="GP276">
        <f ca="1">(C276/100)*GO276</f>
        <v>1695.9009750471018</v>
      </c>
      <c r="GQ276" s="6">
        <f t="shared" ca="1" si="148"/>
        <v>69.622869428790338</v>
      </c>
      <c r="GR276" s="6">
        <f t="shared" ca="1" si="150"/>
        <v>86.949330356463634</v>
      </c>
      <c r="GS276" s="5">
        <f ca="1">(C276/100)*GR276</f>
        <v>177225.34209236555</v>
      </c>
      <c r="GT276" s="6">
        <f t="shared" si="136"/>
        <v>29.893333333333334</v>
      </c>
      <c r="GU276" s="5">
        <f>(C276/100)*GT276</f>
        <v>60930.385600000001</v>
      </c>
      <c r="GV276" s="10">
        <f t="shared" si="137"/>
        <v>44.84</v>
      </c>
      <c r="GW276" s="5">
        <f>(C276/100)*GV276</f>
        <v>91395.578400000013</v>
      </c>
      <c r="GX276" s="5">
        <f t="shared" ca="1" si="138"/>
        <v>2934.1169508577168</v>
      </c>
      <c r="GY276" s="5">
        <f t="shared" ca="1" si="138"/>
        <v>2698.2940018277664</v>
      </c>
      <c r="GZ276" s="5">
        <f t="shared" ca="1" si="138"/>
        <v>2136.7677482311624</v>
      </c>
      <c r="HA276" s="5">
        <f t="shared" ca="1" si="138"/>
        <v>1803.836377814881</v>
      </c>
      <c r="HB276">
        <f t="shared" ca="1" si="139"/>
        <v>0.61890292139446901</v>
      </c>
      <c r="HC276">
        <f t="shared" si="140"/>
        <v>0</v>
      </c>
      <c r="HD276">
        <f>(C276/100)*HC276</f>
        <v>0</v>
      </c>
      <c r="HE276">
        <f>N276/1.1</f>
        <v>0</v>
      </c>
      <c r="HF276">
        <f>(C276/100)*HE276</f>
        <v>0</v>
      </c>
    </row>
    <row r="277" spans="1:214" ht="15.75" x14ac:dyDescent="0.25">
      <c r="A277" t="s">
        <v>707</v>
      </c>
      <c r="B277" t="s">
        <v>708</v>
      </c>
      <c r="C277">
        <v>422458</v>
      </c>
      <c r="D277">
        <v>8.7200000000000006</v>
      </c>
      <c r="E277">
        <v>38</v>
      </c>
      <c r="F277">
        <v>5.56</v>
      </c>
      <c r="G277">
        <v>10.34</v>
      </c>
      <c r="H277">
        <v>7.38</v>
      </c>
      <c r="I277">
        <v>8.73</v>
      </c>
      <c r="J277">
        <v>50.61</v>
      </c>
      <c r="K277">
        <v>-0.79</v>
      </c>
      <c r="L277">
        <v>49.39</v>
      </c>
      <c r="M277">
        <v>0.79</v>
      </c>
      <c r="R277">
        <v>6.66</v>
      </c>
      <c r="S277">
        <v>-0.42</v>
      </c>
      <c r="T277">
        <v>1.4</v>
      </c>
      <c r="U277">
        <v>0.25</v>
      </c>
      <c r="V277">
        <v>2.2799999999999998</v>
      </c>
      <c r="W277">
        <v>0.21</v>
      </c>
      <c r="X277">
        <v>89.66</v>
      </c>
      <c r="Y277">
        <v>-0.05</v>
      </c>
      <c r="Z277">
        <v>0.2</v>
      </c>
      <c r="AA277">
        <v>0.1</v>
      </c>
      <c r="AB277">
        <v>53.44</v>
      </c>
      <c r="AC277">
        <v>-13.76</v>
      </c>
      <c r="AD277">
        <v>0.37</v>
      </c>
      <c r="AE277">
        <v>0.06</v>
      </c>
      <c r="AF277">
        <v>0.04</v>
      </c>
      <c r="AG277">
        <v>0</v>
      </c>
      <c r="AH277">
        <v>14.51</v>
      </c>
      <c r="AI277">
        <v>4.3899999999999997</v>
      </c>
      <c r="AJ277">
        <v>23.87</v>
      </c>
      <c r="AK277">
        <v>9.86</v>
      </c>
      <c r="AL277">
        <v>0.31</v>
      </c>
      <c r="AM277">
        <v>0.11</v>
      </c>
      <c r="AN277">
        <v>6.48</v>
      </c>
      <c r="AO277">
        <v>-0.83</v>
      </c>
      <c r="AP277">
        <v>0.79</v>
      </c>
      <c r="AQ277">
        <v>0.09</v>
      </c>
      <c r="AR277">
        <v>16.04</v>
      </c>
      <c r="AS277">
        <v>4.53</v>
      </c>
      <c r="AT277">
        <v>1.87</v>
      </c>
      <c r="AU277">
        <v>0.52</v>
      </c>
      <c r="AV277">
        <v>2.3199999999999998</v>
      </c>
      <c r="AW277">
        <v>0.93</v>
      </c>
      <c r="AX277">
        <v>0.64</v>
      </c>
      <c r="AY277">
        <v>0.5</v>
      </c>
      <c r="AZ277">
        <v>79.13</v>
      </c>
      <c r="BA277">
        <v>-6.48</v>
      </c>
      <c r="BB277">
        <v>5.76</v>
      </c>
      <c r="BC277">
        <v>-4.01</v>
      </c>
      <c r="BD277">
        <v>13.74</v>
      </c>
      <c r="BE277">
        <v>-8.7799999999999994</v>
      </c>
      <c r="BF277">
        <v>80.5</v>
      </c>
      <c r="BG277">
        <v>12.79</v>
      </c>
      <c r="BH277">
        <v>51.05</v>
      </c>
      <c r="BI277">
        <v>-1.74</v>
      </c>
      <c r="BJ277">
        <v>31.8</v>
      </c>
      <c r="BK277">
        <v>-1.73</v>
      </c>
      <c r="BL277">
        <v>8.9499999999999993</v>
      </c>
      <c r="BM277">
        <v>1.4</v>
      </c>
      <c r="BN277">
        <v>3.49</v>
      </c>
      <c r="BO277">
        <v>0.72</v>
      </c>
      <c r="BP277">
        <v>4.71</v>
      </c>
      <c r="BQ277">
        <v>1.35</v>
      </c>
      <c r="BR277">
        <v>30.85</v>
      </c>
      <c r="BS277">
        <v>-0.36</v>
      </c>
      <c r="BT277">
        <v>59.84</v>
      </c>
      <c r="BU277">
        <v>0.23</v>
      </c>
      <c r="BV277">
        <v>9.32</v>
      </c>
      <c r="BW277">
        <v>0.13</v>
      </c>
      <c r="BX277">
        <v>7.68</v>
      </c>
      <c r="BY277">
        <v>-0.59</v>
      </c>
      <c r="BZ277">
        <v>10.44</v>
      </c>
      <c r="CA277">
        <v>1.89</v>
      </c>
      <c r="CB277">
        <v>10.43</v>
      </c>
      <c r="CC277">
        <v>0.89</v>
      </c>
      <c r="CD277">
        <v>34.630000000000003</v>
      </c>
      <c r="CE277">
        <v>-3.4</v>
      </c>
      <c r="CF277">
        <v>30.29</v>
      </c>
      <c r="CG277">
        <v>0.03</v>
      </c>
      <c r="CH277">
        <v>6.54</v>
      </c>
      <c r="CI277">
        <v>1.2</v>
      </c>
      <c r="CJ277">
        <v>48.69</v>
      </c>
      <c r="CK277">
        <v>-3.85</v>
      </c>
      <c r="CL277">
        <v>12.03</v>
      </c>
      <c r="CM277">
        <v>1.1399999999999999</v>
      </c>
      <c r="CN277">
        <v>32.43</v>
      </c>
      <c r="CO277">
        <v>4.16</v>
      </c>
      <c r="CP277">
        <v>6.84</v>
      </c>
      <c r="CQ277">
        <v>-1.46</v>
      </c>
      <c r="CR277">
        <v>0.95</v>
      </c>
      <c r="CS277">
        <v>-0.15</v>
      </c>
      <c r="CT277">
        <v>7.87</v>
      </c>
      <c r="CU277">
        <v>-2.57</v>
      </c>
      <c r="CV277">
        <v>71.849999999999994</v>
      </c>
      <c r="CW277">
        <v>6.91</v>
      </c>
      <c r="CX277">
        <v>9.92</v>
      </c>
      <c r="CY277">
        <v>-1.39</v>
      </c>
      <c r="CZ277">
        <v>4.45</v>
      </c>
      <c r="DA277">
        <v>-5.22</v>
      </c>
      <c r="DB277">
        <v>0.67</v>
      </c>
      <c r="DC277">
        <v>-0.27</v>
      </c>
      <c r="DD277">
        <v>0.5</v>
      </c>
      <c r="DE277">
        <v>0.25</v>
      </c>
      <c r="DF277">
        <v>0.9</v>
      </c>
      <c r="DG277">
        <v>0.42</v>
      </c>
      <c r="DH277">
        <v>2.9</v>
      </c>
      <c r="DI277">
        <v>2.0099999999999998</v>
      </c>
      <c r="DJ277">
        <v>6.24</v>
      </c>
      <c r="DK277">
        <v>-0.08</v>
      </c>
      <c r="DL277">
        <v>15.1</v>
      </c>
      <c r="DM277">
        <v>1.02</v>
      </c>
      <c r="DN277">
        <v>22.05</v>
      </c>
      <c r="DO277">
        <v>-0.6</v>
      </c>
      <c r="DP277">
        <v>2.5099999999999998</v>
      </c>
      <c r="DQ277">
        <v>-0.11</v>
      </c>
      <c r="DR277">
        <v>3.3</v>
      </c>
      <c r="DS277">
        <v>1.49</v>
      </c>
      <c r="DT277">
        <v>6.44</v>
      </c>
      <c r="DU277">
        <v>2.78</v>
      </c>
      <c r="DV277">
        <v>35.549999999999997</v>
      </c>
      <c r="DW277">
        <v>-1.1499999999999999</v>
      </c>
      <c r="DX277">
        <v>8.81</v>
      </c>
      <c r="DY277">
        <v>-3.35</v>
      </c>
      <c r="DZ277">
        <v>67.06</v>
      </c>
      <c r="EA277">
        <v>-3.35</v>
      </c>
      <c r="EB277">
        <v>1.78</v>
      </c>
      <c r="EC277">
        <v>-1.1599999999999999</v>
      </c>
      <c r="ED277">
        <v>15.53</v>
      </c>
      <c r="EE277">
        <v>6.44</v>
      </c>
      <c r="EF277">
        <v>15.29</v>
      </c>
      <c r="EG277">
        <v>-1.88</v>
      </c>
      <c r="EH277">
        <v>0.35</v>
      </c>
      <c r="EI277">
        <v>-0.04</v>
      </c>
      <c r="EJ277">
        <v>12.87</v>
      </c>
      <c r="EK277">
        <v>-0.44</v>
      </c>
      <c r="EL277">
        <v>12.72</v>
      </c>
      <c r="EM277">
        <v>-0.78</v>
      </c>
      <c r="EN277">
        <v>13.33</v>
      </c>
      <c r="EO277">
        <v>0.73</v>
      </c>
      <c r="EP277">
        <v>13.08</v>
      </c>
      <c r="EQ277">
        <v>-2.1800000000000002</v>
      </c>
      <c r="ER277">
        <v>14.66</v>
      </c>
      <c r="ES277">
        <v>1.22</v>
      </c>
      <c r="ET277">
        <v>12.05</v>
      </c>
      <c r="EU277">
        <v>-0.57999999999999996</v>
      </c>
      <c r="EV277">
        <v>10.69</v>
      </c>
      <c r="EW277">
        <v>2.06</v>
      </c>
      <c r="EX277">
        <v>3.72</v>
      </c>
      <c r="EY277">
        <v>0.04</v>
      </c>
      <c r="EZ277">
        <v>6.89</v>
      </c>
      <c r="FA277">
        <v>-0.06</v>
      </c>
      <c r="FB277">
        <f t="shared" si="121"/>
        <v>6.7736842105263158</v>
      </c>
      <c r="FC277">
        <f t="shared" si="122"/>
        <v>5.6263157894736846</v>
      </c>
      <c r="FD277">
        <f t="shared" si="123"/>
        <v>6.36</v>
      </c>
      <c r="FE277">
        <f t="shared" si="124"/>
        <v>6.54</v>
      </c>
      <c r="FF277" s="6">
        <f t="shared" si="125"/>
        <v>6.8842105263157896</v>
      </c>
      <c r="FG277">
        <f t="shared" si="126"/>
        <v>6.0250000000000004</v>
      </c>
      <c r="FH277" s="2">
        <f t="shared" ca="1" si="127"/>
        <v>2.4851191089216176</v>
      </c>
      <c r="FI277">
        <f t="shared" ca="1" si="128"/>
        <v>1.8463707847075941</v>
      </c>
      <c r="FJ277" s="5">
        <f ca="1">(C277*(CJ277/100))*(FI277/100)</f>
        <v>3797.8886965554575</v>
      </c>
      <c r="FK277">
        <f t="shared" ca="1" si="129"/>
        <v>1.4027227590212727</v>
      </c>
      <c r="FL277" s="5">
        <f t="shared" ca="1" si="130"/>
        <v>2885.3277765287344</v>
      </c>
      <c r="FM277" s="6">
        <f ca="1">100-FI277</f>
        <v>98.153629215292412</v>
      </c>
      <c r="FN277" s="5">
        <f ca="1">(C277*(CJ277/100))*(FM277/100)</f>
        <v>201896.91150344457</v>
      </c>
      <c r="FO277" s="5">
        <f t="shared" ca="1" si="141"/>
        <v>6104.2444587893942</v>
      </c>
      <c r="FP277" s="5">
        <f t="shared" ca="1" si="141"/>
        <v>4133.9450076495377</v>
      </c>
      <c r="FQ277" s="5">
        <f t="shared" ca="1" si="141"/>
        <v>6379.4077404879317</v>
      </c>
      <c r="FR277" s="7">
        <f t="shared" ca="1" si="142"/>
        <v>1.4819562278327481E-2</v>
      </c>
      <c r="FS277" s="7">
        <f t="shared" ca="1" si="131"/>
        <v>4.5937243249560584</v>
      </c>
      <c r="FT277" s="5">
        <f t="shared" ca="1" si="143"/>
        <v>19361.57855614692</v>
      </c>
      <c r="FU277" s="10">
        <f t="shared" ca="1" si="132"/>
        <v>95.406275675043943</v>
      </c>
      <c r="FV277" s="5">
        <f ca="1">(C277/100)*FU277</f>
        <v>403051.44409127714</v>
      </c>
      <c r="FW277" s="6">
        <f t="shared" ca="1" si="144"/>
        <v>14.910523890196863</v>
      </c>
      <c r="FX277">
        <f ca="1">(C277/100)*FW277</f>
        <v>62990.70101604786</v>
      </c>
      <c r="FY277" s="4">
        <f t="shared" ca="1" si="133"/>
        <v>85.089476109803144</v>
      </c>
      <c r="FZ277" s="9">
        <f ca="1">(C277/100)*FY277</f>
        <v>359467.29898395215</v>
      </c>
      <c r="GA277" s="5">
        <f ca="1">(C277/100)*RAND()</f>
        <v>1019.8468107428312</v>
      </c>
      <c r="GB277" s="5">
        <f ca="1">(C277/100)*RAND()</f>
        <v>1674.1328130359936</v>
      </c>
      <c r="GC277" s="5">
        <f ca="1">(C277/70)*RAND()</f>
        <v>2359.0122328169678</v>
      </c>
      <c r="GD277" s="5">
        <f ca="1">(C277/100)*RAND()</f>
        <v>4148.0506004166091</v>
      </c>
      <c r="GE277" s="5">
        <f t="shared" ca="1" si="145"/>
        <v>3702.2139778335827</v>
      </c>
      <c r="GF277" s="5">
        <f t="shared" ca="1" si="134"/>
        <v>7059.1694244841829</v>
      </c>
      <c r="GG277" s="5">
        <f t="shared" ca="1" si="134"/>
        <v>7617.9445870012614</v>
      </c>
      <c r="GH277" s="5">
        <f t="shared" ca="1" si="134"/>
        <v>4680.3936514837096</v>
      </c>
      <c r="GI277" s="6">
        <f t="shared" ca="1" si="146"/>
        <v>15.608653833602572</v>
      </c>
      <c r="GJ277">
        <f ca="1">(C277/100)*GI277</f>
        <v>65940.006812360749</v>
      </c>
      <c r="GK277" s="6">
        <f t="shared" ca="1" si="149"/>
        <v>4.7849837241233004</v>
      </c>
      <c r="GL277" s="6">
        <f t="shared" ca="1" si="147"/>
        <v>1.4654915301254245</v>
      </c>
      <c r="GM277" s="6">
        <f t="shared" ca="1" si="147"/>
        <v>3.7968334976490725</v>
      </c>
      <c r="GN277">
        <f ca="1">(C276/100)*GM277</f>
        <v>7738.9338449181987</v>
      </c>
      <c r="GO277" s="6">
        <f t="shared" ca="1" si="135"/>
        <v>0.52904505473776287</v>
      </c>
      <c r="GP277">
        <f ca="1">(C277/100)*GO277</f>
        <v>2234.9931573440581</v>
      </c>
      <c r="GQ277" s="6">
        <f t="shared" ca="1" si="148"/>
        <v>76.399586320346131</v>
      </c>
      <c r="GR277" s="6">
        <f t="shared" ca="1" si="150"/>
        <v>83.623958517618846</v>
      </c>
      <c r="GS277" s="5">
        <f ca="1">(C277/100)*GR277</f>
        <v>353276.10267436219</v>
      </c>
      <c r="GT277" s="6">
        <f t="shared" si="136"/>
        <v>26.376666666666665</v>
      </c>
      <c r="GU277" s="5">
        <f>(C277/100)*GT277</f>
        <v>111430.33846666665</v>
      </c>
      <c r="GV277" s="10">
        <f t="shared" si="137"/>
        <v>39.564999999999998</v>
      </c>
      <c r="GW277" s="5">
        <f>(C277/100)*GV277</f>
        <v>167145.50769999999</v>
      </c>
      <c r="GX277" s="5">
        <f t="shared" ca="1" si="138"/>
        <v>6035.7947731337836</v>
      </c>
      <c r="GY277" s="5">
        <f t="shared" ca="1" si="138"/>
        <v>5668.6649242626754</v>
      </c>
      <c r="GZ277" s="5">
        <f t="shared" ca="1" si="138"/>
        <v>4707.9810782937975</v>
      </c>
      <c r="HA277" s="5">
        <f t="shared" ca="1" si="138"/>
        <v>3782.6041706101632</v>
      </c>
      <c r="HB277">
        <f t="shared" ca="1" si="139"/>
        <v>1.3967740957753307</v>
      </c>
      <c r="HC277">
        <f t="shared" si="140"/>
        <v>0</v>
      </c>
      <c r="HD277">
        <f>(C277/100)*HC277</f>
        <v>0</v>
      </c>
      <c r="HE277">
        <f>N277/1.1</f>
        <v>0</v>
      </c>
      <c r="HF277">
        <f>(C277/100)*HE277</f>
        <v>0</v>
      </c>
    </row>
    <row r="278" spans="1:214" ht="15.75" x14ac:dyDescent="0.25">
      <c r="A278" t="s">
        <v>709</v>
      </c>
      <c r="B278" t="s">
        <v>710</v>
      </c>
      <c r="C278">
        <v>751485</v>
      </c>
      <c r="D278">
        <v>5.04</v>
      </c>
      <c r="E278">
        <v>35</v>
      </c>
      <c r="F278">
        <v>-2.78</v>
      </c>
      <c r="G278">
        <v>13.62</v>
      </c>
      <c r="H278">
        <v>9.7200000000000006</v>
      </c>
      <c r="I278">
        <v>5.01</v>
      </c>
      <c r="J278">
        <v>51.04</v>
      </c>
      <c r="K278">
        <v>-0.63</v>
      </c>
      <c r="L278">
        <v>48.96</v>
      </c>
      <c r="M278">
        <v>0.63</v>
      </c>
      <c r="R278">
        <v>6.08</v>
      </c>
      <c r="S278">
        <v>-0.69</v>
      </c>
      <c r="T278">
        <v>1.26</v>
      </c>
      <c r="U278">
        <v>0.19</v>
      </c>
      <c r="V278">
        <v>2.19</v>
      </c>
      <c r="W278">
        <v>0.18</v>
      </c>
      <c r="X278">
        <v>90.47</v>
      </c>
      <c r="Y278">
        <v>0.32</v>
      </c>
      <c r="Z278">
        <v>0.37</v>
      </c>
      <c r="AA278">
        <v>0.15</v>
      </c>
      <c r="AB278">
        <v>55.86</v>
      </c>
      <c r="AC278">
        <v>-13</v>
      </c>
      <c r="AD278">
        <v>0.94</v>
      </c>
      <c r="AE278">
        <v>0.36</v>
      </c>
      <c r="AF278">
        <v>0.91</v>
      </c>
      <c r="AG278">
        <v>-0.25</v>
      </c>
      <c r="AH278">
        <v>5.43</v>
      </c>
      <c r="AI278">
        <v>2.44</v>
      </c>
      <c r="AJ278">
        <v>28.24</v>
      </c>
      <c r="AK278">
        <v>11.45</v>
      </c>
      <c r="AL278">
        <v>0.32</v>
      </c>
      <c r="AM278">
        <v>0.11</v>
      </c>
      <c r="AN278">
        <v>6.75</v>
      </c>
      <c r="AO278">
        <v>-1.37</v>
      </c>
      <c r="AP278">
        <v>1.19</v>
      </c>
      <c r="AQ278">
        <v>0.13</v>
      </c>
      <c r="AR278">
        <v>7.75</v>
      </c>
      <c r="AS278">
        <v>2.75</v>
      </c>
      <c r="AT278">
        <v>3.45</v>
      </c>
      <c r="AU278">
        <v>2.0099999999999998</v>
      </c>
      <c r="AV278">
        <v>2.61</v>
      </c>
      <c r="AW278">
        <v>1.25</v>
      </c>
      <c r="AX278">
        <v>1.1000000000000001</v>
      </c>
      <c r="AY278">
        <v>0.75</v>
      </c>
      <c r="AZ278">
        <v>85.1</v>
      </c>
      <c r="BA278">
        <v>-6.75</v>
      </c>
      <c r="BB278">
        <v>5.41</v>
      </c>
      <c r="BC278">
        <v>-4.41</v>
      </c>
      <c r="BD278">
        <v>12.71</v>
      </c>
      <c r="BE278">
        <v>-9.16</v>
      </c>
      <c r="BF278">
        <v>81.88</v>
      </c>
      <c r="BG278">
        <v>13.57</v>
      </c>
      <c r="BH278">
        <v>51.89</v>
      </c>
      <c r="BI278">
        <v>-0.57999999999999996</v>
      </c>
      <c r="BJ278">
        <v>30.48</v>
      </c>
      <c r="BK278">
        <v>-3.68</v>
      </c>
      <c r="BL278">
        <v>7.54</v>
      </c>
      <c r="BM278">
        <v>1.0900000000000001</v>
      </c>
      <c r="BN278">
        <v>5.32</v>
      </c>
      <c r="BO278">
        <v>1.72</v>
      </c>
      <c r="BP278">
        <v>4.78</v>
      </c>
      <c r="BQ278">
        <v>1.46</v>
      </c>
      <c r="BR278">
        <v>27.57</v>
      </c>
      <c r="BS278">
        <v>-1.23</v>
      </c>
      <c r="BT278">
        <v>63.99</v>
      </c>
      <c r="BU278">
        <v>1.53</v>
      </c>
      <c r="BV278">
        <v>8.44</v>
      </c>
      <c r="BW278">
        <v>-0.3</v>
      </c>
      <c r="BX278">
        <v>6.97</v>
      </c>
      <c r="BY278">
        <v>-1.51</v>
      </c>
      <c r="BZ278">
        <v>10.59</v>
      </c>
      <c r="CA278">
        <v>1.56</v>
      </c>
      <c r="CB278">
        <v>10.88</v>
      </c>
      <c r="CC278">
        <v>1.07</v>
      </c>
      <c r="CD278">
        <v>29.74</v>
      </c>
      <c r="CE278">
        <v>-3.61</v>
      </c>
      <c r="CF278">
        <v>33.29</v>
      </c>
      <c r="CG278">
        <v>1.64</v>
      </c>
      <c r="CH278">
        <v>8.52</v>
      </c>
      <c r="CI278">
        <v>0.84</v>
      </c>
      <c r="CJ278">
        <v>41.72</v>
      </c>
      <c r="CK278">
        <v>-5.4</v>
      </c>
      <c r="CL278">
        <v>11</v>
      </c>
      <c r="CM278">
        <v>0.42</v>
      </c>
      <c r="CN278">
        <v>40.770000000000003</v>
      </c>
      <c r="CO278">
        <v>6.67</v>
      </c>
      <c r="CP278">
        <v>6.5</v>
      </c>
      <c r="CQ278">
        <v>-1.7</v>
      </c>
      <c r="CR278">
        <v>1.79</v>
      </c>
      <c r="CS278">
        <v>0.64</v>
      </c>
      <c r="CT278">
        <v>14.23</v>
      </c>
      <c r="CU278">
        <v>-1.53</v>
      </c>
      <c r="CV278">
        <v>62.72</v>
      </c>
      <c r="CW278">
        <v>7.0000000000000007E-2</v>
      </c>
      <c r="CX278">
        <v>11.84</v>
      </c>
      <c r="CY278">
        <v>2.93</v>
      </c>
      <c r="CZ278">
        <v>4.13</v>
      </c>
      <c r="DA278">
        <v>-2.21</v>
      </c>
      <c r="DB278">
        <v>0.5</v>
      </c>
      <c r="DC278">
        <v>-0.25</v>
      </c>
      <c r="DD278">
        <v>0.46</v>
      </c>
      <c r="DE278">
        <v>0.24</v>
      </c>
      <c r="DF278">
        <v>0.89</v>
      </c>
      <c r="DG278">
        <v>0.26</v>
      </c>
      <c r="DH278">
        <v>3.44</v>
      </c>
      <c r="DI278">
        <v>-0.15</v>
      </c>
      <c r="DJ278">
        <v>6.28</v>
      </c>
      <c r="DK278">
        <v>0.31</v>
      </c>
      <c r="DL278">
        <v>14.52</v>
      </c>
      <c r="DM278">
        <v>0.13</v>
      </c>
      <c r="DN278">
        <v>24.54</v>
      </c>
      <c r="DO278">
        <v>0.28999999999999998</v>
      </c>
      <c r="DP278">
        <v>2.85</v>
      </c>
      <c r="DQ278">
        <v>0.12</v>
      </c>
      <c r="DR278">
        <v>3.38</v>
      </c>
      <c r="DS278">
        <v>1.37</v>
      </c>
      <c r="DT278">
        <v>5.29</v>
      </c>
      <c r="DU278">
        <v>1.85</v>
      </c>
      <c r="DV278">
        <v>34.94</v>
      </c>
      <c r="DW278">
        <v>-1.1599999999999999</v>
      </c>
      <c r="DX278">
        <v>8.1999999999999993</v>
      </c>
      <c r="DY278">
        <v>-2.9</v>
      </c>
      <c r="DZ278">
        <v>58.16</v>
      </c>
      <c r="EA278">
        <v>-3.79</v>
      </c>
      <c r="EB278">
        <v>1.51</v>
      </c>
      <c r="EC278">
        <v>-0.9</v>
      </c>
      <c r="ED278">
        <v>17.920000000000002</v>
      </c>
      <c r="EE278">
        <v>7.82</v>
      </c>
      <c r="EF278">
        <v>21.95</v>
      </c>
      <c r="EG278">
        <v>-3.16</v>
      </c>
      <c r="EH278">
        <v>0.45</v>
      </c>
      <c r="EI278">
        <v>0.02</v>
      </c>
      <c r="EJ278">
        <v>11.77</v>
      </c>
      <c r="EK278">
        <v>-0.25</v>
      </c>
      <c r="EL278">
        <v>12.38</v>
      </c>
      <c r="EM278">
        <v>-1.1100000000000001</v>
      </c>
      <c r="EN278">
        <v>17.53</v>
      </c>
      <c r="EO278">
        <v>2.2999999999999998</v>
      </c>
      <c r="EP278">
        <v>13.77</v>
      </c>
      <c r="EQ278">
        <v>-1.44</v>
      </c>
      <c r="ER278">
        <v>13.67</v>
      </c>
      <c r="ES278">
        <v>1.06</v>
      </c>
      <c r="ET278">
        <v>10.96</v>
      </c>
      <c r="EU278">
        <v>-0.52</v>
      </c>
      <c r="EV278">
        <v>9.3699999999999992</v>
      </c>
      <c r="EW278">
        <v>0.48</v>
      </c>
      <c r="EX278">
        <v>3.49</v>
      </c>
      <c r="EY278">
        <v>-0.32</v>
      </c>
      <c r="EZ278">
        <v>7.07</v>
      </c>
      <c r="FA278">
        <v>-0.18</v>
      </c>
      <c r="FB278">
        <f t="shared" si="121"/>
        <v>6.1947368421052635</v>
      </c>
      <c r="FC278">
        <f t="shared" si="122"/>
        <v>4.9315789473684211</v>
      </c>
      <c r="FD278">
        <f t="shared" si="123"/>
        <v>6.19</v>
      </c>
      <c r="FE278">
        <f t="shared" si="124"/>
        <v>6.8849999999999998</v>
      </c>
      <c r="FF278" s="6">
        <f t="shared" si="125"/>
        <v>7.2473684210526317</v>
      </c>
      <c r="FG278">
        <f t="shared" si="126"/>
        <v>5.48</v>
      </c>
      <c r="FH278" s="2">
        <f t="shared" ca="1" si="127"/>
        <v>2.344456128960879</v>
      </c>
      <c r="FI278">
        <f t="shared" ca="1" si="128"/>
        <v>2.046519970976445</v>
      </c>
      <c r="FJ278" s="5">
        <f ca="1">(C278*(CJ278/100))*(FI278/100)</f>
        <v>6416.2400399438829</v>
      </c>
      <c r="FK278">
        <f t="shared" ca="1" si="129"/>
        <v>2.1833371438594691</v>
      </c>
      <c r="FL278" s="5">
        <f t="shared" ca="1" si="130"/>
        <v>6845.1886137440897</v>
      </c>
      <c r="FM278" s="6">
        <f ca="1">100-FI278</f>
        <v>97.953480029023552</v>
      </c>
      <c r="FN278" s="5">
        <f ca="1">(C278*(CJ278/100))*(FM278/100)</f>
        <v>307103.30196005612</v>
      </c>
      <c r="FO278" s="5">
        <f t="shared" ca="1" si="141"/>
        <v>10845.676120565919</v>
      </c>
      <c r="FP278" s="5">
        <f t="shared" ca="1" si="141"/>
        <v>7524.799560626544</v>
      </c>
      <c r="FQ278" s="5">
        <f t="shared" ca="1" si="141"/>
        <v>11579.502927906411</v>
      </c>
      <c r="FR278" s="7">
        <f t="shared" ca="1" si="142"/>
        <v>0.34421294541562814</v>
      </c>
      <c r="FS278" s="7">
        <f t="shared" ca="1" si="131"/>
        <v>3.7067789762390815</v>
      </c>
      <c r="FT278" s="5">
        <f t="shared" ca="1" si="143"/>
        <v>34687.289533693358</v>
      </c>
      <c r="FU278" s="10">
        <f t="shared" ca="1" si="132"/>
        <v>96.293221023760921</v>
      </c>
      <c r="FV278" s="5">
        <f ca="1">(C278/100)*FU278</f>
        <v>723629.11201040982</v>
      </c>
      <c r="FW278" s="6">
        <f t="shared" ca="1" si="144"/>
        <v>16.266008872632835</v>
      </c>
      <c r="FX278">
        <f ca="1">(C278/100)*FW278</f>
        <v>122236.61677650486</v>
      </c>
      <c r="FY278" s="4">
        <f t="shared" ca="1" si="133"/>
        <v>83.733991127367162</v>
      </c>
      <c r="FZ278" s="9">
        <f ca="1">(C278/100)*FY278</f>
        <v>629248.3832234951</v>
      </c>
      <c r="GA278" s="5">
        <f ca="1">(C278/100)*RAND()</f>
        <v>38.809380768659857</v>
      </c>
      <c r="GB278" s="5">
        <f ca="1">(C278/100)*RAND()</f>
        <v>2902.0519474489615</v>
      </c>
      <c r="GC278" s="5">
        <f ca="1">(C278/70)*RAND()</f>
        <v>7133.8104858870156</v>
      </c>
      <c r="GD278" s="5">
        <f ca="1">(C278/100)*RAND()</f>
        <v>2052.3711409805178</v>
      </c>
      <c r="GE278" s="5">
        <f t="shared" ca="1" si="145"/>
        <v>7365.2178215051745</v>
      </c>
      <c r="GF278" s="5">
        <f t="shared" ca="1" si="134"/>
        <v>14281.043906732943</v>
      </c>
      <c r="GG278" s="5">
        <f t="shared" ca="1" si="134"/>
        <v>11197.65228528111</v>
      </c>
      <c r="GH278" s="5">
        <f t="shared" ca="1" si="134"/>
        <v>8868.9166902098877</v>
      </c>
      <c r="GI278" s="6">
        <f t="shared" ca="1" si="146"/>
        <v>18.681013840106328</v>
      </c>
      <c r="GJ278">
        <f ca="1">(C278/100)*GI278</f>
        <v>140385.01685632305</v>
      </c>
      <c r="GK278" s="6">
        <f t="shared" ca="1" si="149"/>
        <v>6.0861587494194263</v>
      </c>
      <c r="GL278" s="6">
        <f t="shared" ca="1" si="147"/>
        <v>3.2904631440809613</v>
      </c>
      <c r="GM278" s="6">
        <f t="shared" ca="1" si="147"/>
        <v>3.3906983060487521</v>
      </c>
      <c r="GN278">
        <f ca="1">(C277/100)*GM278</f>
        <v>14324.276249767438</v>
      </c>
      <c r="GO278" s="6">
        <f t="shared" ca="1" si="135"/>
        <v>1.8786869159175572</v>
      </c>
      <c r="GP278">
        <f ca="1">(C278/100)*GO278</f>
        <v>14118.050370083056</v>
      </c>
      <c r="GQ278" s="6">
        <f t="shared" ca="1" si="148"/>
        <v>98.288834423207859</v>
      </c>
      <c r="GR278" s="6">
        <f t="shared" ca="1" si="150"/>
        <v>93.359251846972143</v>
      </c>
      <c r="GS278" s="5">
        <f ca="1">(C278/100)*GR278</f>
        <v>701580.77374221862</v>
      </c>
      <c r="GT278" s="6">
        <f t="shared" si="136"/>
        <v>28.366666666666664</v>
      </c>
      <c r="GU278" s="5">
        <f>(C278/100)*GT278</f>
        <v>213171.245</v>
      </c>
      <c r="GV278" s="10">
        <f t="shared" si="137"/>
        <v>42.55</v>
      </c>
      <c r="GW278" s="5">
        <f>(C278/100)*GV278</f>
        <v>319756.86749999999</v>
      </c>
      <c r="GX278" s="5">
        <f t="shared" ca="1" si="138"/>
        <v>10794.910550149873</v>
      </c>
      <c r="GY278" s="5">
        <f t="shared" ca="1" si="138"/>
        <v>10101.794514384757</v>
      </c>
      <c r="GZ278" s="5">
        <f t="shared" ca="1" si="138"/>
        <v>8016.5177902392752</v>
      </c>
      <c r="HA278" s="5">
        <f t="shared" ca="1" si="138"/>
        <v>6651.5729440098394</v>
      </c>
      <c r="HB278">
        <f t="shared" ca="1" si="139"/>
        <v>2.4792883928873373</v>
      </c>
      <c r="HC278">
        <f t="shared" si="140"/>
        <v>0</v>
      </c>
      <c r="HD278">
        <f>(C278/100)*HC278</f>
        <v>0</v>
      </c>
      <c r="HE278">
        <f>N278/1.1</f>
        <v>0</v>
      </c>
      <c r="HF278">
        <f>(C278/100)*HE278</f>
        <v>0</v>
      </c>
    </row>
    <row r="279" spans="1:214" ht="15.75" x14ac:dyDescent="0.25">
      <c r="A279" t="s">
        <v>711</v>
      </c>
      <c r="B279" t="s">
        <v>712</v>
      </c>
      <c r="C279">
        <v>325837</v>
      </c>
      <c r="D279">
        <v>3.38</v>
      </c>
      <c r="E279">
        <v>41</v>
      </c>
      <c r="F279">
        <v>7.89</v>
      </c>
      <c r="G279">
        <v>9.6199999999999992</v>
      </c>
      <c r="H279">
        <v>6.87</v>
      </c>
      <c r="I279">
        <v>3.33</v>
      </c>
      <c r="J279">
        <v>50.92</v>
      </c>
      <c r="K279">
        <v>-0.47</v>
      </c>
      <c r="L279">
        <v>49.08</v>
      </c>
      <c r="M279">
        <v>0.47</v>
      </c>
      <c r="R279">
        <v>6.5</v>
      </c>
      <c r="S279">
        <v>-0.48</v>
      </c>
      <c r="T279">
        <v>1.69</v>
      </c>
      <c r="U279">
        <v>0.27</v>
      </c>
      <c r="V279">
        <v>3.05</v>
      </c>
      <c r="W279">
        <v>0.32</v>
      </c>
      <c r="X279">
        <v>88.76</v>
      </c>
      <c r="Y279">
        <v>-0.11</v>
      </c>
      <c r="Z279">
        <v>0.18</v>
      </c>
      <c r="AA279">
        <v>0.08</v>
      </c>
      <c r="AB279">
        <v>66.36</v>
      </c>
      <c r="AC279">
        <v>-11.85</v>
      </c>
      <c r="AD279">
        <v>0.26</v>
      </c>
      <c r="AE279">
        <v>0.06</v>
      </c>
      <c r="AF279">
        <v>0.04</v>
      </c>
      <c r="AG279">
        <v>0</v>
      </c>
      <c r="AH279">
        <v>1.99</v>
      </c>
      <c r="AI279">
        <v>0.85</v>
      </c>
      <c r="AJ279">
        <v>24.4</v>
      </c>
      <c r="AK279">
        <v>12.66</v>
      </c>
      <c r="AL279">
        <v>0.3</v>
      </c>
      <c r="AM279">
        <v>0.12</v>
      </c>
      <c r="AN279">
        <v>6.37</v>
      </c>
      <c r="AO279">
        <v>-1.95</v>
      </c>
      <c r="AP279">
        <v>0.12</v>
      </c>
      <c r="AQ279">
        <v>0.04</v>
      </c>
      <c r="AR279">
        <v>2.61</v>
      </c>
      <c r="AS279">
        <v>1.05</v>
      </c>
      <c r="AT279">
        <v>0.77</v>
      </c>
      <c r="AU279">
        <v>0.63</v>
      </c>
      <c r="AV279">
        <v>0.9</v>
      </c>
      <c r="AW279">
        <v>0.44</v>
      </c>
      <c r="AX279">
        <v>0.28999999999999998</v>
      </c>
      <c r="AY279">
        <v>0.19</v>
      </c>
      <c r="AZ279">
        <v>95.43</v>
      </c>
      <c r="BA279">
        <v>-2.31</v>
      </c>
      <c r="BB279">
        <v>7.68</v>
      </c>
      <c r="BC279">
        <v>-4.5999999999999996</v>
      </c>
      <c r="BD279">
        <v>15.53</v>
      </c>
      <c r="BE279">
        <v>-7.59</v>
      </c>
      <c r="BF279">
        <v>76.790000000000006</v>
      </c>
      <c r="BG279">
        <v>12.19</v>
      </c>
      <c r="BH279">
        <v>54.49</v>
      </c>
      <c r="BI279">
        <v>1.45</v>
      </c>
      <c r="BJ279">
        <v>31.63</v>
      </c>
      <c r="BK279">
        <v>-4.08</v>
      </c>
      <c r="BL279">
        <v>6.93</v>
      </c>
      <c r="BM279">
        <v>1.1200000000000001</v>
      </c>
      <c r="BN279">
        <v>2.09</v>
      </c>
      <c r="BO279">
        <v>0.17</v>
      </c>
      <c r="BP279">
        <v>4.8600000000000003</v>
      </c>
      <c r="BQ279">
        <v>1.33</v>
      </c>
      <c r="BR279">
        <v>28.87</v>
      </c>
      <c r="BS279">
        <v>-2.0699999999999998</v>
      </c>
      <c r="BT279">
        <v>60.74</v>
      </c>
      <c r="BU279">
        <v>1.72</v>
      </c>
      <c r="BV279">
        <v>10.39</v>
      </c>
      <c r="BW279">
        <v>0.35</v>
      </c>
      <c r="BX279">
        <v>8.4600000000000009</v>
      </c>
      <c r="BY279">
        <v>-0.28000000000000003</v>
      </c>
      <c r="BZ279">
        <v>11.52</v>
      </c>
      <c r="CA279">
        <v>2.14</v>
      </c>
      <c r="CB279">
        <v>10.96</v>
      </c>
      <c r="CC279">
        <v>1.25</v>
      </c>
      <c r="CD279">
        <v>34.64</v>
      </c>
      <c r="CE279">
        <v>-4.92</v>
      </c>
      <c r="CF279">
        <v>29.66</v>
      </c>
      <c r="CG279">
        <v>1.34</v>
      </c>
      <c r="CH279">
        <v>4.7699999999999996</v>
      </c>
      <c r="CI279">
        <v>0.48</v>
      </c>
      <c r="CJ279">
        <v>48.36</v>
      </c>
      <c r="CK279">
        <v>-5.05</v>
      </c>
      <c r="CL279">
        <v>13.18</v>
      </c>
      <c r="CM279">
        <v>1.49</v>
      </c>
      <c r="CN279">
        <v>30.92</v>
      </c>
      <c r="CO279">
        <v>4.78</v>
      </c>
      <c r="CP279">
        <v>7.54</v>
      </c>
      <c r="CQ279">
        <v>-1.22</v>
      </c>
      <c r="CR279">
        <v>1.26</v>
      </c>
      <c r="CS279">
        <v>-0.25</v>
      </c>
      <c r="CT279">
        <v>7.03</v>
      </c>
      <c r="CU279">
        <v>-2.0099999999999998</v>
      </c>
      <c r="CV279">
        <v>73.62</v>
      </c>
      <c r="CW279">
        <v>5.1100000000000003</v>
      </c>
      <c r="CX279">
        <v>10.09</v>
      </c>
      <c r="CY279">
        <v>-1.04</v>
      </c>
      <c r="CZ279">
        <v>3.25</v>
      </c>
      <c r="DA279">
        <v>-4.03</v>
      </c>
      <c r="DB279">
        <v>0.65</v>
      </c>
      <c r="DC279">
        <v>-0.39</v>
      </c>
      <c r="DD279">
        <v>0.43</v>
      </c>
      <c r="DE279">
        <v>0.23</v>
      </c>
      <c r="DF279">
        <v>0.92</v>
      </c>
      <c r="DG279">
        <v>0.39</v>
      </c>
      <c r="DH279">
        <v>2.75</v>
      </c>
      <c r="DI279">
        <v>1.99</v>
      </c>
      <c r="DJ279">
        <v>5.68</v>
      </c>
      <c r="DK279">
        <v>-0.84</v>
      </c>
      <c r="DL279">
        <v>16.059999999999999</v>
      </c>
      <c r="DM279">
        <v>1.28</v>
      </c>
      <c r="DN279">
        <v>23.46</v>
      </c>
      <c r="DO279">
        <v>1.01</v>
      </c>
      <c r="DP279">
        <v>2.25</v>
      </c>
      <c r="DQ279">
        <v>-0.09</v>
      </c>
      <c r="DR279">
        <v>2.31</v>
      </c>
      <c r="DS279">
        <v>0.96</v>
      </c>
      <c r="DT279">
        <v>4.62</v>
      </c>
      <c r="DU279">
        <v>1.69</v>
      </c>
      <c r="DV279">
        <v>36.89</v>
      </c>
      <c r="DW279">
        <v>-0.52</v>
      </c>
      <c r="DX279">
        <v>8.73</v>
      </c>
      <c r="DY279">
        <v>-3.5</v>
      </c>
      <c r="DZ279">
        <v>63.59</v>
      </c>
      <c r="EA279">
        <v>-1.21</v>
      </c>
      <c r="EB279">
        <v>0.95</v>
      </c>
      <c r="EC279">
        <v>-0.18</v>
      </c>
      <c r="ED279">
        <v>11.41</v>
      </c>
      <c r="EE279">
        <v>5.67</v>
      </c>
      <c r="EF279">
        <v>23.59</v>
      </c>
      <c r="EG279">
        <v>-4.16</v>
      </c>
      <c r="EH279">
        <v>0.46</v>
      </c>
      <c r="EI279">
        <v>-0.12</v>
      </c>
      <c r="EJ279">
        <v>11.41</v>
      </c>
      <c r="EK279">
        <v>-0.87</v>
      </c>
      <c r="EL279">
        <v>11.91</v>
      </c>
      <c r="EM279">
        <v>-1.18</v>
      </c>
      <c r="EN279">
        <v>12.38</v>
      </c>
      <c r="EO279">
        <v>1.02</v>
      </c>
      <c r="EP279">
        <v>12.25</v>
      </c>
      <c r="EQ279">
        <v>-3.73</v>
      </c>
      <c r="ER279">
        <v>15.51</v>
      </c>
      <c r="ES279">
        <v>1.66</v>
      </c>
      <c r="ET279">
        <v>13.1</v>
      </c>
      <c r="EU279">
        <v>0.1</v>
      </c>
      <c r="EV279">
        <v>11.7</v>
      </c>
      <c r="EW279">
        <v>2.2200000000000002</v>
      </c>
      <c r="EX279">
        <v>4.12</v>
      </c>
      <c r="EY279">
        <v>0.23</v>
      </c>
      <c r="EZ279">
        <v>7.61</v>
      </c>
      <c r="FA279">
        <v>0.55000000000000004</v>
      </c>
      <c r="FB279">
        <f t="shared" si="121"/>
        <v>6.0052631578947375</v>
      </c>
      <c r="FC279">
        <f t="shared" si="122"/>
        <v>6.1578947368421053</v>
      </c>
      <c r="FD279">
        <f t="shared" si="123"/>
        <v>5.9550000000000001</v>
      </c>
      <c r="FE279">
        <f t="shared" si="124"/>
        <v>6.125</v>
      </c>
      <c r="FF279" s="6">
        <f t="shared" si="125"/>
        <v>6.4473684210526319</v>
      </c>
      <c r="FG279">
        <f t="shared" si="126"/>
        <v>6.55</v>
      </c>
      <c r="FH279" s="2">
        <f t="shared" ca="1" si="127"/>
        <v>2.5957078724057991</v>
      </c>
      <c r="FI279">
        <f t="shared" ca="1" si="128"/>
        <v>0.94042599135018468</v>
      </c>
      <c r="FJ279" s="5">
        <f ca="1">(C279*(CJ279/100))*(FI279/100)</f>
        <v>1481.8741229839052</v>
      </c>
      <c r="FK279">
        <f t="shared" ca="1" si="129"/>
        <v>2.7937037836897387</v>
      </c>
      <c r="FL279" s="5">
        <f t="shared" ca="1" si="130"/>
        <v>4402.1724010289245</v>
      </c>
      <c r="FM279" s="6">
        <f ca="1">100-FI279</f>
        <v>99.059574008649818</v>
      </c>
      <c r="FN279" s="5">
        <f ca="1">(C279*(CJ279/100))*(FM279/100)</f>
        <v>156092.8990770161</v>
      </c>
      <c r="FO279" s="5">
        <f t="shared" ca="1" si="141"/>
        <v>4710.1892858438287</v>
      </c>
      <c r="FP279" s="5">
        <f t="shared" ca="1" si="141"/>
        <v>3317.1004711031828</v>
      </c>
      <c r="FQ279" s="5">
        <f t="shared" ca="1" si="141"/>
        <v>5063.4888740753104</v>
      </c>
      <c r="FR279" s="7">
        <f t="shared" ca="1" si="142"/>
        <v>0.34457335492371105</v>
      </c>
      <c r="FS279" s="7">
        <f t="shared" ca="1" si="131"/>
        <v>0.4285967044489416</v>
      </c>
      <c r="FT279" s="5">
        <f t="shared" ca="1" si="143"/>
        <v>15341.616461047037</v>
      </c>
      <c r="FU279" s="10">
        <f t="shared" ca="1" si="132"/>
        <v>99.571403295551065</v>
      </c>
      <c r="FV279" s="5">
        <f ca="1">(C279/100)*FU279</f>
        <v>324440.47335612471</v>
      </c>
      <c r="FW279" s="6">
        <f t="shared" ca="1" si="144"/>
        <v>21.713282616349396</v>
      </c>
      <c r="FX279">
        <f ca="1">(C279/100)*FW279</f>
        <v>70749.908678634383</v>
      </c>
      <c r="FY279" s="4">
        <f t="shared" ca="1" si="133"/>
        <v>78.286717383650597</v>
      </c>
      <c r="FZ279" s="9">
        <f ca="1">(C279/100)*FY279</f>
        <v>255087.09132136559</v>
      </c>
      <c r="GA279" s="5">
        <f ca="1">(C279/100)*RAND()</f>
        <v>1793.176498428435</v>
      </c>
      <c r="GB279" s="5">
        <f ca="1">(C279/100)*RAND()</f>
        <v>2271.8308291310582</v>
      </c>
      <c r="GC279" s="5">
        <f ca="1">(C279/70)*RAND()</f>
        <v>1116.3753040263675</v>
      </c>
      <c r="GD279" s="5">
        <f ca="1">(C279/100)*RAND()</f>
        <v>2245.4689724034447</v>
      </c>
      <c r="GE279" s="5">
        <f t="shared" ca="1" si="145"/>
        <v>3592.8264986593013</v>
      </c>
      <c r="GF279" s="5">
        <f t="shared" ca="1" si="134"/>
        <v>5396.8709516475346</v>
      </c>
      <c r="GG279" s="5">
        <f t="shared" ca="1" si="134"/>
        <v>4713.6805634516795</v>
      </c>
      <c r="GH279" s="5">
        <f t="shared" ca="1" si="134"/>
        <v>4431.6357115317624</v>
      </c>
      <c r="GI279" s="6">
        <f t="shared" ca="1" si="146"/>
        <v>20.581845308308331</v>
      </c>
      <c r="GJ279">
        <f ca="1">(C279/100)*GI279</f>
        <v>67063.267297232611</v>
      </c>
      <c r="GK279" s="6">
        <f t="shared" ca="1" si="149"/>
        <v>5.8443717082869044</v>
      </c>
      <c r="GL279" s="6">
        <f t="shared" ca="1" si="147"/>
        <v>8.0014363041345131</v>
      </c>
      <c r="GM279" s="6">
        <f t="shared" ca="1" si="147"/>
        <v>5.5394433041794695</v>
      </c>
      <c r="GN279">
        <f ca="1">(C278/100)*GM279</f>
        <v>41628.085514413091</v>
      </c>
      <c r="GO279" s="6">
        <f t="shared" ca="1" si="135"/>
        <v>1.5767795479247062</v>
      </c>
      <c r="GP279">
        <f ca="1">(C279/100)*GO279</f>
        <v>5137.7311755714245</v>
      </c>
      <c r="GQ279" s="6">
        <f t="shared" ca="1" si="148"/>
        <v>80.449205548531424</v>
      </c>
      <c r="GR279" s="6">
        <f t="shared" ca="1" si="150"/>
        <v>81.12957818500746</v>
      </c>
      <c r="GS279" s="5">
        <f ca="1">(C279/100)*GR279</f>
        <v>264350.18367068277</v>
      </c>
      <c r="GT279" s="6">
        <f t="shared" si="136"/>
        <v>31.810000000000002</v>
      </c>
      <c r="GU279" s="5">
        <f>(C279/100)*GT279</f>
        <v>103648.7497</v>
      </c>
      <c r="GV279" s="10">
        <f t="shared" si="137"/>
        <v>47.715000000000003</v>
      </c>
      <c r="GW279" s="5">
        <f>(C279/100)*GV279</f>
        <v>155473.12455000001</v>
      </c>
      <c r="GX279" s="5">
        <f t="shared" ca="1" si="138"/>
        <v>4496.0019109414752</v>
      </c>
      <c r="GY279" s="5">
        <f t="shared" ca="1" si="138"/>
        <v>4354.5913044294539</v>
      </c>
      <c r="GZ279" s="5">
        <f t="shared" ca="1" si="138"/>
        <v>3604.3992552050449</v>
      </c>
      <c r="HA279" s="5">
        <f t="shared" ca="1" si="138"/>
        <v>2955.9779271532993</v>
      </c>
      <c r="HB279">
        <f t="shared" ca="1" si="139"/>
        <v>1.3160829918618182</v>
      </c>
      <c r="HC279">
        <f t="shared" si="140"/>
        <v>0</v>
      </c>
      <c r="HD279">
        <f>(C279/100)*HC279</f>
        <v>0</v>
      </c>
      <c r="HE279">
        <f>N279/1.1</f>
        <v>0</v>
      </c>
      <c r="HF279">
        <f>(C279/100)*HE279</f>
        <v>0</v>
      </c>
    </row>
    <row r="280" spans="1:214" ht="15.75" x14ac:dyDescent="0.25">
      <c r="A280" t="s">
        <v>713</v>
      </c>
      <c r="B280" t="s">
        <v>714</v>
      </c>
      <c r="C280">
        <v>200214</v>
      </c>
      <c r="D280">
        <v>4.74</v>
      </c>
      <c r="E280">
        <v>40</v>
      </c>
      <c r="F280">
        <v>2.56</v>
      </c>
      <c r="G280">
        <v>14.07</v>
      </c>
      <c r="H280">
        <v>10.050000000000001</v>
      </c>
      <c r="I280">
        <v>4.7699999999999996</v>
      </c>
      <c r="J280">
        <v>51.07</v>
      </c>
      <c r="K280">
        <v>-0.59</v>
      </c>
      <c r="L280">
        <v>48.93</v>
      </c>
      <c r="M280">
        <v>0.59</v>
      </c>
      <c r="R280">
        <v>6.29</v>
      </c>
      <c r="S280">
        <v>-0.46</v>
      </c>
      <c r="T280">
        <v>1.69</v>
      </c>
      <c r="U280">
        <v>0.25</v>
      </c>
      <c r="V280">
        <v>3.12</v>
      </c>
      <c r="W280">
        <v>0.25</v>
      </c>
      <c r="X280">
        <v>88.9</v>
      </c>
      <c r="Y280">
        <v>-0.04</v>
      </c>
      <c r="Z280">
        <v>0.21</v>
      </c>
      <c r="AA280">
        <v>0.14000000000000001</v>
      </c>
      <c r="AB280">
        <v>66.97</v>
      </c>
      <c r="AC280">
        <v>-13.28</v>
      </c>
      <c r="AD280">
        <v>0.25</v>
      </c>
      <c r="AE280">
        <v>0.17</v>
      </c>
      <c r="AF280">
        <v>1.5</v>
      </c>
      <c r="AG280">
        <v>0.68</v>
      </c>
      <c r="AH280">
        <v>1.05</v>
      </c>
      <c r="AI280">
        <v>0.45</v>
      </c>
      <c r="AJ280">
        <v>23.85</v>
      </c>
      <c r="AK280">
        <v>12.91</v>
      </c>
      <c r="AL280">
        <v>0.26</v>
      </c>
      <c r="AM280">
        <v>0.11</v>
      </c>
      <c r="AN280">
        <v>5.73</v>
      </c>
      <c r="AO280">
        <v>-1.21</v>
      </c>
      <c r="AP280">
        <v>0.18</v>
      </c>
      <c r="AQ280">
        <v>0.02</v>
      </c>
      <c r="AR280">
        <v>1.87</v>
      </c>
      <c r="AS280">
        <v>1.01</v>
      </c>
      <c r="AT280">
        <v>0.54</v>
      </c>
      <c r="AU280">
        <v>0.39</v>
      </c>
      <c r="AV280">
        <v>0.78</v>
      </c>
      <c r="AW280">
        <v>0.36</v>
      </c>
      <c r="AX280">
        <v>0.55000000000000004</v>
      </c>
      <c r="AY280">
        <v>0.39</v>
      </c>
      <c r="AZ280">
        <v>96.27</v>
      </c>
      <c r="BA280">
        <v>-2.13</v>
      </c>
      <c r="BB280">
        <v>7.96</v>
      </c>
      <c r="BC280">
        <v>-5.07</v>
      </c>
      <c r="BD280">
        <v>15.56</v>
      </c>
      <c r="BE280">
        <v>-8.83</v>
      </c>
      <c r="BF280">
        <v>76.48</v>
      </c>
      <c r="BG280">
        <v>13.9</v>
      </c>
      <c r="BH280">
        <v>54.03</v>
      </c>
      <c r="BI280">
        <v>3.86</v>
      </c>
      <c r="BJ280">
        <v>32.340000000000003</v>
      </c>
      <c r="BK280">
        <v>-6.91</v>
      </c>
      <c r="BL280">
        <v>5.95</v>
      </c>
      <c r="BM280">
        <v>1.42</v>
      </c>
      <c r="BN280">
        <v>2.67</v>
      </c>
      <c r="BO280">
        <v>0.66</v>
      </c>
      <c r="BP280">
        <v>5.01</v>
      </c>
      <c r="BQ280">
        <v>0.97</v>
      </c>
      <c r="BR280">
        <v>26.99</v>
      </c>
      <c r="BS280">
        <v>-1.29</v>
      </c>
      <c r="BT280">
        <v>62.18</v>
      </c>
      <c r="BU280">
        <v>1.38</v>
      </c>
      <c r="BV280">
        <v>10.82</v>
      </c>
      <c r="BW280">
        <v>-0.1</v>
      </c>
      <c r="BX280">
        <v>8.0399999999999991</v>
      </c>
      <c r="BY280">
        <v>-0.51</v>
      </c>
      <c r="BZ280">
        <v>10.93</v>
      </c>
      <c r="CA280">
        <v>3.34</v>
      </c>
      <c r="CB280">
        <v>11.89</v>
      </c>
      <c r="CC280">
        <v>0.43</v>
      </c>
      <c r="CD280">
        <v>30.74</v>
      </c>
      <c r="CE280">
        <v>-4</v>
      </c>
      <c r="CF280">
        <v>32.880000000000003</v>
      </c>
      <c r="CG280">
        <v>-0.56000000000000005</v>
      </c>
      <c r="CH280">
        <v>5.53</v>
      </c>
      <c r="CI280">
        <v>1.31</v>
      </c>
      <c r="CJ280">
        <v>44.72</v>
      </c>
      <c r="CK280">
        <v>-4.91</v>
      </c>
      <c r="CL280">
        <v>12.02</v>
      </c>
      <c r="CM280">
        <v>0.82</v>
      </c>
      <c r="CN280">
        <v>35.36</v>
      </c>
      <c r="CO280">
        <v>5.95</v>
      </c>
      <c r="CP280">
        <v>7.9</v>
      </c>
      <c r="CQ280">
        <v>-1.86</v>
      </c>
      <c r="CR280">
        <v>1.46</v>
      </c>
      <c r="CS280">
        <v>0.54</v>
      </c>
      <c r="CT280">
        <v>15.35</v>
      </c>
      <c r="CU280">
        <v>1.3</v>
      </c>
      <c r="CV280">
        <v>63.84</v>
      </c>
      <c r="CW280">
        <v>-1.77</v>
      </c>
      <c r="CX280">
        <v>9.17</v>
      </c>
      <c r="CY280">
        <v>1.2</v>
      </c>
      <c r="CZ280">
        <v>3.12</v>
      </c>
      <c r="DA280">
        <v>-3.35</v>
      </c>
      <c r="DB280">
        <v>0.4</v>
      </c>
      <c r="DC280">
        <v>-0.28999999999999998</v>
      </c>
      <c r="DD280">
        <v>0.61</v>
      </c>
      <c r="DE280">
        <v>0.38</v>
      </c>
      <c r="DF280">
        <v>0.54</v>
      </c>
      <c r="DG280">
        <v>0</v>
      </c>
      <c r="DH280">
        <v>5.5</v>
      </c>
      <c r="DI280">
        <v>1.99</v>
      </c>
      <c r="DJ280">
        <v>5.14</v>
      </c>
      <c r="DK280">
        <v>-0.77</v>
      </c>
      <c r="DL280">
        <v>15.74</v>
      </c>
      <c r="DM280">
        <v>0.63</v>
      </c>
      <c r="DN280">
        <v>25.33</v>
      </c>
      <c r="DO280">
        <v>0.78</v>
      </c>
      <c r="DP280">
        <v>2.27</v>
      </c>
      <c r="DQ280">
        <v>0.33</v>
      </c>
      <c r="DR280">
        <v>2.33</v>
      </c>
      <c r="DS280">
        <v>0.87</v>
      </c>
      <c r="DT280">
        <v>4.9800000000000004</v>
      </c>
      <c r="DU280">
        <v>1.78</v>
      </c>
      <c r="DV280">
        <v>37.03</v>
      </c>
      <c r="DW280">
        <v>-1.56</v>
      </c>
      <c r="DX280">
        <v>7.18</v>
      </c>
      <c r="DY280">
        <v>-2.06</v>
      </c>
      <c r="DZ280">
        <v>58.23</v>
      </c>
      <c r="EA280">
        <v>0.38</v>
      </c>
      <c r="EB280">
        <v>0.91</v>
      </c>
      <c r="EC280">
        <v>-0.28999999999999998</v>
      </c>
      <c r="ED280">
        <v>12.48</v>
      </c>
      <c r="EE280">
        <v>6.14</v>
      </c>
      <c r="EF280">
        <v>27.98</v>
      </c>
      <c r="EG280">
        <v>-6.17</v>
      </c>
      <c r="EH280">
        <v>0.41</v>
      </c>
      <c r="EI280">
        <v>-0.05</v>
      </c>
      <c r="EJ280">
        <v>11.08</v>
      </c>
      <c r="EK280">
        <v>-0.62</v>
      </c>
      <c r="EL280">
        <v>11.51</v>
      </c>
      <c r="EM280">
        <v>-1.02</v>
      </c>
      <c r="EN280">
        <v>13.07</v>
      </c>
      <c r="EO280">
        <v>1.76</v>
      </c>
      <c r="EP280">
        <v>12.98</v>
      </c>
      <c r="EQ280">
        <v>-2.42</v>
      </c>
      <c r="ER280">
        <v>14.75</v>
      </c>
      <c r="ES280">
        <v>1.18</v>
      </c>
      <c r="ET280">
        <v>12.72</v>
      </c>
      <c r="EU280">
        <v>0.09</v>
      </c>
      <c r="EV280">
        <v>11.11</v>
      </c>
      <c r="EW280">
        <v>0.45</v>
      </c>
      <c r="EX280">
        <v>4.4800000000000004</v>
      </c>
      <c r="EY280">
        <v>-0.09</v>
      </c>
      <c r="EZ280">
        <v>8.31</v>
      </c>
      <c r="FA280">
        <v>0.69</v>
      </c>
      <c r="FB280">
        <f t="shared" si="121"/>
        <v>5.8315789473684214</v>
      </c>
      <c r="FC280">
        <f t="shared" si="122"/>
        <v>5.8473684210526313</v>
      </c>
      <c r="FD280">
        <f t="shared" si="123"/>
        <v>5.7549999999999999</v>
      </c>
      <c r="FE280">
        <f t="shared" si="124"/>
        <v>6.49</v>
      </c>
      <c r="FF280" s="6">
        <f t="shared" si="125"/>
        <v>6.8315789473684214</v>
      </c>
      <c r="FG280">
        <f t="shared" si="126"/>
        <v>6.36</v>
      </c>
      <c r="FH280" s="2">
        <f t="shared" ca="1" si="127"/>
        <v>2.0941364588405915</v>
      </c>
      <c r="FI280">
        <f t="shared" ca="1" si="128"/>
        <v>0.71033892189991055</v>
      </c>
      <c r="FJ280" s="5">
        <f ca="1">(C280*(CJ280/100))*(FI280/100)</f>
        <v>636.00693177824951</v>
      </c>
      <c r="FK280">
        <f t="shared" ca="1" si="129"/>
        <v>2.2267148446163523</v>
      </c>
      <c r="FL280" s="5">
        <f t="shared" ca="1" si="130"/>
        <v>1993.7047409448819</v>
      </c>
      <c r="FM280" s="6">
        <f ca="1">100-FI280</f>
        <v>99.289661078100096</v>
      </c>
      <c r="FN280" s="5">
        <f ca="1">(C280*(CJ280/100))*(FM280/100)</f>
        <v>88899.693868221744</v>
      </c>
      <c r="FO280" s="5">
        <f t="shared" ca="1" si="141"/>
        <v>2988.2791372716642</v>
      </c>
      <c r="FP280" s="5">
        <f t="shared" ca="1" si="141"/>
        <v>2078.6853125613188</v>
      </c>
      <c r="FQ280" s="5">
        <f t="shared" ca="1" si="141"/>
        <v>2922.3172824215908</v>
      </c>
      <c r="FR280" s="7">
        <f t="shared" ca="1" si="142"/>
        <v>7.77963157695305E-3</v>
      </c>
      <c r="FS280" s="7">
        <f t="shared" ca="1" si="131"/>
        <v>10.926177382319031</v>
      </c>
      <c r="FT280" s="5">
        <f t="shared" ca="1" si="143"/>
        <v>9278.0016963924572</v>
      </c>
      <c r="FU280" s="10">
        <f t="shared" ca="1" si="132"/>
        <v>89.073822617680975</v>
      </c>
      <c r="FV280" s="5">
        <f ca="1">(C280/100)*FU280</f>
        <v>178338.26321576379</v>
      </c>
      <c r="FW280" s="6">
        <f t="shared" ca="1" si="144"/>
        <v>13.562950227924496</v>
      </c>
      <c r="FX280">
        <f ca="1">(C280/100)*FW280</f>
        <v>27154.925169336751</v>
      </c>
      <c r="FY280" s="4">
        <f t="shared" ca="1" si="133"/>
        <v>86.437049772075511</v>
      </c>
      <c r="FZ280" s="9">
        <f ca="1">(C280/100)*FY280</f>
        <v>173059.07483066327</v>
      </c>
      <c r="GA280" s="5">
        <f ca="1">(C280/100)*RAND()</f>
        <v>1179.1414899003205</v>
      </c>
      <c r="GB280" s="5">
        <f ca="1">(C280/100)*RAND()</f>
        <v>215.80218843811889</v>
      </c>
      <c r="GC280" s="5">
        <f ca="1">(C280/70)*RAND()</f>
        <v>1327.9186378577708</v>
      </c>
      <c r="GD280" s="5">
        <f ca="1">(C280/100)*RAND()</f>
        <v>1051.6495758925471</v>
      </c>
      <c r="GE280" s="5">
        <f t="shared" ca="1" si="145"/>
        <v>2367.3499837272534</v>
      </c>
      <c r="GF280" s="5">
        <f t="shared" ca="1" si="134"/>
        <v>2945.2923798336328</v>
      </c>
      <c r="GG280" s="5">
        <f t="shared" ca="1" si="134"/>
        <v>1883.0150386304831</v>
      </c>
      <c r="GH280" s="5">
        <f t="shared" ca="1" si="134"/>
        <v>2512.9438191421809</v>
      </c>
      <c r="GI280" s="6">
        <f t="shared" ca="1" si="146"/>
        <v>23.829807609794067</v>
      </c>
      <c r="GJ280">
        <f ca="1">(C280/100)*GI280</f>
        <v>47710.611007873093</v>
      </c>
      <c r="GK280" s="6">
        <f t="shared" ca="1" si="149"/>
        <v>2.5438126417847013</v>
      </c>
      <c r="GL280" s="6">
        <f t="shared" ca="1" si="147"/>
        <v>2.9453221718108256</v>
      </c>
      <c r="GM280" s="6">
        <f t="shared" ca="1" si="147"/>
        <v>5.547458752325781</v>
      </c>
      <c r="GN280">
        <f ca="1">(C279/100)*GM280</f>
        <v>18075.673174815754</v>
      </c>
      <c r="GO280" s="6">
        <f t="shared" ca="1" si="135"/>
        <v>0.2295350926010421</v>
      </c>
      <c r="GP280">
        <f ca="1">(C280/100)*GO280</f>
        <v>459.56139030025048</v>
      </c>
      <c r="GQ280" s="6">
        <f t="shared" ca="1" si="148"/>
        <v>69.952378912066436</v>
      </c>
      <c r="GR280" s="6">
        <f t="shared" ca="1" si="150"/>
        <v>93.394601067557673</v>
      </c>
      <c r="GS280" s="5">
        <f ca="1">(C280/100)*GR280</f>
        <v>186989.06658139994</v>
      </c>
      <c r="GT280" s="6">
        <f t="shared" si="136"/>
        <v>32.089999999999996</v>
      </c>
      <c r="GU280" s="5">
        <f>(C280/100)*GT280</f>
        <v>64248.672599999998</v>
      </c>
      <c r="GV280" s="10">
        <f t="shared" si="137"/>
        <v>48.134999999999998</v>
      </c>
      <c r="GW280" s="5">
        <f>(C280/100)*GV280</f>
        <v>96373.008900000001</v>
      </c>
      <c r="GX280" s="5">
        <f t="shared" ca="1" si="138"/>
        <v>2853.0861958694391</v>
      </c>
      <c r="GY280" s="5">
        <f t="shared" ca="1" si="138"/>
        <v>2821.8805595643585</v>
      </c>
      <c r="GZ280" s="5">
        <f t="shared" ca="1" si="138"/>
        <v>2032.9973220899574</v>
      </c>
      <c r="HA280" s="5">
        <f t="shared" ca="1" si="138"/>
        <v>1939.7155370710223</v>
      </c>
      <c r="HB280">
        <f t="shared" ca="1" si="139"/>
        <v>0.90541504738005152</v>
      </c>
      <c r="HC280">
        <f t="shared" si="140"/>
        <v>0</v>
      </c>
      <c r="HD280">
        <f>(C280/100)*HC280</f>
        <v>0</v>
      </c>
      <c r="HE280">
        <f>N280/1.1</f>
        <v>0</v>
      </c>
      <c r="HF280">
        <f>(C280/100)*HE280</f>
        <v>0</v>
      </c>
    </row>
    <row r="281" spans="1:214" ht="15.75" x14ac:dyDescent="0.25">
      <c r="A281" t="s">
        <v>715</v>
      </c>
      <c r="B281" t="s">
        <v>716</v>
      </c>
      <c r="C281">
        <v>7375</v>
      </c>
      <c r="D281">
        <v>2.64</v>
      </c>
      <c r="E281">
        <v>39</v>
      </c>
      <c r="F281">
        <v>2.63</v>
      </c>
      <c r="G281">
        <v>25.45</v>
      </c>
      <c r="H281">
        <v>18.170000000000002</v>
      </c>
      <c r="I281">
        <v>2.66</v>
      </c>
      <c r="J281">
        <v>44.53</v>
      </c>
      <c r="K281">
        <v>-2.14</v>
      </c>
      <c r="L281">
        <v>55.47</v>
      </c>
      <c r="M281">
        <v>2.14</v>
      </c>
      <c r="R281">
        <v>6.17</v>
      </c>
      <c r="S281">
        <v>-0.4</v>
      </c>
      <c r="T281">
        <v>0.69</v>
      </c>
      <c r="U281">
        <v>0.08</v>
      </c>
      <c r="V281">
        <v>0.95</v>
      </c>
      <c r="W281">
        <v>-0.19</v>
      </c>
      <c r="X281">
        <v>92.19</v>
      </c>
      <c r="Y281">
        <v>0.51</v>
      </c>
      <c r="Z281">
        <v>1.25</v>
      </c>
      <c r="AA281">
        <v>0.67</v>
      </c>
      <c r="AB281">
        <v>45.34</v>
      </c>
      <c r="AC281">
        <v>-9.64</v>
      </c>
      <c r="AD281">
        <v>1.97</v>
      </c>
      <c r="AE281">
        <v>0.45</v>
      </c>
      <c r="AF281">
        <v>2.25</v>
      </c>
      <c r="AG281">
        <v>-0.9</v>
      </c>
      <c r="AH281">
        <v>5.55</v>
      </c>
      <c r="AI281">
        <v>-0.06</v>
      </c>
      <c r="AJ281">
        <v>34.200000000000003</v>
      </c>
      <c r="AK281">
        <v>9.61</v>
      </c>
      <c r="AL281">
        <v>0.38</v>
      </c>
      <c r="AM281">
        <v>-0.34</v>
      </c>
      <c r="AN281">
        <v>8.83</v>
      </c>
      <c r="AO281">
        <v>0.24</v>
      </c>
      <c r="AP281">
        <v>0.24</v>
      </c>
      <c r="AQ281">
        <v>-0.02</v>
      </c>
      <c r="AR281">
        <v>12.75</v>
      </c>
      <c r="AS281">
        <v>3.87</v>
      </c>
      <c r="AT281">
        <v>2.62</v>
      </c>
      <c r="AU281">
        <v>0.06</v>
      </c>
      <c r="AV281">
        <v>3.92</v>
      </c>
      <c r="AW281">
        <v>1.65</v>
      </c>
      <c r="AX281">
        <v>2.09</v>
      </c>
      <c r="AY281">
        <v>0.35</v>
      </c>
      <c r="AZ281">
        <v>78.63</v>
      </c>
      <c r="BA281">
        <v>-5.92</v>
      </c>
      <c r="BB281">
        <v>3.34</v>
      </c>
      <c r="BC281">
        <v>-4.0199999999999996</v>
      </c>
      <c r="BD281">
        <v>8.7200000000000006</v>
      </c>
      <c r="BE281">
        <v>-10.17</v>
      </c>
      <c r="BF281">
        <v>87.95</v>
      </c>
      <c r="BG281">
        <v>14.2</v>
      </c>
      <c r="BH281">
        <v>57.16</v>
      </c>
      <c r="BI281">
        <v>2.52</v>
      </c>
      <c r="BJ281">
        <v>21.17</v>
      </c>
      <c r="BK281">
        <v>-4.08</v>
      </c>
      <c r="BL281">
        <v>16.43</v>
      </c>
      <c r="BM281">
        <v>1.81</v>
      </c>
      <c r="BN281">
        <v>2.2799999999999998</v>
      </c>
      <c r="BO281">
        <v>0.35</v>
      </c>
      <c r="BP281">
        <v>2.96</v>
      </c>
      <c r="BQ281">
        <v>-0.6</v>
      </c>
      <c r="BR281">
        <v>9.83</v>
      </c>
      <c r="BS281">
        <v>-0.66</v>
      </c>
      <c r="BT281">
        <v>87.32</v>
      </c>
      <c r="BU281">
        <v>0.69</v>
      </c>
      <c r="BV281">
        <v>2.85</v>
      </c>
      <c r="BW281">
        <v>-0.03</v>
      </c>
      <c r="BX281">
        <v>3.12</v>
      </c>
      <c r="BY281">
        <v>-0.11</v>
      </c>
      <c r="BZ281">
        <v>9.56</v>
      </c>
      <c r="CA281">
        <v>1.1499999999999999</v>
      </c>
      <c r="CB281">
        <v>3.49</v>
      </c>
      <c r="CC281">
        <v>-1.65</v>
      </c>
      <c r="CD281">
        <v>18.559999999999999</v>
      </c>
      <c r="CE281">
        <v>3.67</v>
      </c>
      <c r="CF281">
        <v>56.37</v>
      </c>
      <c r="CG281">
        <v>-4.0999999999999996</v>
      </c>
      <c r="CH281">
        <v>8.89</v>
      </c>
      <c r="CI281">
        <v>1.03</v>
      </c>
      <c r="CJ281">
        <v>34.82</v>
      </c>
      <c r="CK281">
        <v>3.83</v>
      </c>
      <c r="CL281">
        <v>10.33</v>
      </c>
      <c r="CM281">
        <v>-1.67</v>
      </c>
      <c r="CN281">
        <v>50.84</v>
      </c>
      <c r="CO281">
        <v>-1.1599999999999999</v>
      </c>
      <c r="CP281">
        <v>4.01</v>
      </c>
      <c r="CQ281">
        <v>-0.99</v>
      </c>
      <c r="CR281">
        <v>5.31</v>
      </c>
      <c r="CS281">
        <v>4.1100000000000003</v>
      </c>
      <c r="CT281">
        <v>5.65</v>
      </c>
      <c r="CU281">
        <v>0.84</v>
      </c>
      <c r="CV281">
        <v>3.31</v>
      </c>
      <c r="CW281">
        <v>-3.7</v>
      </c>
      <c r="CX281">
        <v>48.39</v>
      </c>
      <c r="CY281">
        <v>45.66</v>
      </c>
      <c r="CZ281">
        <v>9.18</v>
      </c>
      <c r="DA281">
        <v>9.0399999999999991</v>
      </c>
      <c r="DB281">
        <v>0.53</v>
      </c>
      <c r="DC281">
        <v>-1.05</v>
      </c>
      <c r="DD281">
        <v>1.43</v>
      </c>
      <c r="DE281">
        <v>1.19</v>
      </c>
      <c r="DF281">
        <v>0.93</v>
      </c>
      <c r="DG281">
        <v>0.35</v>
      </c>
      <c r="DH281">
        <v>25.28</v>
      </c>
      <c r="DI281">
        <v>-56.44</v>
      </c>
      <c r="DJ281">
        <v>2.59</v>
      </c>
      <c r="DK281">
        <v>0.24</v>
      </c>
      <c r="DL281">
        <v>4.8</v>
      </c>
      <c r="DM281">
        <v>0.67</v>
      </c>
      <c r="DN281">
        <v>20.16</v>
      </c>
      <c r="DO281">
        <v>-4.6900000000000004</v>
      </c>
      <c r="DP281">
        <v>11.71</v>
      </c>
      <c r="DQ281">
        <v>1.06</v>
      </c>
      <c r="DR281">
        <v>2.89</v>
      </c>
      <c r="DS281">
        <v>0.72</v>
      </c>
      <c r="DT281">
        <v>4</v>
      </c>
      <c r="DU281">
        <v>0.64</v>
      </c>
      <c r="DV281">
        <v>27.28</v>
      </c>
      <c r="DW281">
        <v>-1.18</v>
      </c>
      <c r="DX281">
        <v>26.56</v>
      </c>
      <c r="DY281">
        <v>2.5299999999999998</v>
      </c>
      <c r="DZ281">
        <v>42.3</v>
      </c>
      <c r="EA281">
        <v>-7.02</v>
      </c>
      <c r="EB281">
        <v>4.99</v>
      </c>
      <c r="EC281">
        <v>0.28000000000000003</v>
      </c>
      <c r="ED281">
        <v>35.869999999999997</v>
      </c>
      <c r="EE281">
        <v>11.83</v>
      </c>
      <c r="EF281">
        <v>16.53</v>
      </c>
      <c r="EG281">
        <v>-5.01</v>
      </c>
      <c r="EH281">
        <v>0.3</v>
      </c>
      <c r="EI281">
        <v>-0.09</v>
      </c>
      <c r="EJ281">
        <v>5.67</v>
      </c>
      <c r="EK281">
        <v>-0.69</v>
      </c>
      <c r="EL281">
        <v>4.96</v>
      </c>
      <c r="EM281">
        <v>-0.5</v>
      </c>
      <c r="EN281">
        <v>20.350000000000001</v>
      </c>
      <c r="EO281">
        <v>-0.1</v>
      </c>
      <c r="EP281">
        <v>19.23</v>
      </c>
      <c r="EQ281">
        <v>-1.22</v>
      </c>
      <c r="ER281">
        <v>16.64</v>
      </c>
      <c r="ES281">
        <v>2.96</v>
      </c>
      <c r="ET281">
        <v>12.84</v>
      </c>
      <c r="EU281">
        <v>-3.13</v>
      </c>
      <c r="EV281">
        <v>10.74</v>
      </c>
      <c r="EW281">
        <v>2.65</v>
      </c>
      <c r="EX281">
        <v>3.5</v>
      </c>
      <c r="EY281">
        <v>0.17</v>
      </c>
      <c r="EZ281">
        <v>6.07</v>
      </c>
      <c r="FA281">
        <v>-0.15</v>
      </c>
      <c r="FB281">
        <f t="shared" si="121"/>
        <v>2.9842105263157896</v>
      </c>
      <c r="FC281">
        <f t="shared" si="122"/>
        <v>5.6526315789473687</v>
      </c>
      <c r="FD281">
        <f t="shared" si="123"/>
        <v>2.48</v>
      </c>
      <c r="FE281">
        <f t="shared" si="124"/>
        <v>9.6150000000000002</v>
      </c>
      <c r="FF281" s="6">
        <f t="shared" si="125"/>
        <v>10.121052631578948</v>
      </c>
      <c r="FG281">
        <f t="shared" si="126"/>
        <v>6.42</v>
      </c>
      <c r="FH281" s="2">
        <f t="shared" ca="1" si="127"/>
        <v>1.9350680889866099</v>
      </c>
      <c r="FI281">
        <f t="shared" ca="1" si="128"/>
        <v>2.205537942934062</v>
      </c>
      <c r="FJ281" s="5">
        <f ca="1">(C281*(CJ281/100))*(FI281/100)</f>
        <v>56.637662990060974</v>
      </c>
      <c r="FK281">
        <f t="shared" ca="1" si="129"/>
        <v>1.2880034999742602</v>
      </c>
      <c r="FL281" s="5">
        <f t="shared" ca="1" si="130"/>
        <v>33.075607878464005</v>
      </c>
      <c r="FM281" s="6">
        <f ca="1">100-FI281</f>
        <v>97.794462057065942</v>
      </c>
      <c r="FN281" s="5">
        <f ca="1">(C281*(CJ281/100))*(FM281/100)</f>
        <v>2511.3373370099389</v>
      </c>
      <c r="FO281" s="5">
        <f t="shared" ca="1" si="141"/>
        <v>108.6701114355281</v>
      </c>
      <c r="FP281" s="5">
        <f t="shared" ca="1" si="141"/>
        <v>407.86272545739098</v>
      </c>
      <c r="FQ281" s="5">
        <f t="shared" ca="1" si="141"/>
        <v>105.00336351604194</v>
      </c>
      <c r="FR281" s="7">
        <f t="shared" ca="1" si="142"/>
        <v>0.21195258246256501</v>
      </c>
      <c r="FS281" s="7">
        <f t="shared" ca="1" si="131"/>
        <v>8.3555786675198274</v>
      </c>
      <c r="FT281" s="5">
        <f t="shared" ca="1" si="143"/>
        <v>281.23626280679218</v>
      </c>
      <c r="FU281" s="10">
        <f t="shared" ca="1" si="132"/>
        <v>91.644421332480178</v>
      </c>
      <c r="FV281" s="5">
        <f ca="1">(C281/100)*FU281</f>
        <v>6758.7760732704128</v>
      </c>
      <c r="FW281" s="6">
        <f t="shared" ca="1" si="144"/>
        <v>18.67069476006137</v>
      </c>
      <c r="FX281">
        <f ca="1">(C281/100)*FW281</f>
        <v>1376.9637385545259</v>
      </c>
      <c r="FY281" s="4">
        <f t="shared" ca="1" si="133"/>
        <v>81.329305239938634</v>
      </c>
      <c r="FZ281" s="9">
        <f ca="1">(C281/100)*FY281</f>
        <v>5998.0362614454743</v>
      </c>
      <c r="GA281" s="5">
        <f ca="1">(C281/100)*RAND()</f>
        <v>73.737317868202695</v>
      </c>
      <c r="GB281" s="5">
        <f ca="1">(C281/100)*RAND()</f>
        <v>50.640107703019204</v>
      </c>
      <c r="GC281" s="5">
        <f ca="1">(C281/70)*RAND()</f>
        <v>3.4495360261120855</v>
      </c>
      <c r="GD281" s="5">
        <f ca="1">(C281/100)*RAND()</f>
        <v>44.812792757352973</v>
      </c>
      <c r="GE281" s="5">
        <f t="shared" ca="1" si="145"/>
        <v>61.453261355086809</v>
      </c>
      <c r="GF281" s="5">
        <f t="shared" ca="1" si="134"/>
        <v>83.483381371440743</v>
      </c>
      <c r="GG281" s="5">
        <f t="shared" ca="1" si="134"/>
        <v>112.38027978451832</v>
      </c>
      <c r="GH281" s="5">
        <f t="shared" ca="1" si="134"/>
        <v>133.8259416265891</v>
      </c>
      <c r="GI281" s="6">
        <f t="shared" ca="1" si="146"/>
        <v>21.549326640242722</v>
      </c>
      <c r="GJ281">
        <f ca="1">(C281/100)*GI281</f>
        <v>1589.2628397179008</v>
      </c>
      <c r="GK281" s="6">
        <f t="shared" ca="1" si="149"/>
        <v>10.324316199204329</v>
      </c>
      <c r="GL281" s="6">
        <f t="shared" ca="1" si="147"/>
        <v>7.0184180473060707</v>
      </c>
      <c r="GM281" s="6">
        <f t="shared" ca="1" si="147"/>
        <v>5.0489461344454432</v>
      </c>
      <c r="GN281">
        <f ca="1">(C280/100)*GM281</f>
        <v>10108.697013618599</v>
      </c>
      <c r="GO281" s="6">
        <f t="shared" ca="1" si="135"/>
        <v>2.0178246813887513</v>
      </c>
      <c r="GP281">
        <f ca="1">(C281/100)*GO281</f>
        <v>148.8145702524204</v>
      </c>
      <c r="GQ281" s="6">
        <f t="shared" ca="1" si="148"/>
        <v>74.865020322350318</v>
      </c>
      <c r="GR281" s="6">
        <f t="shared" ca="1" si="150"/>
        <v>86.731623561647027</v>
      </c>
      <c r="GS281" s="5">
        <f ca="1">(C281/100)*GR281</f>
        <v>6396.4572376714686</v>
      </c>
      <c r="GT281" s="6">
        <f t="shared" si="136"/>
        <v>26.209999999999997</v>
      </c>
      <c r="GU281" s="5">
        <f>(C281/100)*GT281</f>
        <v>1932.9874999999997</v>
      </c>
      <c r="GV281" s="10">
        <f t="shared" si="137"/>
        <v>39.314999999999998</v>
      </c>
      <c r="GW281" s="5">
        <f>(C281/100)*GV281</f>
        <v>2899.4812499999998</v>
      </c>
      <c r="GX281" s="5">
        <f t="shared" ca="1" si="138"/>
        <v>54.857310925815028</v>
      </c>
      <c r="GY281" s="5">
        <f t="shared" ca="1" si="138"/>
        <v>-3.7929640783480068</v>
      </c>
      <c r="GZ281" s="5">
        <f t="shared" ca="1" si="138"/>
        <v>-56.421435623064994</v>
      </c>
      <c r="HA281" s="5">
        <f t="shared" ca="1" si="138"/>
        <v>-29.279701457160769</v>
      </c>
      <c r="HB281">
        <f t="shared" ca="1" si="139"/>
        <v>3.910666953438656</v>
      </c>
      <c r="HC281">
        <f t="shared" si="140"/>
        <v>0</v>
      </c>
      <c r="HD281">
        <f>(C281/100)*HC281</f>
        <v>0</v>
      </c>
      <c r="HE281">
        <f>N281/1.1</f>
        <v>0</v>
      </c>
      <c r="HF281">
        <f>(C281/100)*HE281</f>
        <v>0</v>
      </c>
    </row>
    <row r="282" spans="1:214" ht="15.75" x14ac:dyDescent="0.25">
      <c r="A282" t="s">
        <v>717</v>
      </c>
      <c r="B282" t="s">
        <v>718</v>
      </c>
      <c r="C282">
        <v>185911</v>
      </c>
      <c r="D282">
        <v>13.4</v>
      </c>
      <c r="E282">
        <v>32</v>
      </c>
      <c r="F282">
        <v>-5.88</v>
      </c>
      <c r="G282">
        <v>51.51</v>
      </c>
      <c r="H282">
        <v>36.78</v>
      </c>
      <c r="I282">
        <v>13.38</v>
      </c>
      <c r="J282">
        <v>51.46</v>
      </c>
      <c r="K282">
        <v>-0.92</v>
      </c>
      <c r="L282">
        <v>48.54</v>
      </c>
      <c r="M282">
        <v>0.92</v>
      </c>
      <c r="R282">
        <v>4.6500000000000004</v>
      </c>
      <c r="S282">
        <v>-1.07</v>
      </c>
      <c r="T282">
        <v>1.58</v>
      </c>
      <c r="U282">
        <v>0.28000000000000003</v>
      </c>
      <c r="V282">
        <v>2.4900000000000002</v>
      </c>
      <c r="W282">
        <v>-0.2</v>
      </c>
      <c r="X282">
        <v>91.29</v>
      </c>
      <c r="Y282">
        <v>1</v>
      </c>
      <c r="Z282">
        <v>0.45</v>
      </c>
      <c r="AA282">
        <v>0.23</v>
      </c>
      <c r="AB282">
        <v>56</v>
      </c>
      <c r="AC282">
        <v>-12.99</v>
      </c>
      <c r="AD282">
        <v>2.4</v>
      </c>
      <c r="AE282">
        <v>1.26</v>
      </c>
      <c r="AF282">
        <v>0.23</v>
      </c>
      <c r="AG282">
        <v>-0.1</v>
      </c>
      <c r="AH282">
        <v>13.73</v>
      </c>
      <c r="AI282">
        <v>9.3699999999999992</v>
      </c>
      <c r="AJ282">
        <v>18.88</v>
      </c>
      <c r="AK282">
        <v>3.59</v>
      </c>
      <c r="AL282">
        <v>0.28999999999999998</v>
      </c>
      <c r="AM282">
        <v>0.1</v>
      </c>
      <c r="AN282">
        <v>6.44</v>
      </c>
      <c r="AO282">
        <v>-1.96</v>
      </c>
      <c r="AP282">
        <v>1.59</v>
      </c>
      <c r="AQ282">
        <v>0.52</v>
      </c>
      <c r="AR282">
        <v>15.92</v>
      </c>
      <c r="AS282">
        <v>10.39</v>
      </c>
      <c r="AT282">
        <v>19.98</v>
      </c>
      <c r="AU282">
        <v>13</v>
      </c>
      <c r="AV282">
        <v>4.24</v>
      </c>
      <c r="AW282">
        <v>2.36</v>
      </c>
      <c r="AX282">
        <v>1.57</v>
      </c>
      <c r="AY282">
        <v>1.1399999999999999</v>
      </c>
      <c r="AZ282">
        <v>58.3</v>
      </c>
      <c r="BA282">
        <v>-26.89</v>
      </c>
      <c r="BB282">
        <v>6.09</v>
      </c>
      <c r="BC282">
        <v>-4.62</v>
      </c>
      <c r="BD282">
        <v>12.93</v>
      </c>
      <c r="BE282">
        <v>-10.86</v>
      </c>
      <c r="BF282">
        <v>80.97</v>
      </c>
      <c r="BG282">
        <v>15.48</v>
      </c>
      <c r="BH282">
        <v>47.11</v>
      </c>
      <c r="BI282">
        <v>-3.28</v>
      </c>
      <c r="BJ282">
        <v>32.270000000000003</v>
      </c>
      <c r="BK282">
        <v>-4.75</v>
      </c>
      <c r="BL282">
        <v>8.9499999999999993</v>
      </c>
      <c r="BM282">
        <v>3.23</v>
      </c>
      <c r="BN282">
        <v>4.33</v>
      </c>
      <c r="BO282">
        <v>1.96</v>
      </c>
      <c r="BP282">
        <v>7.34</v>
      </c>
      <c r="BQ282">
        <v>2.83</v>
      </c>
      <c r="BR282">
        <v>41.53</v>
      </c>
      <c r="BS282">
        <v>7.62</v>
      </c>
      <c r="BT282">
        <v>47.97</v>
      </c>
      <c r="BU282">
        <v>-6.69</v>
      </c>
      <c r="BV282">
        <v>10.5</v>
      </c>
      <c r="BW282">
        <v>-0.92</v>
      </c>
      <c r="BX282">
        <v>4.1399999999999997</v>
      </c>
      <c r="BY282">
        <v>-3</v>
      </c>
      <c r="BZ282">
        <v>7.79</v>
      </c>
      <c r="CA282">
        <v>-0.38</v>
      </c>
      <c r="CB282">
        <v>19.04</v>
      </c>
      <c r="CC282">
        <v>3.87</v>
      </c>
      <c r="CD282">
        <v>29</v>
      </c>
      <c r="CE282">
        <v>-2.78</v>
      </c>
      <c r="CF282">
        <v>27.58</v>
      </c>
      <c r="CG282">
        <v>-3.21</v>
      </c>
      <c r="CH282">
        <v>12.46</v>
      </c>
      <c r="CI282">
        <v>5.52</v>
      </c>
      <c r="CJ282">
        <v>42.07</v>
      </c>
      <c r="CK282">
        <v>-3.5</v>
      </c>
      <c r="CL282">
        <v>12.79</v>
      </c>
      <c r="CM282">
        <v>1.1200000000000001</v>
      </c>
      <c r="CN282">
        <v>38.76</v>
      </c>
      <c r="CO282">
        <v>5.19</v>
      </c>
      <c r="CP282">
        <v>6.37</v>
      </c>
      <c r="CQ282">
        <v>-2.82</v>
      </c>
      <c r="CR282">
        <v>1.44</v>
      </c>
      <c r="CS282">
        <v>-0.21</v>
      </c>
      <c r="CT282">
        <v>12.64</v>
      </c>
      <c r="CU282">
        <v>3.66</v>
      </c>
      <c r="CV282">
        <v>41.09</v>
      </c>
      <c r="CW282">
        <v>-20.21</v>
      </c>
      <c r="CX282">
        <v>6.32</v>
      </c>
      <c r="CY282">
        <v>-2.38</v>
      </c>
      <c r="CZ282">
        <v>2.23</v>
      </c>
      <c r="DA282">
        <v>-5.44</v>
      </c>
      <c r="DB282">
        <v>0.85</v>
      </c>
      <c r="DC282">
        <v>-0.43</v>
      </c>
      <c r="DD282">
        <v>0.57999999999999996</v>
      </c>
      <c r="DE282">
        <v>0.24</v>
      </c>
      <c r="DF282">
        <v>0.51</v>
      </c>
      <c r="DG282">
        <v>-0.36</v>
      </c>
      <c r="DH282">
        <v>34.35</v>
      </c>
      <c r="DI282">
        <v>25.13</v>
      </c>
      <c r="DJ282">
        <v>5.89</v>
      </c>
      <c r="DK282">
        <v>0.15</v>
      </c>
      <c r="DL282">
        <v>13.38</v>
      </c>
      <c r="DM282">
        <v>1.95</v>
      </c>
      <c r="DN282">
        <v>25.19</v>
      </c>
      <c r="DO282">
        <v>-1.07</v>
      </c>
      <c r="DP282">
        <v>2</v>
      </c>
      <c r="DQ282">
        <v>0.03</v>
      </c>
      <c r="DR282">
        <v>3.08</v>
      </c>
      <c r="DS282">
        <v>1.71</v>
      </c>
      <c r="DT282">
        <v>6.66</v>
      </c>
      <c r="DU282">
        <v>3.72</v>
      </c>
      <c r="DV282">
        <v>36.32</v>
      </c>
      <c r="DW282">
        <v>-2.15</v>
      </c>
      <c r="DX282">
        <v>7.48</v>
      </c>
      <c r="DY282">
        <v>-4.34</v>
      </c>
      <c r="DZ282">
        <v>46.39</v>
      </c>
      <c r="EA282">
        <v>-9.17</v>
      </c>
      <c r="EB282">
        <v>0.95</v>
      </c>
      <c r="EC282">
        <v>-0.32</v>
      </c>
      <c r="ED282">
        <v>17.690000000000001</v>
      </c>
      <c r="EE282">
        <v>12</v>
      </c>
      <c r="EF282">
        <v>33.67</v>
      </c>
      <c r="EG282">
        <v>-3.15</v>
      </c>
      <c r="EH282">
        <v>1.3</v>
      </c>
      <c r="EI282">
        <v>0.64</v>
      </c>
      <c r="EJ282">
        <v>17.75</v>
      </c>
      <c r="EK282">
        <v>2.5</v>
      </c>
      <c r="EL282">
        <v>13.63</v>
      </c>
      <c r="EM282">
        <v>0.23</v>
      </c>
      <c r="EN282">
        <v>15.07</v>
      </c>
      <c r="EO282">
        <v>1.33</v>
      </c>
      <c r="EP282">
        <v>16</v>
      </c>
      <c r="EQ282">
        <v>-0.77</v>
      </c>
      <c r="ER282">
        <v>13.95</v>
      </c>
      <c r="ES282">
        <v>1.68</v>
      </c>
      <c r="ET282">
        <v>9.5399999999999991</v>
      </c>
      <c r="EU282">
        <v>-0.56000000000000005</v>
      </c>
      <c r="EV282">
        <v>6.32</v>
      </c>
      <c r="EW282">
        <v>-1.04</v>
      </c>
      <c r="EX282">
        <v>2.33</v>
      </c>
      <c r="EY282">
        <v>-1.45</v>
      </c>
      <c r="EZ282">
        <v>5.4</v>
      </c>
      <c r="FA282">
        <v>-1.93</v>
      </c>
      <c r="FB282">
        <f t="shared" si="121"/>
        <v>9.3421052631578956</v>
      </c>
      <c r="FC282">
        <f t="shared" si="122"/>
        <v>3.3263157894736843</v>
      </c>
      <c r="FD282">
        <f t="shared" si="123"/>
        <v>6.8150000000000004</v>
      </c>
      <c r="FE282">
        <f t="shared" si="124"/>
        <v>8</v>
      </c>
      <c r="FF282" s="6">
        <f t="shared" si="125"/>
        <v>8.4210526315789469</v>
      </c>
      <c r="FG282">
        <f t="shared" si="126"/>
        <v>4.7699999999999996</v>
      </c>
      <c r="FH282" s="2">
        <f t="shared" ca="1" si="127"/>
        <v>2.2997768792375268</v>
      </c>
      <c r="FI282">
        <f t="shared" ca="1" si="128"/>
        <v>2.3591660067748812</v>
      </c>
      <c r="FJ282" s="5">
        <f ca="1">(C282*(CJ282/100))*(FI282/100)</f>
        <v>1845.1687926196034</v>
      </c>
      <c r="FK282">
        <f t="shared" ca="1" si="129"/>
        <v>2.6415873546097886</v>
      </c>
      <c r="FL282" s="5">
        <f t="shared" ca="1" si="130"/>
        <v>2066.0583170947939</v>
      </c>
      <c r="FM282" s="6">
        <f ca="1">100-FI282</f>
        <v>97.640833993225115</v>
      </c>
      <c r="FN282" s="5">
        <f ca="1">(C282*(CJ282/100))*(FM282/100)</f>
        <v>76367.588907380399</v>
      </c>
      <c r="FO282" s="5">
        <f t="shared" ca="1" si="141"/>
        <v>2715.7427136145275</v>
      </c>
      <c r="FP282" s="5">
        <f t="shared" ca="1" si="141"/>
        <v>1654.977967410264</v>
      </c>
      <c r="FQ282" s="5">
        <f t="shared" ca="1" si="141"/>
        <v>2794.3538395534933</v>
      </c>
      <c r="FR282" s="7">
        <f t="shared" ca="1" si="142"/>
        <v>0.46441508812299559</v>
      </c>
      <c r="FS282" s="7">
        <f t="shared" ca="1" si="131"/>
        <v>5.5690269830751848</v>
      </c>
      <c r="FT282" s="5">
        <f t="shared" ca="1" si="143"/>
        <v>8557.0516849733049</v>
      </c>
      <c r="FU282" s="10">
        <f t="shared" ca="1" si="132"/>
        <v>94.43097301692481</v>
      </c>
      <c r="FV282" s="5">
        <f ca="1">(C282/100)*FU282</f>
        <v>175557.56624549508</v>
      </c>
      <c r="FW282" s="6">
        <f t="shared" ca="1" si="144"/>
        <v>14.050752332033255</v>
      </c>
      <c r="FX282">
        <f ca="1">(C282/100)*FW282</f>
        <v>26121.894168006344</v>
      </c>
      <c r="FY282" s="4">
        <f t="shared" ca="1" si="133"/>
        <v>85.949247667966745</v>
      </c>
      <c r="FZ282" s="9">
        <f ca="1">(C282/100)*FY282</f>
        <v>159789.10583199366</v>
      </c>
      <c r="GA282" s="5">
        <f ca="1">(C282/100)*RAND()</f>
        <v>342.13417063291547</v>
      </c>
      <c r="GB282" s="5">
        <f ca="1">(C282/100)*RAND()</f>
        <v>903.46756468689318</v>
      </c>
      <c r="GC282" s="5">
        <f ca="1">(C282/70)*RAND()</f>
        <v>173.73899678516736</v>
      </c>
      <c r="GD282" s="5">
        <f ca="1">(C282/100)*RAND()</f>
        <v>554.07641200181331</v>
      </c>
      <c r="GE282" s="5">
        <f t="shared" ca="1" si="145"/>
        <v>2383.7752916819986</v>
      </c>
      <c r="GF282" s="5">
        <f t="shared" ca="1" si="134"/>
        <v>3118.156786959391</v>
      </c>
      <c r="GG282" s="5">
        <f t="shared" ca="1" si="134"/>
        <v>2912.7750350700298</v>
      </c>
      <c r="GH282" s="5">
        <f t="shared" ca="1" si="134"/>
        <v>2492.674567326324</v>
      </c>
      <c r="GI282" s="6">
        <f t="shared" ca="1" si="146"/>
        <v>19.76473628250578</v>
      </c>
      <c r="GJ282">
        <f ca="1">(C282/100)*GI282</f>
        <v>36744.818870169322</v>
      </c>
      <c r="GK282" s="6">
        <f t="shared" ca="1" si="149"/>
        <v>5.2445340533316518</v>
      </c>
      <c r="GL282" s="6">
        <f t="shared" ca="1" si="147"/>
        <v>1.938000226086086</v>
      </c>
      <c r="GM282" s="6">
        <f t="shared" ca="1" si="147"/>
        <v>6.7566399330400682</v>
      </c>
      <c r="GN282">
        <f ca="1">(C281/100)*GM282</f>
        <v>498.30219506170505</v>
      </c>
      <c r="GO282" s="6">
        <f t="shared" ca="1" si="135"/>
        <v>2.0538522971983149</v>
      </c>
      <c r="GP282">
        <f ca="1">(C282/100)*GO282</f>
        <v>3818.337344244359</v>
      </c>
      <c r="GQ282" s="6">
        <f t="shared" ca="1" si="148"/>
        <v>110.61014470137167</v>
      </c>
      <c r="GR282" s="6">
        <f t="shared" ca="1" si="150"/>
        <v>82.56047830829273</v>
      </c>
      <c r="GS282" s="5">
        <f ca="1">(C282/100)*GR282</f>
        <v>153489.01082773009</v>
      </c>
      <c r="GT282" s="6">
        <f t="shared" si="136"/>
        <v>19.433333333333334</v>
      </c>
      <c r="GU282" s="5">
        <f>(C282/100)*GT282</f>
        <v>36128.704333333335</v>
      </c>
      <c r="GV282" s="10">
        <f t="shared" si="137"/>
        <v>29.15</v>
      </c>
      <c r="GW282" s="5">
        <f>(C282/100)*GV282</f>
        <v>54193.056499999992</v>
      </c>
      <c r="GX282" s="5">
        <f t="shared" ca="1" si="138"/>
        <v>2616.538057193618</v>
      </c>
      <c r="GY282" s="5">
        <f t="shared" ca="1" si="138"/>
        <v>2510.7862402056744</v>
      </c>
      <c r="GZ282" s="5">
        <f t="shared" ca="1" si="138"/>
        <v>1999.8477882772511</v>
      </c>
      <c r="HA282" s="5">
        <f t="shared" ca="1" si="138"/>
        <v>1703.4751702795006</v>
      </c>
      <c r="HB282">
        <f t="shared" ca="1" si="139"/>
        <v>0.99366700386543139</v>
      </c>
      <c r="HC282">
        <f t="shared" si="140"/>
        <v>0</v>
      </c>
      <c r="HD282">
        <f>(C282/100)*HC282</f>
        <v>0</v>
      </c>
      <c r="HE282">
        <f>N282/1.1</f>
        <v>0</v>
      </c>
      <c r="HF282">
        <f>(C282/100)*HE282</f>
        <v>0</v>
      </c>
    </row>
    <row r="283" spans="1:214" ht="15.75" x14ac:dyDescent="0.25">
      <c r="A283" t="s">
        <v>719</v>
      </c>
      <c r="B283" t="s">
        <v>720</v>
      </c>
      <c r="C283">
        <v>356386</v>
      </c>
      <c r="D283">
        <v>13.3</v>
      </c>
      <c r="E283">
        <v>35</v>
      </c>
      <c r="F283">
        <v>0</v>
      </c>
      <c r="G283">
        <v>41.09</v>
      </c>
      <c r="H283">
        <v>29.34</v>
      </c>
      <c r="I283">
        <v>13.29</v>
      </c>
      <c r="J283">
        <v>51.55</v>
      </c>
      <c r="K283">
        <v>-0.83</v>
      </c>
      <c r="L283">
        <v>48.45</v>
      </c>
      <c r="M283">
        <v>0.83</v>
      </c>
      <c r="R283">
        <v>6.03</v>
      </c>
      <c r="S283">
        <v>-0.47</v>
      </c>
      <c r="T283">
        <v>1.29</v>
      </c>
      <c r="U283">
        <v>0.3</v>
      </c>
      <c r="V283">
        <v>1.75</v>
      </c>
      <c r="W283">
        <v>0.28999999999999998</v>
      </c>
      <c r="X283">
        <v>90.93</v>
      </c>
      <c r="Y283">
        <v>-0.11</v>
      </c>
      <c r="Z283">
        <v>1.27</v>
      </c>
      <c r="AA283">
        <v>0.18</v>
      </c>
      <c r="AB283">
        <v>41.21</v>
      </c>
      <c r="AC283">
        <v>-6.11</v>
      </c>
      <c r="AD283">
        <v>6.15</v>
      </c>
      <c r="AE283">
        <v>-0.53</v>
      </c>
      <c r="AF283">
        <v>15.18</v>
      </c>
      <c r="AG283">
        <v>0.34</v>
      </c>
      <c r="AH283">
        <v>10.31</v>
      </c>
      <c r="AI283">
        <v>4.1500000000000004</v>
      </c>
      <c r="AJ283">
        <v>16.079999999999998</v>
      </c>
      <c r="AK283">
        <v>3.26</v>
      </c>
      <c r="AL283">
        <v>1.06</v>
      </c>
      <c r="AM283">
        <v>0.04</v>
      </c>
      <c r="AN283">
        <v>8.39</v>
      </c>
      <c r="AO283">
        <v>-1.33</v>
      </c>
      <c r="AP283">
        <v>0.36</v>
      </c>
      <c r="AQ283">
        <v>0.01</v>
      </c>
      <c r="AR283">
        <v>18.5</v>
      </c>
      <c r="AS283">
        <v>4.1399999999999997</v>
      </c>
      <c r="AT283">
        <v>7.7</v>
      </c>
      <c r="AU283">
        <v>1.7</v>
      </c>
      <c r="AV283">
        <v>4.82</v>
      </c>
      <c r="AW283">
        <v>1.8</v>
      </c>
      <c r="AX283">
        <v>4.8600000000000003</v>
      </c>
      <c r="AY283">
        <v>2.27</v>
      </c>
      <c r="AZ283">
        <v>64.13</v>
      </c>
      <c r="BA283">
        <v>-9.9</v>
      </c>
      <c r="BB283">
        <v>4.5599999999999996</v>
      </c>
      <c r="BC283">
        <v>-2.73</v>
      </c>
      <c r="BD283">
        <v>10.99</v>
      </c>
      <c r="BE283">
        <v>-9.2200000000000006</v>
      </c>
      <c r="BF283">
        <v>84.45</v>
      </c>
      <c r="BG283">
        <v>11.95</v>
      </c>
      <c r="BH283">
        <v>47.84</v>
      </c>
      <c r="BI283">
        <v>-1.53</v>
      </c>
      <c r="BJ283">
        <v>28.62</v>
      </c>
      <c r="BK283">
        <v>-3.54</v>
      </c>
      <c r="BL283">
        <v>15.59</v>
      </c>
      <c r="BM283">
        <v>3.36</v>
      </c>
      <c r="BN283">
        <v>3.51</v>
      </c>
      <c r="BO283">
        <v>0.68</v>
      </c>
      <c r="BP283">
        <v>4.4400000000000004</v>
      </c>
      <c r="BQ283">
        <v>1.04</v>
      </c>
      <c r="BR283">
        <v>33.479999999999997</v>
      </c>
      <c r="BS283">
        <v>2.62</v>
      </c>
      <c r="BT283">
        <v>55.9</v>
      </c>
      <c r="BU283">
        <v>-3.53</v>
      </c>
      <c r="BV283">
        <v>10.62</v>
      </c>
      <c r="BW283">
        <v>0.9</v>
      </c>
      <c r="BX283">
        <v>5.73</v>
      </c>
      <c r="BY283">
        <v>-1.31</v>
      </c>
      <c r="BZ283">
        <v>6.65</v>
      </c>
      <c r="CA283">
        <v>0.48</v>
      </c>
      <c r="CB283">
        <v>11.59</v>
      </c>
      <c r="CC283">
        <v>1.86</v>
      </c>
      <c r="CD283">
        <v>34.43</v>
      </c>
      <c r="CE283">
        <v>-0.12</v>
      </c>
      <c r="CF283">
        <v>27.93</v>
      </c>
      <c r="CG283">
        <v>-3.38</v>
      </c>
      <c r="CH283">
        <v>13.67</v>
      </c>
      <c r="CI283">
        <v>2.4700000000000002</v>
      </c>
      <c r="CJ283">
        <v>46.99</v>
      </c>
      <c r="CK283">
        <v>-0.93</v>
      </c>
      <c r="CL283">
        <v>9.94</v>
      </c>
      <c r="CM283">
        <v>1.1599999999999999</v>
      </c>
      <c r="CN283">
        <v>37.24</v>
      </c>
      <c r="CO283">
        <v>1.39</v>
      </c>
      <c r="CP283">
        <v>5.83</v>
      </c>
      <c r="CQ283">
        <v>-1.63</v>
      </c>
      <c r="CR283">
        <v>1.45</v>
      </c>
      <c r="CS283">
        <v>0.54</v>
      </c>
      <c r="CT283">
        <v>11.93</v>
      </c>
      <c r="CU283">
        <v>1.0900000000000001</v>
      </c>
      <c r="CV283">
        <v>38.57</v>
      </c>
      <c r="CW283">
        <v>-15.44</v>
      </c>
      <c r="CX283">
        <v>6.24</v>
      </c>
      <c r="CY283">
        <v>-1.99</v>
      </c>
      <c r="CZ283">
        <v>7.38</v>
      </c>
      <c r="DA283">
        <v>-7.09</v>
      </c>
      <c r="DB283">
        <v>1.08</v>
      </c>
      <c r="DC283">
        <v>0.2</v>
      </c>
      <c r="DD283">
        <v>0.78</v>
      </c>
      <c r="DE283">
        <v>0.38</v>
      </c>
      <c r="DF283">
        <v>0.43</v>
      </c>
      <c r="DG283">
        <v>-0.28999999999999998</v>
      </c>
      <c r="DH283">
        <v>32.130000000000003</v>
      </c>
      <c r="DI283">
        <v>22.6</v>
      </c>
      <c r="DJ283">
        <v>6.82</v>
      </c>
      <c r="DK283">
        <v>1.03</v>
      </c>
      <c r="DL283">
        <v>12.2</v>
      </c>
      <c r="DM283">
        <v>1.81</v>
      </c>
      <c r="DN283">
        <v>24.21</v>
      </c>
      <c r="DO283">
        <v>-1.73</v>
      </c>
      <c r="DP283">
        <v>3.97</v>
      </c>
      <c r="DQ283">
        <v>-0.18</v>
      </c>
      <c r="DR283">
        <v>3.43</v>
      </c>
      <c r="DS283">
        <v>1.1599999999999999</v>
      </c>
      <c r="DT283">
        <v>6.23</v>
      </c>
      <c r="DU283">
        <v>2.36</v>
      </c>
      <c r="DV283">
        <v>31.65</v>
      </c>
      <c r="DW283">
        <v>-2.04</v>
      </c>
      <c r="DX283">
        <v>11.47</v>
      </c>
      <c r="DY283">
        <v>-2.4300000000000002</v>
      </c>
      <c r="DZ283">
        <v>57.65</v>
      </c>
      <c r="EA283">
        <v>-8.36</v>
      </c>
      <c r="EB283">
        <v>1.61</v>
      </c>
      <c r="EC283">
        <v>-0.36</v>
      </c>
      <c r="ED283">
        <v>25.64</v>
      </c>
      <c r="EE283">
        <v>9.2799999999999994</v>
      </c>
      <c r="EF283">
        <v>14.22</v>
      </c>
      <c r="EG283">
        <v>-0.59</v>
      </c>
      <c r="EH283">
        <v>0.88</v>
      </c>
      <c r="EI283">
        <v>0.03</v>
      </c>
      <c r="EJ283">
        <v>13.63</v>
      </c>
      <c r="EK283">
        <v>0.67</v>
      </c>
      <c r="EL283">
        <v>11.75</v>
      </c>
      <c r="EM283">
        <v>-0.13</v>
      </c>
      <c r="EN283">
        <v>15.53</v>
      </c>
      <c r="EO283">
        <v>-0.03</v>
      </c>
      <c r="EP283">
        <v>16.07</v>
      </c>
      <c r="EQ283">
        <v>-0.68</v>
      </c>
      <c r="ER283">
        <v>14.19</v>
      </c>
      <c r="ES283">
        <v>0.98</v>
      </c>
      <c r="ET283">
        <v>10.77</v>
      </c>
      <c r="EU283">
        <v>-0.35</v>
      </c>
      <c r="EV283">
        <v>8.48</v>
      </c>
      <c r="EW283">
        <v>0.69</v>
      </c>
      <c r="EX283">
        <v>2.92</v>
      </c>
      <c r="EY283">
        <v>-0.6</v>
      </c>
      <c r="EZ283">
        <v>6.65</v>
      </c>
      <c r="FA283">
        <v>-0.56000000000000005</v>
      </c>
      <c r="FB283">
        <f t="shared" si="121"/>
        <v>7.1736842105263161</v>
      </c>
      <c r="FC283">
        <f t="shared" si="122"/>
        <v>4.4631578947368427</v>
      </c>
      <c r="FD283">
        <f t="shared" si="123"/>
        <v>5.875</v>
      </c>
      <c r="FE283">
        <f t="shared" si="124"/>
        <v>8.0350000000000001</v>
      </c>
      <c r="FF283" s="6">
        <f t="shared" si="125"/>
        <v>8.4578947368421051</v>
      </c>
      <c r="FG283">
        <f t="shared" si="126"/>
        <v>5.3849999999999998</v>
      </c>
      <c r="FH283" s="2">
        <f t="shared" ca="1" si="127"/>
        <v>1.58859310884647</v>
      </c>
      <c r="FI283">
        <f t="shared" ca="1" si="128"/>
        <v>2.85559094995098</v>
      </c>
      <c r="FJ283" s="5">
        <f ca="1">(C283*(CJ283/100))*(FI283/100)</f>
        <v>4782.1376979230918</v>
      </c>
      <c r="FK283">
        <f t="shared" ca="1" si="129"/>
        <v>2.0369604200241418</v>
      </c>
      <c r="FL283" s="5">
        <f t="shared" ca="1" si="130"/>
        <v>3411.211684202151</v>
      </c>
      <c r="FM283" s="6">
        <f ca="1">100-FI283</f>
        <v>97.14440905004902</v>
      </c>
      <c r="FN283" s="5">
        <f ca="1">(C283*(CJ283/100))*(FM283/100)</f>
        <v>162683.64370207692</v>
      </c>
      <c r="FO283" s="5">
        <f t="shared" ca="1" si="141"/>
        <v>5127.3807891004371</v>
      </c>
      <c r="FP283" s="5">
        <f t="shared" ca="1" si="141"/>
        <v>3727.4855085016734</v>
      </c>
      <c r="FQ283" s="5">
        <f t="shared" ca="1" si="141"/>
        <v>5345.2114269724489</v>
      </c>
      <c r="FR283" s="7">
        <f t="shared" ca="1" si="142"/>
        <v>0.26429931584445399</v>
      </c>
      <c r="FS283" s="7">
        <f t="shared" ca="1" si="131"/>
        <v>5.3030039316894317</v>
      </c>
      <c r="FT283" s="5">
        <f t="shared" ca="1" si="143"/>
        <v>16432.844641504991</v>
      </c>
      <c r="FU283" s="10">
        <f t="shared" ca="1" si="132"/>
        <v>94.696996068310568</v>
      </c>
      <c r="FV283" s="5">
        <f ca="1">(C283/100)*FU283</f>
        <v>337486.83640800929</v>
      </c>
      <c r="FW283" s="6">
        <f t="shared" ca="1" si="144"/>
        <v>14.674942543069385</v>
      </c>
      <c r="FX283">
        <f ca="1">(C283/100)*FW283</f>
        <v>52299.440731543262</v>
      </c>
      <c r="FY283" s="4">
        <f t="shared" ca="1" si="133"/>
        <v>85.325057456930608</v>
      </c>
      <c r="FZ283" s="9">
        <f ca="1">(C283/100)*FY283</f>
        <v>304086.55926845671</v>
      </c>
      <c r="GA283" s="5">
        <f ca="1">(C283/100)*RAND()</f>
        <v>3321.2225000200879</v>
      </c>
      <c r="GB283" s="5">
        <f ca="1">(C283/100)*RAND()</f>
        <v>2991.9229272025732</v>
      </c>
      <c r="GC283" s="5">
        <f ca="1">(C283/70)*RAND()</f>
        <v>4206.3775749947627</v>
      </c>
      <c r="GD283" s="5">
        <f ca="1">(C283/100)*RAND()</f>
        <v>2864.6329817755955</v>
      </c>
      <c r="GE283" s="5">
        <f t="shared" ca="1" si="145"/>
        <v>4740.4675159573735</v>
      </c>
      <c r="GF283" s="5">
        <f t="shared" ca="1" si="134"/>
        <v>6250.1893549753031</v>
      </c>
      <c r="GG283" s="5">
        <f t="shared" ca="1" si="134"/>
        <v>4883.889765040436</v>
      </c>
      <c r="GH283" s="5">
        <f t="shared" ca="1" si="134"/>
        <v>5199.8172508727612</v>
      </c>
      <c r="GI283" s="6">
        <f t="shared" ca="1" si="146"/>
        <v>17.316134283742294</v>
      </c>
      <c r="GJ283">
        <f ca="1">(C283/100)*GI283</f>
        <v>61712.278328457811</v>
      </c>
      <c r="GK283" s="6">
        <f t="shared" ca="1" si="149"/>
        <v>9.7400967398412295</v>
      </c>
      <c r="GL283" s="6">
        <f t="shared" ca="1" si="147"/>
        <v>9.6142953900222707</v>
      </c>
      <c r="GM283" s="6">
        <f t="shared" ca="1" si="147"/>
        <v>9.2959619580606336</v>
      </c>
      <c r="GN283">
        <f ca="1">(C282/100)*GM283</f>
        <v>17282.215835850104</v>
      </c>
      <c r="GO283" s="6">
        <f t="shared" ca="1" si="135"/>
        <v>3.1223659751944077E-2</v>
      </c>
      <c r="GP283">
        <f ca="1">(C283/100)*GO283</f>
        <v>111.27675204356342</v>
      </c>
      <c r="GQ283" s="6">
        <f t="shared" ca="1" si="148"/>
        <v>73.05868009640426</v>
      </c>
      <c r="GR283" s="6">
        <f t="shared" ca="1" si="150"/>
        <v>92.877015876862458</v>
      </c>
      <c r="GS283" s="5">
        <f ca="1">(C283/100)*GR283</f>
        <v>331000.68180291506</v>
      </c>
      <c r="GT283" s="6">
        <f t="shared" si="136"/>
        <v>21.376666666666665</v>
      </c>
      <c r="GU283" s="5">
        <f>(C283/100)*GT283</f>
        <v>76183.44726666667</v>
      </c>
      <c r="GV283" s="10">
        <f t="shared" si="137"/>
        <v>32.064999999999998</v>
      </c>
      <c r="GW283" s="5">
        <f>(C283/100)*GV283</f>
        <v>114275.1709</v>
      </c>
      <c r="GX283" s="5">
        <f t="shared" ca="1" si="138"/>
        <v>4905.2109643024378</v>
      </c>
      <c r="GY283" s="5">
        <f t="shared" ca="1" si="138"/>
        <v>4760.7309974522623</v>
      </c>
      <c r="GZ283" s="5">
        <f t="shared" ca="1" si="138"/>
        <v>3926.8348522111028</v>
      </c>
      <c r="HA283" s="5">
        <f t="shared" ca="1" si="138"/>
        <v>3069.3752536284569</v>
      </c>
      <c r="HB283">
        <f t="shared" ca="1" si="139"/>
        <v>3.5360755596868088</v>
      </c>
      <c r="HC283">
        <f t="shared" si="140"/>
        <v>0</v>
      </c>
      <c r="HD283">
        <f>(C283/100)*HC283</f>
        <v>0</v>
      </c>
      <c r="HE283">
        <f>N283/1.1</f>
        <v>0</v>
      </c>
      <c r="HF283">
        <f>(C283/100)*HE283</f>
        <v>0</v>
      </c>
    </row>
    <row r="284" spans="1:214" ht="15.75" x14ac:dyDescent="0.25">
      <c r="A284" t="s">
        <v>721</v>
      </c>
      <c r="B284" t="s">
        <v>722</v>
      </c>
      <c r="C284">
        <v>231997</v>
      </c>
      <c r="D284">
        <v>6.27</v>
      </c>
      <c r="E284">
        <v>39</v>
      </c>
      <c r="F284">
        <v>5.41</v>
      </c>
      <c r="G284">
        <v>38.31</v>
      </c>
      <c r="H284">
        <v>27.35</v>
      </c>
      <c r="I284">
        <v>6.27</v>
      </c>
      <c r="J284">
        <v>51.86</v>
      </c>
      <c r="K284">
        <v>0.03</v>
      </c>
      <c r="L284">
        <v>48.14</v>
      </c>
      <c r="M284">
        <v>-0.03</v>
      </c>
      <c r="R284">
        <v>6.36</v>
      </c>
      <c r="S284">
        <v>-0.56000000000000005</v>
      </c>
      <c r="T284">
        <v>1.32</v>
      </c>
      <c r="U284">
        <v>0.34</v>
      </c>
      <c r="V284">
        <v>2.4700000000000002</v>
      </c>
      <c r="W284">
        <v>0.56000000000000005</v>
      </c>
      <c r="X284">
        <v>89.86</v>
      </c>
      <c r="Y284">
        <v>-0.33</v>
      </c>
      <c r="Z284">
        <v>0.59</v>
      </c>
      <c r="AA284">
        <v>0.19</v>
      </c>
      <c r="AB284">
        <v>62.11</v>
      </c>
      <c r="AC284">
        <v>-10.83</v>
      </c>
      <c r="AD284">
        <v>1.53</v>
      </c>
      <c r="AE284">
        <v>0.64</v>
      </c>
      <c r="AF284">
        <v>0.1</v>
      </c>
      <c r="AG284">
        <v>-0.03</v>
      </c>
      <c r="AH284">
        <v>2.4300000000000002</v>
      </c>
      <c r="AI284">
        <v>1.02</v>
      </c>
      <c r="AJ284">
        <v>24.14</v>
      </c>
      <c r="AK284">
        <v>9.41</v>
      </c>
      <c r="AL284">
        <v>0.31</v>
      </c>
      <c r="AM284">
        <v>0.09</v>
      </c>
      <c r="AN284">
        <v>6.99</v>
      </c>
      <c r="AO284">
        <v>-0.94</v>
      </c>
      <c r="AP284">
        <v>1.79</v>
      </c>
      <c r="AQ284">
        <v>0.44</v>
      </c>
      <c r="AR284">
        <v>6.57</v>
      </c>
      <c r="AS284">
        <v>2.48</v>
      </c>
      <c r="AT284">
        <v>8.4600000000000009</v>
      </c>
      <c r="AU284">
        <v>5.6</v>
      </c>
      <c r="AV284">
        <v>2.33</v>
      </c>
      <c r="AW284">
        <v>1.01</v>
      </c>
      <c r="AX284">
        <v>0.76</v>
      </c>
      <c r="AY284">
        <v>0.42</v>
      </c>
      <c r="AZ284">
        <v>81.88</v>
      </c>
      <c r="BA284">
        <v>-9.51</v>
      </c>
      <c r="BB284">
        <v>4.83</v>
      </c>
      <c r="BC284">
        <v>-2.67</v>
      </c>
      <c r="BD284">
        <v>12.51</v>
      </c>
      <c r="BE284">
        <v>-9.67</v>
      </c>
      <c r="BF284">
        <v>82.66</v>
      </c>
      <c r="BG284">
        <v>12.34</v>
      </c>
      <c r="BH284">
        <v>54.19</v>
      </c>
      <c r="BI284">
        <v>-1.68</v>
      </c>
      <c r="BJ284">
        <v>28.36</v>
      </c>
      <c r="BK284">
        <v>-2.08</v>
      </c>
      <c r="BL284">
        <v>9.8699999999999992</v>
      </c>
      <c r="BM284">
        <v>1.42</v>
      </c>
      <c r="BN284">
        <v>3.21</v>
      </c>
      <c r="BO284">
        <v>0.87</v>
      </c>
      <c r="BP284">
        <v>4.37</v>
      </c>
      <c r="BQ284">
        <v>1.47</v>
      </c>
      <c r="BR284">
        <v>33.130000000000003</v>
      </c>
      <c r="BS284">
        <v>1.94</v>
      </c>
      <c r="BT284">
        <v>54.5</v>
      </c>
      <c r="BU284">
        <v>-3.12</v>
      </c>
      <c r="BV284">
        <v>12.37</v>
      </c>
      <c r="BW284">
        <v>1.18</v>
      </c>
      <c r="BX284">
        <v>8.2100000000000009</v>
      </c>
      <c r="BY284">
        <v>-1.03</v>
      </c>
      <c r="BZ284">
        <v>9.11</v>
      </c>
      <c r="CA284">
        <v>0.9</v>
      </c>
      <c r="CB284">
        <v>12.62</v>
      </c>
      <c r="CC284">
        <v>3.09</v>
      </c>
      <c r="CD284">
        <v>34.869999999999997</v>
      </c>
      <c r="CE284">
        <v>-3.84</v>
      </c>
      <c r="CF284">
        <v>27.85</v>
      </c>
      <c r="CG284">
        <v>-0.95</v>
      </c>
      <c r="CH284">
        <v>7.34</v>
      </c>
      <c r="CI284">
        <v>1.83</v>
      </c>
      <c r="CJ284">
        <v>47.92</v>
      </c>
      <c r="CK284">
        <v>-5.08</v>
      </c>
      <c r="CL284">
        <v>11.04</v>
      </c>
      <c r="CM284">
        <v>1.1399999999999999</v>
      </c>
      <c r="CN284">
        <v>33.840000000000003</v>
      </c>
      <c r="CO284">
        <v>5.23</v>
      </c>
      <c r="CP284">
        <v>7.2</v>
      </c>
      <c r="CQ284">
        <v>-1.28</v>
      </c>
      <c r="CR284">
        <v>1.18</v>
      </c>
      <c r="CS284">
        <v>0.02</v>
      </c>
      <c r="CT284">
        <v>8.86</v>
      </c>
      <c r="CU284">
        <v>-0.01</v>
      </c>
      <c r="CV284">
        <v>50.34</v>
      </c>
      <c r="CW284">
        <v>-12.55</v>
      </c>
      <c r="CX284">
        <v>5.56</v>
      </c>
      <c r="CY284">
        <v>-2.97</v>
      </c>
      <c r="CZ284">
        <v>3.63</v>
      </c>
      <c r="DA284">
        <v>-7.54</v>
      </c>
      <c r="DB284">
        <v>1.32</v>
      </c>
      <c r="DC284">
        <v>0.12</v>
      </c>
      <c r="DD284">
        <v>0.56000000000000005</v>
      </c>
      <c r="DE284">
        <v>0.25</v>
      </c>
      <c r="DF284">
        <v>0.85</v>
      </c>
      <c r="DG284">
        <v>-0.38</v>
      </c>
      <c r="DH284">
        <v>27.7</v>
      </c>
      <c r="DI284">
        <v>23.06</v>
      </c>
      <c r="DJ284">
        <v>6.52</v>
      </c>
      <c r="DK284">
        <v>0.2</v>
      </c>
      <c r="DL284">
        <v>14</v>
      </c>
      <c r="DM284">
        <v>2.11</v>
      </c>
      <c r="DN284">
        <v>24.88</v>
      </c>
      <c r="DO284">
        <v>-0.3</v>
      </c>
      <c r="DP284">
        <v>2.57</v>
      </c>
      <c r="DQ284">
        <v>0.15</v>
      </c>
      <c r="DR284">
        <v>2.69</v>
      </c>
      <c r="DS284">
        <v>1.0900000000000001</v>
      </c>
      <c r="DT284">
        <v>4.37</v>
      </c>
      <c r="DU284">
        <v>1.74</v>
      </c>
      <c r="DV284">
        <v>35.659999999999997</v>
      </c>
      <c r="DW284">
        <v>-1.71</v>
      </c>
      <c r="DX284">
        <v>9.31</v>
      </c>
      <c r="DY284">
        <v>-3.28</v>
      </c>
      <c r="DZ284">
        <v>72.52</v>
      </c>
      <c r="EA284">
        <v>-5.87</v>
      </c>
      <c r="EB284">
        <v>0.82</v>
      </c>
      <c r="EC284">
        <v>-0.19</v>
      </c>
      <c r="ED284">
        <v>11.4</v>
      </c>
      <c r="EE284">
        <v>5.0199999999999996</v>
      </c>
      <c r="EF284">
        <v>14.45</v>
      </c>
      <c r="EG284">
        <v>0.91</v>
      </c>
      <c r="EH284">
        <v>0.81</v>
      </c>
      <c r="EI284">
        <v>0.13</v>
      </c>
      <c r="EJ284">
        <v>12.59</v>
      </c>
      <c r="EK284">
        <v>-0.21</v>
      </c>
      <c r="EL284">
        <v>13.3</v>
      </c>
      <c r="EM284">
        <v>0.39</v>
      </c>
      <c r="EN284">
        <v>12.45</v>
      </c>
      <c r="EO284">
        <v>0.88</v>
      </c>
      <c r="EP284">
        <v>12.7</v>
      </c>
      <c r="EQ284">
        <v>-3.34</v>
      </c>
      <c r="ER284">
        <v>15.38</v>
      </c>
      <c r="ES284">
        <v>1.72</v>
      </c>
      <c r="ET284">
        <v>12.04</v>
      </c>
      <c r="EU284">
        <v>-0.38</v>
      </c>
      <c r="EV284">
        <v>9.7899999999999991</v>
      </c>
      <c r="EW284">
        <v>0.6</v>
      </c>
      <c r="EX284">
        <v>3.78</v>
      </c>
      <c r="EY284">
        <v>-0.2</v>
      </c>
      <c r="EZ284">
        <v>7.98</v>
      </c>
      <c r="FA284">
        <v>0.55000000000000004</v>
      </c>
      <c r="FB284">
        <f t="shared" si="121"/>
        <v>6.6263157894736846</v>
      </c>
      <c r="FC284">
        <f t="shared" si="122"/>
        <v>5.1526315789473678</v>
      </c>
      <c r="FD284">
        <f t="shared" si="123"/>
        <v>6.65</v>
      </c>
      <c r="FE284">
        <f t="shared" si="124"/>
        <v>6.35</v>
      </c>
      <c r="FF284" s="6">
        <f t="shared" si="125"/>
        <v>6.6842105263157894</v>
      </c>
      <c r="FG284">
        <f t="shared" si="126"/>
        <v>6.02</v>
      </c>
      <c r="FH284" s="2">
        <f t="shared" ca="1" si="127"/>
        <v>2.5925508264972401</v>
      </c>
      <c r="FI284">
        <f t="shared" ca="1" si="128"/>
        <v>2.664415515679329</v>
      </c>
      <c r="FJ284" s="5">
        <f ca="1">(C284*(CJ284/100))*(FI284/100)</f>
        <v>2962.1096594259466</v>
      </c>
      <c r="FK284">
        <f t="shared" ca="1" si="129"/>
        <v>2.1513238177285192</v>
      </c>
      <c r="FL284" s="5">
        <f t="shared" ca="1" si="130"/>
        <v>2391.6904189855709</v>
      </c>
      <c r="FM284" s="6">
        <f ca="1">100-FI284</f>
        <v>97.335584484320677</v>
      </c>
      <c r="FN284" s="5">
        <f ca="1">(C284*(CJ284/100))*(FM284/100)</f>
        <v>108210.85274057408</v>
      </c>
      <c r="FO284" s="5">
        <f t="shared" ca="1" si="141"/>
        <v>3310.1881018157601</v>
      </c>
      <c r="FP284" s="5">
        <f t="shared" ca="1" si="141"/>
        <v>2282.4865841685028</v>
      </c>
      <c r="FQ284" s="5">
        <f t="shared" ca="1" si="141"/>
        <v>3593.2126128511995</v>
      </c>
      <c r="FR284" s="7">
        <f t="shared" ca="1" si="142"/>
        <v>2.5682450678518709E-2</v>
      </c>
      <c r="FS284" s="7">
        <f t="shared" ca="1" si="131"/>
        <v>4.4418594446662683</v>
      </c>
      <c r="FT284" s="5">
        <f t="shared" ca="1" si="143"/>
        <v>10574.643237069307</v>
      </c>
      <c r="FU284" s="10">
        <f t="shared" ca="1" si="132"/>
        <v>95.558140555333736</v>
      </c>
      <c r="FV284" s="5">
        <f ca="1">(C284/100)*FU284</f>
        <v>221692.0193441576</v>
      </c>
      <c r="FW284" s="6">
        <f t="shared" ca="1" si="144"/>
        <v>16.368183747816538</v>
      </c>
      <c r="FX284">
        <f ca="1">(C284/100)*FW284</f>
        <v>37973.695249421929</v>
      </c>
      <c r="FY284" s="4">
        <f t="shared" ca="1" si="133"/>
        <v>83.631816252183455</v>
      </c>
      <c r="FZ284" s="9">
        <f ca="1">(C284/100)*FY284</f>
        <v>194023.30475057804</v>
      </c>
      <c r="GA284" s="5">
        <f ca="1">(C284/100)*RAND()</f>
        <v>1219.7069273858613</v>
      </c>
      <c r="GB284" s="5">
        <f ca="1">(C284/100)*RAND()</f>
        <v>1288.3062256823055</v>
      </c>
      <c r="GC284" s="5">
        <f ca="1">(C284/70)*RAND()</f>
        <v>2052.7757170815057</v>
      </c>
      <c r="GD284" s="5">
        <f ca="1">(C284/100)*RAND()</f>
        <v>1709.6809053257521</v>
      </c>
      <c r="GE284" s="5">
        <f t="shared" ca="1" si="145"/>
        <v>3118.621864267433</v>
      </c>
      <c r="GF284" s="5">
        <f t="shared" ca="1" si="134"/>
        <v>3827.9635453693295</v>
      </c>
      <c r="GG284" s="5">
        <f t="shared" ca="1" si="134"/>
        <v>3087.4715312140879</v>
      </c>
      <c r="GH284" s="5">
        <f t="shared" ca="1" si="134"/>
        <v>3002.3210939152782</v>
      </c>
      <c r="GI284" s="6">
        <f t="shared" ca="1" si="146"/>
        <v>15.718511121661933</v>
      </c>
      <c r="GJ284">
        <f ca="1">(C284/100)*GI284</f>
        <v>36466.474246922029</v>
      </c>
      <c r="GK284" s="6">
        <f t="shared" ca="1" si="149"/>
        <v>1.7426703070062923</v>
      </c>
      <c r="GL284" s="6">
        <f t="shared" ca="1" si="147"/>
        <v>4.2016082485471848</v>
      </c>
      <c r="GM284" s="6">
        <f t="shared" ca="1" si="147"/>
        <v>3.9374075609324248</v>
      </c>
      <c r="GN284">
        <f ca="1">(C283/100)*GM284</f>
        <v>14032.369310104632</v>
      </c>
      <c r="GO284" s="6">
        <f t="shared" ca="1" si="135"/>
        <v>1.7440396134343792</v>
      </c>
      <c r="GP284">
        <f ca="1">(C284/100)*GO284</f>
        <v>4046.1195819793566</v>
      </c>
      <c r="GQ284" s="6">
        <f t="shared" ca="1" si="148"/>
        <v>79.030139048119409</v>
      </c>
      <c r="GR284" s="6">
        <f t="shared" ca="1" si="150"/>
        <v>99.077803637900757</v>
      </c>
      <c r="GS284" s="5">
        <f ca="1">(C284/100)*GR284</f>
        <v>229857.5321058206</v>
      </c>
      <c r="GT284" s="6">
        <f t="shared" si="136"/>
        <v>27.293333333333333</v>
      </c>
      <c r="GU284" s="5">
        <f>(C284/100)*GT284</f>
        <v>63319.714533333325</v>
      </c>
      <c r="GV284" s="10">
        <f t="shared" si="137"/>
        <v>40.94</v>
      </c>
      <c r="GW284" s="5">
        <f>(C284/100)*GV284</f>
        <v>94979.571799999991</v>
      </c>
      <c r="GX284" s="5">
        <f t="shared" ca="1" si="138"/>
        <v>3194.3511031810413</v>
      </c>
      <c r="GY284" s="5">
        <f t="shared" ca="1" si="138"/>
        <v>3118.114741942547</v>
      </c>
      <c r="GZ284" s="5">
        <f t="shared" ca="1" si="138"/>
        <v>2546.9050362213147</v>
      </c>
      <c r="HA284" s="5">
        <f t="shared" ca="1" si="138"/>
        <v>2039.1669807776211</v>
      </c>
      <c r="HB284">
        <f t="shared" ca="1" si="139"/>
        <v>8.1392054299135417</v>
      </c>
      <c r="HC284">
        <f t="shared" si="140"/>
        <v>0</v>
      </c>
      <c r="HD284">
        <f>(C284/100)*HC284</f>
        <v>0</v>
      </c>
      <c r="HE284">
        <f>N284/1.1</f>
        <v>0</v>
      </c>
      <c r="HF284">
        <f>(C284/100)*HE284</f>
        <v>0</v>
      </c>
    </row>
    <row r="285" spans="1:214" ht="15.75" x14ac:dyDescent="0.25">
      <c r="A285" t="s">
        <v>723</v>
      </c>
      <c r="B285" t="s">
        <v>724</v>
      </c>
      <c r="C285">
        <v>311215</v>
      </c>
      <c r="D285">
        <v>18.12</v>
      </c>
      <c r="E285">
        <v>32</v>
      </c>
      <c r="F285">
        <v>-3.03</v>
      </c>
      <c r="G285">
        <v>71.98</v>
      </c>
      <c r="H285">
        <v>51.39</v>
      </c>
      <c r="I285">
        <v>18.12</v>
      </c>
      <c r="J285">
        <v>49.72</v>
      </c>
      <c r="K285">
        <v>-1.77</v>
      </c>
      <c r="L285">
        <v>50.28</v>
      </c>
      <c r="M285">
        <v>1.77</v>
      </c>
      <c r="R285">
        <v>5.08</v>
      </c>
      <c r="S285">
        <v>-0.62</v>
      </c>
      <c r="T285">
        <v>1.59</v>
      </c>
      <c r="U285">
        <v>0.32</v>
      </c>
      <c r="V285">
        <v>1.88</v>
      </c>
      <c r="W285">
        <v>0.15</v>
      </c>
      <c r="X285">
        <v>91.45</v>
      </c>
      <c r="Y285">
        <v>0.14000000000000001</v>
      </c>
      <c r="Z285">
        <v>1.38</v>
      </c>
      <c r="AA285">
        <v>0.43</v>
      </c>
      <c r="AB285">
        <v>41.48</v>
      </c>
      <c r="AC285">
        <v>-6.23</v>
      </c>
      <c r="AD285">
        <v>17.82</v>
      </c>
      <c r="AE285">
        <v>0.65</v>
      </c>
      <c r="AF285">
        <v>1.4</v>
      </c>
      <c r="AG285">
        <v>-1.05</v>
      </c>
      <c r="AH285">
        <v>18.649999999999999</v>
      </c>
      <c r="AI285">
        <v>6.39</v>
      </c>
      <c r="AJ285">
        <v>10.62</v>
      </c>
      <c r="AK285">
        <v>0.66</v>
      </c>
      <c r="AL285">
        <v>1.21</v>
      </c>
      <c r="AM285">
        <v>0.08</v>
      </c>
      <c r="AN285">
        <v>6.9</v>
      </c>
      <c r="AO285">
        <v>-0.81</v>
      </c>
      <c r="AP285">
        <v>0.55000000000000004</v>
      </c>
      <c r="AQ285">
        <v>-0.11</v>
      </c>
      <c r="AR285">
        <v>34.06</v>
      </c>
      <c r="AS285">
        <v>5.26</v>
      </c>
      <c r="AT285">
        <v>18.84</v>
      </c>
      <c r="AU285">
        <v>-1.02</v>
      </c>
      <c r="AV285">
        <v>5.07</v>
      </c>
      <c r="AW285">
        <v>1.35</v>
      </c>
      <c r="AX285">
        <v>5.77</v>
      </c>
      <c r="AY285">
        <v>3.43</v>
      </c>
      <c r="AZ285">
        <v>36.270000000000003</v>
      </c>
      <c r="BA285">
        <v>-9</v>
      </c>
      <c r="BB285">
        <v>5.34</v>
      </c>
      <c r="BC285">
        <v>-3.3</v>
      </c>
      <c r="BD285">
        <v>11.8</v>
      </c>
      <c r="BE285">
        <v>-9.52</v>
      </c>
      <c r="BF285">
        <v>82.86</v>
      </c>
      <c r="BG285">
        <v>12.82</v>
      </c>
      <c r="BH285">
        <v>46.84</v>
      </c>
      <c r="BI285">
        <v>-0.98</v>
      </c>
      <c r="BJ285">
        <v>29.84</v>
      </c>
      <c r="BK285">
        <v>-4.67</v>
      </c>
      <c r="BL285">
        <v>12.84</v>
      </c>
      <c r="BM285">
        <v>3.8</v>
      </c>
      <c r="BN285">
        <v>4.7</v>
      </c>
      <c r="BO285">
        <v>1.05</v>
      </c>
      <c r="BP285">
        <v>5.79</v>
      </c>
      <c r="BQ285">
        <v>0.81</v>
      </c>
      <c r="BR285">
        <v>34.369999999999997</v>
      </c>
      <c r="BS285">
        <v>1.4</v>
      </c>
      <c r="BT285">
        <v>53.93</v>
      </c>
      <c r="BU285">
        <v>-2.13</v>
      </c>
      <c r="BV285">
        <v>11.69</v>
      </c>
      <c r="BW285">
        <v>0.72</v>
      </c>
      <c r="BX285">
        <v>3.46</v>
      </c>
      <c r="BY285">
        <v>-1.24</v>
      </c>
      <c r="BZ285">
        <v>5.9</v>
      </c>
      <c r="CA285">
        <v>-0.42</v>
      </c>
      <c r="CB285">
        <v>13.92</v>
      </c>
      <c r="CC285">
        <v>1.17</v>
      </c>
      <c r="CD285">
        <v>27.91</v>
      </c>
      <c r="CE285">
        <v>-1.33</v>
      </c>
      <c r="CF285">
        <v>27.76</v>
      </c>
      <c r="CG285">
        <v>-1.19</v>
      </c>
      <c r="CH285">
        <v>21.05</v>
      </c>
      <c r="CI285">
        <v>3.01</v>
      </c>
      <c r="CJ285">
        <v>43.49</v>
      </c>
      <c r="CK285">
        <v>0.99</v>
      </c>
      <c r="CL285">
        <v>9.64</v>
      </c>
      <c r="CM285">
        <v>0.99</v>
      </c>
      <c r="CN285">
        <v>42.13</v>
      </c>
      <c r="CO285">
        <v>-0.63</v>
      </c>
      <c r="CP285">
        <v>4.74</v>
      </c>
      <c r="CQ285">
        <v>-1.35</v>
      </c>
      <c r="CR285">
        <v>2.62</v>
      </c>
      <c r="CS285">
        <v>1.37</v>
      </c>
      <c r="CT285">
        <v>18.260000000000002</v>
      </c>
      <c r="CU285">
        <v>7.97</v>
      </c>
      <c r="CV285">
        <v>29.59</v>
      </c>
      <c r="CW285">
        <v>-21.63</v>
      </c>
      <c r="CX285">
        <v>7.26</v>
      </c>
      <c r="CY285">
        <v>-0.59</v>
      </c>
      <c r="CZ285">
        <v>4.1100000000000003</v>
      </c>
      <c r="DA285">
        <v>-8</v>
      </c>
      <c r="DB285">
        <v>1.07</v>
      </c>
      <c r="DC285">
        <v>0.03</v>
      </c>
      <c r="DD285">
        <v>0.67</v>
      </c>
      <c r="DE285">
        <v>0.32</v>
      </c>
      <c r="DF285">
        <v>0.28999999999999998</v>
      </c>
      <c r="DG285">
        <v>-0.18</v>
      </c>
      <c r="DH285">
        <v>36.14</v>
      </c>
      <c r="DI285">
        <v>20.72</v>
      </c>
      <c r="DJ285">
        <v>5.33</v>
      </c>
      <c r="DK285">
        <v>0.96</v>
      </c>
      <c r="DL285">
        <v>10.98</v>
      </c>
      <c r="DM285">
        <v>1.81</v>
      </c>
      <c r="DN285">
        <v>25.61</v>
      </c>
      <c r="DO285">
        <v>-4.08</v>
      </c>
      <c r="DP285">
        <v>3.45</v>
      </c>
      <c r="DQ285">
        <v>0.02</v>
      </c>
      <c r="DR285">
        <v>3.88</v>
      </c>
      <c r="DS285">
        <v>1.61</v>
      </c>
      <c r="DT285">
        <v>7.79</v>
      </c>
      <c r="DU285">
        <v>3.42</v>
      </c>
      <c r="DV285">
        <v>34.06</v>
      </c>
      <c r="DW285">
        <v>-1.31</v>
      </c>
      <c r="DX285">
        <v>8.91</v>
      </c>
      <c r="DY285">
        <v>-2.42</v>
      </c>
      <c r="DZ285">
        <v>42.91</v>
      </c>
      <c r="EA285">
        <v>-12.23</v>
      </c>
      <c r="EB285">
        <v>1.41</v>
      </c>
      <c r="EC285">
        <v>-0.56999999999999995</v>
      </c>
      <c r="ED285">
        <v>30.09</v>
      </c>
      <c r="EE285">
        <v>12.17</v>
      </c>
      <c r="EF285">
        <v>24.11</v>
      </c>
      <c r="EG285">
        <v>0.56000000000000005</v>
      </c>
      <c r="EH285">
        <v>1.48</v>
      </c>
      <c r="EI285">
        <v>7.0000000000000007E-2</v>
      </c>
      <c r="EJ285">
        <v>13.2</v>
      </c>
      <c r="EK285">
        <v>0.92</v>
      </c>
      <c r="EL285">
        <v>11.74</v>
      </c>
      <c r="EM285">
        <v>-0.85</v>
      </c>
      <c r="EN285">
        <v>18.920000000000002</v>
      </c>
      <c r="EO285">
        <v>0.38</v>
      </c>
      <c r="EP285">
        <v>17.52</v>
      </c>
      <c r="EQ285">
        <v>-0.6</v>
      </c>
      <c r="ER285">
        <v>13.6</v>
      </c>
      <c r="ES285">
        <v>0.49</v>
      </c>
      <c r="ET285">
        <v>10.58</v>
      </c>
      <c r="EU285">
        <v>0.94</v>
      </c>
      <c r="EV285">
        <v>7.02</v>
      </c>
      <c r="EW285">
        <v>-1.02</v>
      </c>
      <c r="EX285">
        <v>2.69</v>
      </c>
      <c r="EY285">
        <v>-0.22</v>
      </c>
      <c r="EZ285">
        <v>4.7300000000000004</v>
      </c>
      <c r="FA285">
        <v>-0.05</v>
      </c>
      <c r="FB285">
        <f t="shared" si="121"/>
        <v>6.9473684210526319</v>
      </c>
      <c r="FC285">
        <f t="shared" si="122"/>
        <v>3.6947368421052631</v>
      </c>
      <c r="FD285">
        <f t="shared" si="123"/>
        <v>5.87</v>
      </c>
      <c r="FE285">
        <f t="shared" si="124"/>
        <v>8.76</v>
      </c>
      <c r="FF285" s="6">
        <f t="shared" si="125"/>
        <v>9.2210526315789476</v>
      </c>
      <c r="FG285">
        <f t="shared" si="126"/>
        <v>5.29</v>
      </c>
      <c r="FH285" s="2">
        <f t="shared" ca="1" si="127"/>
        <v>2.0142001781327306</v>
      </c>
      <c r="FI285">
        <f t="shared" ca="1" si="128"/>
        <v>2.7050606462708142</v>
      </c>
      <c r="FJ285" s="5">
        <f ca="1">(C285*(CJ285/100))*(FI285/100)</f>
        <v>3661.2293478278666</v>
      </c>
      <c r="FK285">
        <f t="shared" ca="1" si="129"/>
        <v>1.9283854380410461</v>
      </c>
      <c r="FL285" s="5">
        <f t="shared" ca="1" si="130"/>
        <v>2610.0196198606573</v>
      </c>
      <c r="FM285" s="6">
        <f ca="1">100-FI285</f>
        <v>97.294939353729191</v>
      </c>
      <c r="FN285" s="5">
        <f ca="1">(C285*(CJ285/100))*(FM285/100)</f>
        <v>131686.17415217217</v>
      </c>
      <c r="FO285" s="5">
        <f t="shared" ca="1" si="141"/>
        <v>4526.0261774551145</v>
      </c>
      <c r="FP285" s="5">
        <f t="shared" ca="1" si="141"/>
        <v>3050.2943309280968</v>
      </c>
      <c r="FQ285" s="5">
        <f t="shared" ca="1" si="141"/>
        <v>4835.9757843477009</v>
      </c>
      <c r="FR285" s="7">
        <f t="shared" ca="1" si="142"/>
        <v>0.62404989212746753</v>
      </c>
      <c r="FS285" s="7">
        <f t="shared" ca="1" si="131"/>
        <v>9.2131541824972061</v>
      </c>
      <c r="FT285" s="5">
        <f t="shared" ca="1" si="143"/>
        <v>14351.980117069135</v>
      </c>
      <c r="FU285" s="10">
        <f t="shared" ca="1" si="132"/>
        <v>90.786845817502794</v>
      </c>
      <c r="FV285" s="5">
        <f ca="1">(C285/100)*FU285</f>
        <v>282542.28221094131</v>
      </c>
      <c r="FW285" s="6">
        <f t="shared" ca="1" si="144"/>
        <v>20.074885216405661</v>
      </c>
      <c r="FX285">
        <f ca="1">(C285/100)*FW285</f>
        <v>62476.054026236881</v>
      </c>
      <c r="FY285" s="4">
        <f t="shared" ca="1" si="133"/>
        <v>79.925114783594339</v>
      </c>
      <c r="FZ285" s="9">
        <f ca="1">(C285/100)*FY285</f>
        <v>248738.94597376313</v>
      </c>
      <c r="GA285" s="5">
        <f ca="1">(C285/100)*RAND()</f>
        <v>627.27112057810507</v>
      </c>
      <c r="GB285" s="5">
        <f ca="1">(C285/100)*RAND()</f>
        <v>2623.9770674103188</v>
      </c>
      <c r="GC285" s="5">
        <f ca="1">(C285/70)*RAND()</f>
        <v>2732.9756056668007</v>
      </c>
      <c r="GD285" s="5">
        <f ca="1">(C285/100)*RAND()</f>
        <v>469.40333869595258</v>
      </c>
      <c r="GE285" s="5">
        <f t="shared" ca="1" si="145"/>
        <v>2815.5959327376622</v>
      </c>
      <c r="GF285" s="5">
        <f t="shared" ca="1" si="134"/>
        <v>5115.7406145105651</v>
      </c>
      <c r="GG285" s="5">
        <f t="shared" ca="1" si="134"/>
        <v>3129.3467141393462</v>
      </c>
      <c r="GH285" s="5">
        <f t="shared" ca="1" si="134"/>
        <v>4563.2519237292599</v>
      </c>
      <c r="GI285" s="6">
        <f t="shared" ca="1" si="146"/>
        <v>19.02880209227143</v>
      </c>
      <c r="GJ285">
        <f ca="1">(C285/100)*GI285</f>
        <v>59220.48643146253</v>
      </c>
      <c r="GK285" s="6">
        <f t="shared" ca="1" si="149"/>
        <v>5.7910614440660595</v>
      </c>
      <c r="GL285" s="6">
        <f t="shared" ca="1" si="147"/>
        <v>4.5767541681286117</v>
      </c>
      <c r="GM285" s="6">
        <f t="shared" ca="1" si="147"/>
        <v>3.7108729454338372</v>
      </c>
      <c r="GN285">
        <f ca="1">(C284/100)*GM285</f>
        <v>8609.1139072181377</v>
      </c>
      <c r="GO285" s="6">
        <f t="shared" ca="1" si="135"/>
        <v>1.7103092436438219</v>
      </c>
      <c r="GP285">
        <f ca="1">(C285/100)*GO285</f>
        <v>5322.7389126061207</v>
      </c>
      <c r="GQ285" s="6">
        <f t="shared" ca="1" si="148"/>
        <v>71.317317282132066</v>
      </c>
      <c r="GR285" s="6">
        <f t="shared" ca="1" si="150"/>
        <v>90.957750530590474</v>
      </c>
      <c r="GS285" s="5">
        <f ca="1">(C285/100)*GR285</f>
        <v>283074.16331377713</v>
      </c>
      <c r="GT285" s="6">
        <f t="shared" si="136"/>
        <v>12.090000000000002</v>
      </c>
      <c r="GU285" s="5">
        <f>(C285/100)*GT285</f>
        <v>37625.893500000006</v>
      </c>
      <c r="GV285" s="10">
        <f t="shared" si="137"/>
        <v>18.135000000000002</v>
      </c>
      <c r="GW285" s="5">
        <f>(C285/100)*GV285</f>
        <v>56438.840250000008</v>
      </c>
      <c r="GX285" s="5">
        <f t="shared" ca="1" si="138"/>
        <v>4506.8708472813551</v>
      </c>
      <c r="GY285" s="5">
        <f t="shared" ca="1" si="138"/>
        <v>4165.4997715955124</v>
      </c>
      <c r="GZ285" s="5">
        <f t="shared" ca="1" si="138"/>
        <v>3347.125011543686</v>
      </c>
      <c r="HA285" s="5">
        <f t="shared" ca="1" si="138"/>
        <v>2806.7361825356315</v>
      </c>
      <c r="HB285">
        <f t="shared" ca="1" si="139"/>
        <v>1.5802390362128307</v>
      </c>
      <c r="HC285">
        <f t="shared" si="140"/>
        <v>0</v>
      </c>
      <c r="HD285">
        <f>(C285/100)*HC285</f>
        <v>0</v>
      </c>
      <c r="HE285">
        <f>N285/1.1</f>
        <v>0</v>
      </c>
      <c r="HF285">
        <f>(C285/100)*HE285</f>
        <v>0</v>
      </c>
    </row>
    <row r="286" spans="1:214" ht="15.75" x14ac:dyDescent="0.25">
      <c r="A286" t="s">
        <v>725</v>
      </c>
      <c r="B286" t="s">
        <v>726</v>
      </c>
      <c r="C286">
        <v>309392</v>
      </c>
      <c r="D286">
        <v>4.6900000000000004</v>
      </c>
      <c r="E286">
        <v>40</v>
      </c>
      <c r="F286">
        <v>5.26</v>
      </c>
      <c r="G286">
        <v>20.6</v>
      </c>
      <c r="H286">
        <v>14.71</v>
      </c>
      <c r="I286">
        <v>4.67</v>
      </c>
      <c r="J286">
        <v>51.97</v>
      </c>
      <c r="K286">
        <v>-0.05</v>
      </c>
      <c r="L286">
        <v>48.03</v>
      </c>
      <c r="M286">
        <v>0.05</v>
      </c>
      <c r="R286">
        <v>6.88</v>
      </c>
      <c r="S286">
        <v>-0.28999999999999998</v>
      </c>
      <c r="T286">
        <v>1.1100000000000001</v>
      </c>
      <c r="U286">
        <v>0.32</v>
      </c>
      <c r="V286">
        <v>2.04</v>
      </c>
      <c r="W286">
        <v>0.39</v>
      </c>
      <c r="X286">
        <v>89.98</v>
      </c>
      <c r="Y286">
        <v>-0.41</v>
      </c>
      <c r="Z286">
        <v>0.51</v>
      </c>
      <c r="AA286">
        <v>0.19</v>
      </c>
      <c r="AB286">
        <v>60.65</v>
      </c>
      <c r="AC286">
        <v>-11.38</v>
      </c>
      <c r="AD286">
        <v>1.61</v>
      </c>
      <c r="AE286">
        <v>0.48</v>
      </c>
      <c r="AF286">
        <v>0.31</v>
      </c>
      <c r="AG286">
        <v>-0.06</v>
      </c>
      <c r="AH286">
        <v>2.5299999999999998</v>
      </c>
      <c r="AI286">
        <v>0.86</v>
      </c>
      <c r="AJ286">
        <v>25.96</v>
      </c>
      <c r="AK286">
        <v>9.6199999999999992</v>
      </c>
      <c r="AL286">
        <v>0.37</v>
      </c>
      <c r="AM286">
        <v>7.0000000000000007E-2</v>
      </c>
      <c r="AN286">
        <v>7.82</v>
      </c>
      <c r="AO286">
        <v>0.18</v>
      </c>
      <c r="AP286">
        <v>0.24</v>
      </c>
      <c r="AQ286">
        <v>0.04</v>
      </c>
      <c r="AR286">
        <v>5.19</v>
      </c>
      <c r="AS286">
        <v>2.0299999999999998</v>
      </c>
      <c r="AT286">
        <v>6.04</v>
      </c>
      <c r="AU286">
        <v>3.13</v>
      </c>
      <c r="AV286">
        <v>3.52</v>
      </c>
      <c r="AW286">
        <v>1.65</v>
      </c>
      <c r="AX286">
        <v>0.93</v>
      </c>
      <c r="AY286">
        <v>0.46</v>
      </c>
      <c r="AZ286">
        <v>84.32</v>
      </c>
      <c r="BA286">
        <v>-7.27</v>
      </c>
      <c r="BB286">
        <v>4.1100000000000003</v>
      </c>
      <c r="BC286">
        <v>-2.85</v>
      </c>
      <c r="BD286">
        <v>11.67</v>
      </c>
      <c r="BE286">
        <v>-8.92</v>
      </c>
      <c r="BF286">
        <v>84.22</v>
      </c>
      <c r="BG286">
        <v>11.77</v>
      </c>
      <c r="BH286">
        <v>54.16</v>
      </c>
      <c r="BI286">
        <v>-0.37</v>
      </c>
      <c r="BJ286">
        <v>27.53</v>
      </c>
      <c r="BK286">
        <v>-2.95</v>
      </c>
      <c r="BL286">
        <v>11.95</v>
      </c>
      <c r="BM286">
        <v>1.86</v>
      </c>
      <c r="BN286">
        <v>2.4700000000000002</v>
      </c>
      <c r="BO286">
        <v>0.23</v>
      </c>
      <c r="BP286">
        <v>3.9</v>
      </c>
      <c r="BQ286">
        <v>1.23</v>
      </c>
      <c r="BR286">
        <v>30.37</v>
      </c>
      <c r="BS286">
        <v>1.24</v>
      </c>
      <c r="BT286">
        <v>59.31</v>
      </c>
      <c r="BU286">
        <v>-1.84</v>
      </c>
      <c r="BV286">
        <v>10.32</v>
      </c>
      <c r="BW286">
        <v>0.6</v>
      </c>
      <c r="BX286">
        <v>8.15</v>
      </c>
      <c r="BY286">
        <v>-1.25</v>
      </c>
      <c r="BZ286">
        <v>8.85</v>
      </c>
      <c r="CA286">
        <v>0.7</v>
      </c>
      <c r="CB286">
        <v>11.04</v>
      </c>
      <c r="CC286">
        <v>1.84</v>
      </c>
      <c r="CD286">
        <v>34.43</v>
      </c>
      <c r="CE286">
        <v>-1.99</v>
      </c>
      <c r="CF286">
        <v>31.19</v>
      </c>
      <c r="CG286">
        <v>0.36</v>
      </c>
      <c r="CH286">
        <v>6.35</v>
      </c>
      <c r="CI286">
        <v>0.35</v>
      </c>
      <c r="CJ286">
        <v>48.51</v>
      </c>
      <c r="CK286">
        <v>-3.24</v>
      </c>
      <c r="CL286">
        <v>10.98</v>
      </c>
      <c r="CM286">
        <v>1.1399999999999999</v>
      </c>
      <c r="CN286">
        <v>33.619999999999997</v>
      </c>
      <c r="CO286">
        <v>3.49</v>
      </c>
      <c r="CP286">
        <v>6.89</v>
      </c>
      <c r="CQ286">
        <v>-1.39</v>
      </c>
      <c r="CR286">
        <v>1.49</v>
      </c>
      <c r="CS286">
        <v>0.39</v>
      </c>
      <c r="CT286">
        <v>7.5</v>
      </c>
      <c r="CU286">
        <v>-3.57</v>
      </c>
      <c r="CV286">
        <v>42.5</v>
      </c>
      <c r="CW286">
        <v>-14.77</v>
      </c>
      <c r="CX286">
        <v>6.32</v>
      </c>
      <c r="CY286">
        <v>-2.4500000000000002</v>
      </c>
      <c r="CZ286">
        <v>5.81</v>
      </c>
      <c r="DA286">
        <v>-6.53</v>
      </c>
      <c r="DB286">
        <v>1.1100000000000001</v>
      </c>
      <c r="DC286">
        <v>0.09</v>
      </c>
      <c r="DD286">
        <v>0.59</v>
      </c>
      <c r="DE286">
        <v>0.27</v>
      </c>
      <c r="DF286">
        <v>0.52</v>
      </c>
      <c r="DG286">
        <v>-0.14000000000000001</v>
      </c>
      <c r="DH286">
        <v>34.15</v>
      </c>
      <c r="DI286">
        <v>26.7</v>
      </c>
      <c r="DJ286">
        <v>6.68</v>
      </c>
      <c r="DK286">
        <v>0.3</v>
      </c>
      <c r="DL286">
        <v>12.94</v>
      </c>
      <c r="DM286">
        <v>1.8</v>
      </c>
      <c r="DN286">
        <v>24.81</v>
      </c>
      <c r="DO286">
        <v>-0.13</v>
      </c>
      <c r="DP286">
        <v>3.77</v>
      </c>
      <c r="DQ286">
        <v>0.12</v>
      </c>
      <c r="DR286">
        <v>2.73</v>
      </c>
      <c r="DS286">
        <v>0.61</v>
      </c>
      <c r="DT286">
        <v>4.34</v>
      </c>
      <c r="DU286">
        <v>1.39</v>
      </c>
      <c r="DV286">
        <v>33.54</v>
      </c>
      <c r="DW286">
        <v>-1.6</v>
      </c>
      <c r="DX286">
        <v>11.19</v>
      </c>
      <c r="DY286">
        <v>-2.48</v>
      </c>
      <c r="DZ286">
        <v>70.900000000000006</v>
      </c>
      <c r="EA286">
        <v>-4.58</v>
      </c>
      <c r="EB286">
        <v>0.93</v>
      </c>
      <c r="EC286">
        <v>-0.24</v>
      </c>
      <c r="ED286">
        <v>13.29</v>
      </c>
      <c r="EE286">
        <v>4.82</v>
      </c>
      <c r="EF286">
        <v>14.08</v>
      </c>
      <c r="EG286">
        <v>0.05</v>
      </c>
      <c r="EH286">
        <v>0.79</v>
      </c>
      <c r="EI286">
        <v>-0.05</v>
      </c>
      <c r="EJ286">
        <v>12.33</v>
      </c>
      <c r="EK286">
        <v>-0.19</v>
      </c>
      <c r="EL286">
        <v>11.81</v>
      </c>
      <c r="EM286">
        <v>0.26</v>
      </c>
      <c r="EN286">
        <v>10.99</v>
      </c>
      <c r="EO286">
        <v>-0.38</v>
      </c>
      <c r="EP286">
        <v>13.99</v>
      </c>
      <c r="EQ286">
        <v>-2.71</v>
      </c>
      <c r="ER286">
        <v>15.89</v>
      </c>
      <c r="ES286">
        <v>2.42</v>
      </c>
      <c r="ET286">
        <v>12.2</v>
      </c>
      <c r="EU286">
        <v>-0.63</v>
      </c>
      <c r="EV286">
        <v>10.56</v>
      </c>
      <c r="EW286">
        <v>1.42</v>
      </c>
      <c r="EX286">
        <v>3.75</v>
      </c>
      <c r="EY286">
        <v>-0.45</v>
      </c>
      <c r="EZ286">
        <v>8.49</v>
      </c>
      <c r="FA286">
        <v>0.27</v>
      </c>
      <c r="FB286">
        <f t="shared" si="121"/>
        <v>6.4894736842105267</v>
      </c>
      <c r="FC286">
        <f t="shared" si="122"/>
        <v>5.5578947368421057</v>
      </c>
      <c r="FD286">
        <f t="shared" si="123"/>
        <v>5.9050000000000002</v>
      </c>
      <c r="FE286">
        <f t="shared" si="124"/>
        <v>6.9950000000000001</v>
      </c>
      <c r="FF286" s="6">
        <f t="shared" si="125"/>
        <v>7.3631578947368421</v>
      </c>
      <c r="FG286">
        <f t="shared" si="126"/>
        <v>6.1</v>
      </c>
      <c r="FH286" s="2">
        <f t="shared" ca="1" si="127"/>
        <v>2.1720839267802123</v>
      </c>
      <c r="FI286">
        <f t="shared" ca="1" si="128"/>
        <v>2.9081045968689336</v>
      </c>
      <c r="FJ286" s="5">
        <f ca="1">(C286*(CJ286/100))*(FI286/100)</f>
        <v>4364.6595868546292</v>
      </c>
      <c r="FK286">
        <f t="shared" ca="1" si="129"/>
        <v>0.42064767552428073</v>
      </c>
      <c r="FL286" s="5">
        <f t="shared" ca="1" si="130"/>
        <v>631.33351931079585</v>
      </c>
      <c r="FM286" s="6">
        <f ca="1">100-FI286</f>
        <v>97.091895403131062</v>
      </c>
      <c r="FN286" s="5">
        <f ca="1">(C286*(CJ286/100))*(FM286/100)</f>
        <v>145721.39961314533</v>
      </c>
      <c r="FO286" s="5">
        <f t="shared" ca="1" si="141"/>
        <v>4417.8523276976584</v>
      </c>
      <c r="FP286" s="5">
        <f t="shared" ca="1" si="141"/>
        <v>3060.8746132537322</v>
      </c>
      <c r="FQ286" s="5">
        <f t="shared" ca="1" si="141"/>
        <v>4781.7422513461952</v>
      </c>
      <c r="FR286" s="7">
        <f t="shared" ca="1" si="142"/>
        <v>0.14522777677775728</v>
      </c>
      <c r="FS286" s="7">
        <f t="shared" ca="1" si="131"/>
        <v>3.477873093363363</v>
      </c>
      <c r="FT286" s="5">
        <f t="shared" ca="1" si="143"/>
        <v>14357.360099840458</v>
      </c>
      <c r="FU286" s="10">
        <f t="shared" ca="1" si="132"/>
        <v>96.522126906636643</v>
      </c>
      <c r="FV286" s="5">
        <f ca="1">(C286/100)*FU286</f>
        <v>298631.73887898127</v>
      </c>
      <c r="FW286" s="6">
        <f t="shared" ca="1" si="144"/>
        <v>18.786132076488688</v>
      </c>
      <c r="FX286">
        <f ca="1">(C286/100)*FW286</f>
        <v>58122.789754089885</v>
      </c>
      <c r="FY286" s="4">
        <f t="shared" ca="1" si="133"/>
        <v>81.213867923511316</v>
      </c>
      <c r="FZ286" s="9">
        <f ca="1">(C286/100)*FY286</f>
        <v>251269.21024591013</v>
      </c>
      <c r="GA286" s="5">
        <f ca="1">(C286/100)*RAND()</f>
        <v>2585.7859361570604</v>
      </c>
      <c r="GB286" s="5">
        <f ca="1">(C286/100)*RAND()</f>
        <v>1284.3550171153524</v>
      </c>
      <c r="GC286" s="5">
        <f ca="1">(C286/70)*RAND()</f>
        <v>4126.803917597299</v>
      </c>
      <c r="GD286" s="5">
        <f ca="1">(C286/100)*RAND()</f>
        <v>2587.109458770582</v>
      </c>
      <c r="GE286" s="5">
        <f t="shared" ca="1" si="145"/>
        <v>3701.4179782216597</v>
      </c>
      <c r="GF286" s="5">
        <f t="shared" ca="1" si="134"/>
        <v>3956.1354082614989</v>
      </c>
      <c r="GG286" s="5">
        <f t="shared" ca="1" si="134"/>
        <v>4581.0004981592583</v>
      </c>
      <c r="GH286" s="5">
        <f t="shared" ca="1" si="134"/>
        <v>3191.0227686700678</v>
      </c>
      <c r="GI286" s="6">
        <f t="shared" ca="1" si="146"/>
        <v>21.181111267970888</v>
      </c>
      <c r="GJ286">
        <f ca="1">(C286/100)*GI286</f>
        <v>65532.66377420049</v>
      </c>
      <c r="GK286" s="6">
        <f t="shared" ca="1" si="149"/>
        <v>4.0987849749517427</v>
      </c>
      <c r="GL286" s="6">
        <f t="shared" ca="1" si="147"/>
        <v>6.6263876960181989E-2</v>
      </c>
      <c r="GM286" s="6">
        <f t="shared" ca="1" si="147"/>
        <v>2.0354302758103677</v>
      </c>
      <c r="GN286">
        <f ca="1">(C285/100)*GM286</f>
        <v>6334.5643328632359</v>
      </c>
      <c r="GO286" s="6">
        <f t="shared" ca="1" si="135"/>
        <v>2.4071402060003111</v>
      </c>
      <c r="GP286">
        <f ca="1">(C286/100)*GO286</f>
        <v>7447.4992261484831</v>
      </c>
      <c r="GQ286" s="6">
        <f t="shared" ca="1" si="148"/>
        <v>89.33588093687095</v>
      </c>
      <c r="GR286" s="6">
        <f t="shared" ca="1" si="150"/>
        <v>94.368190630351435</v>
      </c>
      <c r="GS286" s="5">
        <f ca="1">(C286/100)*GR286</f>
        <v>291967.63235505694</v>
      </c>
      <c r="GT286" s="6">
        <f t="shared" si="136"/>
        <v>28.106666666666666</v>
      </c>
      <c r="GU286" s="5">
        <f>(C286/100)*GT286</f>
        <v>86959.778133333326</v>
      </c>
      <c r="GV286" s="10">
        <f t="shared" si="137"/>
        <v>42.16</v>
      </c>
      <c r="GW286" s="5">
        <f>(C286/100)*GV286</f>
        <v>130439.6672</v>
      </c>
      <c r="GX286" s="5">
        <f t="shared" ca="1" si="138"/>
        <v>4510.1872092828353</v>
      </c>
      <c r="GY286" s="5">
        <f t="shared" ca="1" si="138"/>
        <v>4138.5210912593029</v>
      </c>
      <c r="GZ286" s="5">
        <f t="shared" ca="1" si="138"/>
        <v>3454.8544882901547</v>
      </c>
      <c r="HA286" s="5">
        <f t="shared" ca="1" si="138"/>
        <v>2854.4733894401452</v>
      </c>
      <c r="HB286">
        <f t="shared" ca="1" si="139"/>
        <v>1.704378182634283</v>
      </c>
      <c r="HC286">
        <f t="shared" si="140"/>
        <v>0</v>
      </c>
      <c r="HD286">
        <f>(C286/100)*HC286</f>
        <v>0</v>
      </c>
      <c r="HE286">
        <f>N286/1.1</f>
        <v>0</v>
      </c>
      <c r="HF286">
        <f>(C286/100)*HE286</f>
        <v>0</v>
      </c>
    </row>
    <row r="287" spans="1:214" ht="15.75" x14ac:dyDescent="0.25">
      <c r="A287" t="s">
        <v>727</v>
      </c>
      <c r="B287" t="s">
        <v>728</v>
      </c>
      <c r="C287">
        <v>220338</v>
      </c>
      <c r="D287">
        <v>11.27</v>
      </c>
      <c r="E287">
        <v>33</v>
      </c>
      <c r="F287">
        <v>3.12</v>
      </c>
      <c r="G287">
        <v>101.09</v>
      </c>
      <c r="H287">
        <v>72.180000000000007</v>
      </c>
      <c r="I287">
        <v>11.27</v>
      </c>
      <c r="J287">
        <v>51.04</v>
      </c>
      <c r="K287">
        <v>-0.78</v>
      </c>
      <c r="L287">
        <v>48.96</v>
      </c>
      <c r="M287">
        <v>0.78</v>
      </c>
      <c r="R287">
        <v>5.24</v>
      </c>
      <c r="S287">
        <v>-0.34</v>
      </c>
      <c r="T287">
        <v>1.1100000000000001</v>
      </c>
      <c r="U287">
        <v>0.18</v>
      </c>
      <c r="V287">
        <v>1.51</v>
      </c>
      <c r="W287">
        <v>0.18</v>
      </c>
      <c r="X287">
        <v>92.15</v>
      </c>
      <c r="Y287">
        <v>-0.01</v>
      </c>
      <c r="Z287">
        <v>1.27</v>
      </c>
      <c r="AA287">
        <v>-0.04</v>
      </c>
      <c r="AB287">
        <v>33.96</v>
      </c>
      <c r="AC287">
        <v>-13.14</v>
      </c>
      <c r="AD287">
        <v>1.43</v>
      </c>
      <c r="AE287">
        <v>-0.1</v>
      </c>
      <c r="AF287">
        <v>4.46</v>
      </c>
      <c r="AG287">
        <v>-1.17</v>
      </c>
      <c r="AH287">
        <v>12.09</v>
      </c>
      <c r="AI287">
        <v>0.52</v>
      </c>
      <c r="AJ287">
        <v>25.47</v>
      </c>
      <c r="AK287">
        <v>3.45</v>
      </c>
      <c r="AL287">
        <v>0.57999999999999996</v>
      </c>
      <c r="AM287">
        <v>-0.01</v>
      </c>
      <c r="AN287">
        <v>20.55</v>
      </c>
      <c r="AO287">
        <v>10.52</v>
      </c>
      <c r="AP287">
        <v>0.21</v>
      </c>
      <c r="AQ287">
        <v>-0.01</v>
      </c>
      <c r="AR287">
        <v>16.09</v>
      </c>
      <c r="AS287">
        <v>3.96</v>
      </c>
      <c r="AT287">
        <v>8.1999999999999993</v>
      </c>
      <c r="AU287">
        <v>-7.0000000000000007E-2</v>
      </c>
      <c r="AV287">
        <v>5.59</v>
      </c>
      <c r="AW287">
        <v>1.84</v>
      </c>
      <c r="AX287">
        <v>3.84</v>
      </c>
      <c r="AY287">
        <v>1.1599999999999999</v>
      </c>
      <c r="AZ287">
        <v>66.290000000000006</v>
      </c>
      <c r="BA287">
        <v>-6.88</v>
      </c>
      <c r="BB287">
        <v>5.6</v>
      </c>
      <c r="BC287">
        <v>-3.53</v>
      </c>
      <c r="BD287">
        <v>10.42</v>
      </c>
      <c r="BE287">
        <v>-9.18</v>
      </c>
      <c r="BF287">
        <v>83.97</v>
      </c>
      <c r="BG287">
        <v>12.7</v>
      </c>
      <c r="BH287">
        <v>46.41</v>
      </c>
      <c r="BI287">
        <v>1.25</v>
      </c>
      <c r="BJ287">
        <v>31.89</v>
      </c>
      <c r="BK287">
        <v>-3.29</v>
      </c>
      <c r="BL287">
        <v>13.41</v>
      </c>
      <c r="BM287">
        <v>1.91</v>
      </c>
      <c r="BN287">
        <v>3.83</v>
      </c>
      <c r="BO287">
        <v>0.61</v>
      </c>
      <c r="BP287">
        <v>4.46</v>
      </c>
      <c r="BQ287">
        <v>-0.48</v>
      </c>
      <c r="BR287">
        <v>22.09</v>
      </c>
      <c r="BS287">
        <v>0.54</v>
      </c>
      <c r="BT287">
        <v>71.709999999999994</v>
      </c>
      <c r="BU287">
        <v>-1.32</v>
      </c>
      <c r="BV287">
        <v>6.2</v>
      </c>
      <c r="BW287">
        <v>0.79</v>
      </c>
      <c r="BX287">
        <v>2.66</v>
      </c>
      <c r="BY287">
        <v>-0.33</v>
      </c>
      <c r="BZ287">
        <v>9.7799999999999994</v>
      </c>
      <c r="CA287">
        <v>1.1100000000000001</v>
      </c>
      <c r="CB287">
        <v>9.9600000000000009</v>
      </c>
      <c r="CC287">
        <v>0.27</v>
      </c>
      <c r="CD287">
        <v>20.16</v>
      </c>
      <c r="CE287">
        <v>2.27</v>
      </c>
      <c r="CF287">
        <v>40.53</v>
      </c>
      <c r="CG287">
        <v>-5.56</v>
      </c>
      <c r="CH287">
        <v>16.920000000000002</v>
      </c>
      <c r="CI287">
        <v>2.2400000000000002</v>
      </c>
      <c r="CJ287">
        <v>30.39</v>
      </c>
      <c r="CK287">
        <v>1.28</v>
      </c>
      <c r="CL287">
        <v>10.56</v>
      </c>
      <c r="CM287">
        <v>-0.78</v>
      </c>
      <c r="CN287">
        <v>54.95</v>
      </c>
      <c r="CO287">
        <v>0.5</v>
      </c>
      <c r="CP287">
        <v>4.1100000000000003</v>
      </c>
      <c r="CQ287">
        <v>-1</v>
      </c>
      <c r="CR287">
        <v>6.49</v>
      </c>
      <c r="CS287">
        <v>3.76</v>
      </c>
      <c r="CT287">
        <v>14.75</v>
      </c>
      <c r="CU287">
        <v>5.57</v>
      </c>
      <c r="CV287">
        <v>10.73</v>
      </c>
      <c r="CW287">
        <v>-4.95</v>
      </c>
      <c r="CX287">
        <v>16.190000000000001</v>
      </c>
      <c r="CY287">
        <v>9.59</v>
      </c>
      <c r="CZ287">
        <v>8.24</v>
      </c>
      <c r="DA287">
        <v>3.91</v>
      </c>
      <c r="DB287">
        <v>1.1399999999999999</v>
      </c>
      <c r="DC287">
        <v>-0.63</v>
      </c>
      <c r="DD287">
        <v>1</v>
      </c>
      <c r="DE287">
        <v>0.64</v>
      </c>
      <c r="DF287">
        <v>0.71</v>
      </c>
      <c r="DG287">
        <v>0.28000000000000003</v>
      </c>
      <c r="DH287">
        <v>40.74</v>
      </c>
      <c r="DI287">
        <v>-18.18</v>
      </c>
      <c r="DJ287">
        <v>5.53</v>
      </c>
      <c r="DK287">
        <v>1.32</v>
      </c>
      <c r="DL287">
        <v>8.23</v>
      </c>
      <c r="DM287">
        <v>0.24</v>
      </c>
      <c r="DN287">
        <v>25.69</v>
      </c>
      <c r="DO287">
        <v>-2.1800000000000002</v>
      </c>
      <c r="DP287">
        <v>7.65</v>
      </c>
      <c r="DQ287">
        <v>0.02</v>
      </c>
      <c r="DR287">
        <v>3.36</v>
      </c>
      <c r="DS287">
        <v>1.04</v>
      </c>
      <c r="DT287">
        <v>5.76</v>
      </c>
      <c r="DU287">
        <v>0.77</v>
      </c>
      <c r="DV287">
        <v>28.39</v>
      </c>
      <c r="DW287">
        <v>-0.67</v>
      </c>
      <c r="DX287">
        <v>15.4</v>
      </c>
      <c r="DY287">
        <v>-0.54</v>
      </c>
      <c r="DZ287">
        <v>32.159999999999997</v>
      </c>
      <c r="EA287">
        <v>-2.54</v>
      </c>
      <c r="EB287">
        <v>1.81</v>
      </c>
      <c r="EC287">
        <v>-0.64</v>
      </c>
      <c r="ED287">
        <v>32.229999999999997</v>
      </c>
      <c r="EE287">
        <v>7.12</v>
      </c>
      <c r="EF287">
        <v>33.11</v>
      </c>
      <c r="EG287">
        <v>-4.0599999999999996</v>
      </c>
      <c r="EH287">
        <v>0.69</v>
      </c>
      <c r="EI287">
        <v>0.13</v>
      </c>
      <c r="EJ287">
        <v>10.92</v>
      </c>
      <c r="EK287">
        <v>-0.22</v>
      </c>
      <c r="EL287">
        <v>10.039999999999999</v>
      </c>
      <c r="EM287">
        <v>-0.16</v>
      </c>
      <c r="EN287">
        <v>21.69</v>
      </c>
      <c r="EO287">
        <v>-0.94</v>
      </c>
      <c r="EP287">
        <v>19.79</v>
      </c>
      <c r="EQ287">
        <v>-0.26</v>
      </c>
      <c r="ER287">
        <v>13.26</v>
      </c>
      <c r="ES287">
        <v>1.22</v>
      </c>
      <c r="ET287">
        <v>9.2200000000000006</v>
      </c>
      <c r="EU287">
        <v>-0.53</v>
      </c>
      <c r="EV287">
        <v>7.52</v>
      </c>
      <c r="EW287">
        <v>1.1200000000000001</v>
      </c>
      <c r="EX287">
        <v>2.56</v>
      </c>
      <c r="EY287">
        <v>-0.18</v>
      </c>
      <c r="EZ287">
        <v>5.01</v>
      </c>
      <c r="FA287">
        <v>-0.03</v>
      </c>
      <c r="FB287">
        <f t="shared" si="121"/>
        <v>5.7473684210526317</v>
      </c>
      <c r="FC287">
        <f t="shared" si="122"/>
        <v>3.9578947368421051</v>
      </c>
      <c r="FD287">
        <f t="shared" si="123"/>
        <v>5.0199999999999996</v>
      </c>
      <c r="FE287">
        <f t="shared" si="124"/>
        <v>9.8949999999999996</v>
      </c>
      <c r="FF287" s="6">
        <f t="shared" si="125"/>
        <v>10.41578947368421</v>
      </c>
      <c r="FG287">
        <f t="shared" si="126"/>
        <v>4.6100000000000003</v>
      </c>
      <c r="FH287" s="2">
        <f t="shared" ca="1" si="127"/>
        <v>1.9656491446700279</v>
      </c>
      <c r="FI287">
        <f t="shared" ca="1" si="128"/>
        <v>2.9548740843085084</v>
      </c>
      <c r="FJ287" s="5">
        <f ca="1">(C287*(CJ287/100))*(FI287/100)</f>
        <v>1978.6049087586509</v>
      </c>
      <c r="FK287">
        <f t="shared" ca="1" si="129"/>
        <v>2.4704564867928669</v>
      </c>
      <c r="FL287" s="5">
        <f t="shared" ca="1" si="130"/>
        <v>1654.235406374992</v>
      </c>
      <c r="FM287" s="6">
        <f ca="1">100-FI287</f>
        <v>97.045125915691486</v>
      </c>
      <c r="FN287" s="5">
        <f ca="1">(C287*(CJ287/100))*(FM287/100)</f>
        <v>64982.113291241352</v>
      </c>
      <c r="FO287" s="5">
        <f t="shared" ca="1" si="141"/>
        <v>3199.9008733019955</v>
      </c>
      <c r="FP287" s="5">
        <f t="shared" ca="1" si="141"/>
        <v>2057.1523431464234</v>
      </c>
      <c r="FQ287" s="5">
        <f t="shared" ca="1" si="141"/>
        <v>3524.8667511231406</v>
      </c>
      <c r="FR287" s="7">
        <f t="shared" ca="1" si="142"/>
        <v>0.23118945586683096</v>
      </c>
      <c r="FS287" s="7">
        <f t="shared" ca="1" si="131"/>
        <v>2.7587070607267057</v>
      </c>
      <c r="FT287" s="5">
        <f t="shared" ca="1" si="143"/>
        <v>10068.715809907706</v>
      </c>
      <c r="FU287" s="10">
        <f t="shared" ca="1" si="132"/>
        <v>97.241292939273293</v>
      </c>
      <c r="FV287" s="5">
        <f ca="1">(C287/100)*FU287</f>
        <v>214259.52003653601</v>
      </c>
      <c r="FW287" s="6">
        <f t="shared" ca="1" si="144"/>
        <v>19.206818781328245</v>
      </c>
      <c r="FX287">
        <f ca="1">(C287/100)*FW287</f>
        <v>42319.920366403028</v>
      </c>
      <c r="FY287" s="4">
        <f t="shared" ca="1" si="133"/>
        <v>80.793181218671748</v>
      </c>
      <c r="FZ287" s="9">
        <f ca="1">(C287/100)*FY287</f>
        <v>178018.07963359696</v>
      </c>
      <c r="GA287" s="5">
        <f ca="1">(C287/100)*RAND()</f>
        <v>1855.0771921413232</v>
      </c>
      <c r="GB287" s="5">
        <f ca="1">(C287/100)*RAND()</f>
        <v>438.85383913551505</v>
      </c>
      <c r="GC287" s="5">
        <f ca="1">(C287/70)*RAND()</f>
        <v>740.90044400238253</v>
      </c>
      <c r="GD287" s="5">
        <f ca="1">(C287/100)*RAND()</f>
        <v>792.13751109966961</v>
      </c>
      <c r="GE287" s="5">
        <f t="shared" ca="1" si="145"/>
        <v>1933.5410646671376</v>
      </c>
      <c r="GF287" s="5">
        <f t="shared" ca="1" si="134"/>
        <v>4833.5996368700035</v>
      </c>
      <c r="GG287" s="5">
        <f t="shared" ca="1" si="134"/>
        <v>2990.5343587594298</v>
      </c>
      <c r="GH287" s="5">
        <f t="shared" ca="1" si="134"/>
        <v>3405.6194763550166</v>
      </c>
      <c r="GI287" s="6">
        <f t="shared" ca="1" si="146"/>
        <v>23.629476554955588</v>
      </c>
      <c r="GJ287">
        <f ca="1">(C287/100)*GI287</f>
        <v>52064.716051658048</v>
      </c>
      <c r="GK287" s="6">
        <f t="shared" ca="1" si="149"/>
        <v>6.4640941927978464</v>
      </c>
      <c r="GL287" s="6">
        <f t="shared" ca="1" si="147"/>
        <v>5.1764328865074489</v>
      </c>
      <c r="GM287" s="6">
        <f t="shared" ca="1" si="147"/>
        <v>12.175672573292978</v>
      </c>
      <c r="GN287">
        <f ca="1">(C286/100)*GM287</f>
        <v>37670.556887962608</v>
      </c>
      <c r="GO287" s="6">
        <f t="shared" ca="1" si="135"/>
        <v>0.4779840660336796</v>
      </c>
      <c r="GP287">
        <f ca="1">(C287/100)*GO287</f>
        <v>1053.1805314172891</v>
      </c>
      <c r="GQ287" s="6">
        <f t="shared" ca="1" si="148"/>
        <v>103.25246257725547</v>
      </c>
      <c r="GR287" s="6">
        <f t="shared" ca="1" si="150"/>
        <v>93.614360493507576</v>
      </c>
      <c r="GS287" s="5">
        <f ca="1">(C287/100)*GR287</f>
        <v>206268.00962418472</v>
      </c>
      <c r="GT287" s="6">
        <f t="shared" si="136"/>
        <v>22.096666666666668</v>
      </c>
      <c r="GU287" s="5">
        <f>(C287/100)*GT287</f>
        <v>48687.353400000007</v>
      </c>
      <c r="GV287" s="10">
        <f t="shared" si="137"/>
        <v>33.145000000000003</v>
      </c>
      <c r="GW287" s="5">
        <f>(C287/100)*GV287</f>
        <v>73031.030100000004</v>
      </c>
      <c r="GX287" s="5">
        <f t="shared" ca="1" si="138"/>
        <v>3043.7986133371242</v>
      </c>
      <c r="GY287" s="5">
        <f t="shared" ca="1" si="138"/>
        <v>2999.3576988405107</v>
      </c>
      <c r="GZ287" s="5">
        <f t="shared" ca="1" si="138"/>
        <v>2347.5471466685467</v>
      </c>
      <c r="HA287" s="5">
        <f t="shared" ca="1" si="138"/>
        <v>1811.2775831394183</v>
      </c>
      <c r="HB287">
        <f t="shared" ca="1" si="139"/>
        <v>2.7693127882655073</v>
      </c>
      <c r="HC287">
        <f t="shared" si="140"/>
        <v>0</v>
      </c>
      <c r="HD287">
        <f>(C287/100)*HC287</f>
        <v>0</v>
      </c>
      <c r="HE287">
        <f>N287/1.1</f>
        <v>0</v>
      </c>
      <c r="HF287">
        <f>(C287/100)*HE287</f>
        <v>0</v>
      </c>
    </row>
    <row r="288" spans="1:214" ht="15.75" x14ac:dyDescent="0.25">
      <c r="A288" t="s">
        <v>729</v>
      </c>
      <c r="B288" t="s">
        <v>730</v>
      </c>
      <c r="C288">
        <v>363378</v>
      </c>
      <c r="D288">
        <v>9.92</v>
      </c>
      <c r="E288">
        <v>35</v>
      </c>
      <c r="F288">
        <v>0</v>
      </c>
      <c r="G288">
        <v>42</v>
      </c>
      <c r="H288">
        <v>29.99</v>
      </c>
      <c r="I288">
        <v>9.92</v>
      </c>
      <c r="J288">
        <v>51.5</v>
      </c>
      <c r="K288">
        <v>-0.37</v>
      </c>
      <c r="L288">
        <v>48.5</v>
      </c>
      <c r="M288">
        <v>0.37</v>
      </c>
      <c r="R288">
        <v>6.07</v>
      </c>
      <c r="S288">
        <v>-0.32</v>
      </c>
      <c r="T288">
        <v>1.31</v>
      </c>
      <c r="U288">
        <v>0.37</v>
      </c>
      <c r="V288">
        <v>1.89</v>
      </c>
      <c r="W288">
        <v>0.3</v>
      </c>
      <c r="X288">
        <v>90.73</v>
      </c>
      <c r="Y288">
        <v>-0.35</v>
      </c>
      <c r="Z288">
        <v>0.66</v>
      </c>
      <c r="AA288">
        <v>0.18</v>
      </c>
      <c r="AB288">
        <v>56.42</v>
      </c>
      <c r="AC288">
        <v>-8.65</v>
      </c>
      <c r="AD288">
        <v>5.98</v>
      </c>
      <c r="AE288">
        <v>0.9</v>
      </c>
      <c r="AF288">
        <v>0.2</v>
      </c>
      <c r="AG288">
        <v>-0.1</v>
      </c>
      <c r="AH288">
        <v>8.1199999999999992</v>
      </c>
      <c r="AI288">
        <v>2.78</v>
      </c>
      <c r="AJ288">
        <v>19.989999999999998</v>
      </c>
      <c r="AK288">
        <v>5.28</v>
      </c>
      <c r="AL288">
        <v>0.59</v>
      </c>
      <c r="AM288">
        <v>0.04</v>
      </c>
      <c r="AN288">
        <v>7.64</v>
      </c>
      <c r="AO288">
        <v>-0.44</v>
      </c>
      <c r="AP288">
        <v>0.4</v>
      </c>
      <c r="AQ288">
        <v>0</v>
      </c>
      <c r="AR288">
        <v>16.41</v>
      </c>
      <c r="AS288">
        <v>4.43</v>
      </c>
      <c r="AT288">
        <v>20.16</v>
      </c>
      <c r="AU288">
        <v>6.83</v>
      </c>
      <c r="AV288">
        <v>6.58</v>
      </c>
      <c r="AW288">
        <v>2.86</v>
      </c>
      <c r="AX288">
        <v>1.76</v>
      </c>
      <c r="AY288">
        <v>0.95</v>
      </c>
      <c r="AZ288">
        <v>55.09</v>
      </c>
      <c r="BA288">
        <v>-15.07</v>
      </c>
      <c r="BB288">
        <v>4.59</v>
      </c>
      <c r="BC288">
        <v>-2.97</v>
      </c>
      <c r="BD288">
        <v>11.96</v>
      </c>
      <c r="BE288">
        <v>-9.77</v>
      </c>
      <c r="BF288">
        <v>83.44</v>
      </c>
      <c r="BG288">
        <v>12.73</v>
      </c>
      <c r="BH288">
        <v>52.74</v>
      </c>
      <c r="BI288">
        <v>-2.2799999999999998</v>
      </c>
      <c r="BJ288">
        <v>27.65</v>
      </c>
      <c r="BK288">
        <v>-2.23</v>
      </c>
      <c r="BL288">
        <v>10.27</v>
      </c>
      <c r="BM288">
        <v>1.7</v>
      </c>
      <c r="BN288">
        <v>3.82</v>
      </c>
      <c r="BO288">
        <v>1.1299999999999999</v>
      </c>
      <c r="BP288">
        <v>5.52</v>
      </c>
      <c r="BQ288">
        <v>1.67</v>
      </c>
      <c r="BR288">
        <v>35.21</v>
      </c>
      <c r="BS288">
        <v>2.93</v>
      </c>
      <c r="BT288">
        <v>54.2</v>
      </c>
      <c r="BU288">
        <v>-4.37</v>
      </c>
      <c r="BV288">
        <v>10.59</v>
      </c>
      <c r="BW288">
        <v>1.45</v>
      </c>
      <c r="BX288">
        <v>5.0999999999999996</v>
      </c>
      <c r="BY288">
        <v>-1.1299999999999999</v>
      </c>
      <c r="BZ288">
        <v>8.02</v>
      </c>
      <c r="CA288">
        <v>0.6</v>
      </c>
      <c r="CB288">
        <v>15.97</v>
      </c>
      <c r="CC288">
        <v>3.49</v>
      </c>
      <c r="CD288">
        <v>29.98</v>
      </c>
      <c r="CE288">
        <v>-2.4</v>
      </c>
      <c r="CF288">
        <v>29.68</v>
      </c>
      <c r="CG288">
        <v>-3.46</v>
      </c>
      <c r="CH288">
        <v>11.24</v>
      </c>
      <c r="CI288">
        <v>2.9</v>
      </c>
      <c r="CJ288">
        <v>43.2</v>
      </c>
      <c r="CK288">
        <v>-3.23</v>
      </c>
      <c r="CL288">
        <v>11.62</v>
      </c>
      <c r="CM288">
        <v>0.63</v>
      </c>
      <c r="CN288">
        <v>39.69</v>
      </c>
      <c r="CO288">
        <v>4.08</v>
      </c>
      <c r="CP288">
        <v>5.49</v>
      </c>
      <c r="CQ288">
        <v>-1.47</v>
      </c>
      <c r="CR288">
        <v>1.26</v>
      </c>
      <c r="CS288">
        <v>0.05</v>
      </c>
      <c r="CT288">
        <v>14.4</v>
      </c>
      <c r="CU288">
        <v>0.96</v>
      </c>
      <c r="CV288">
        <v>39.090000000000003</v>
      </c>
      <c r="CW288">
        <v>-8.81</v>
      </c>
      <c r="CX288">
        <v>7.7</v>
      </c>
      <c r="CY288">
        <v>-2.14</v>
      </c>
      <c r="CZ288">
        <v>4.45</v>
      </c>
      <c r="DA288">
        <v>-5.98</v>
      </c>
      <c r="DB288">
        <v>0.89</v>
      </c>
      <c r="DC288">
        <v>-0.19</v>
      </c>
      <c r="DD288">
        <v>0.7</v>
      </c>
      <c r="DE288">
        <v>0.24</v>
      </c>
      <c r="DF288">
        <v>0.35</v>
      </c>
      <c r="DG288">
        <v>-0.18</v>
      </c>
      <c r="DH288">
        <v>31.16</v>
      </c>
      <c r="DI288">
        <v>16.05</v>
      </c>
      <c r="DJ288">
        <v>5.69</v>
      </c>
      <c r="DK288">
        <v>0.28999999999999998</v>
      </c>
      <c r="DL288">
        <v>12.61</v>
      </c>
      <c r="DM288">
        <v>2.04</v>
      </c>
      <c r="DN288">
        <v>26.65</v>
      </c>
      <c r="DO288">
        <v>-1.64</v>
      </c>
      <c r="DP288">
        <v>3.15</v>
      </c>
      <c r="DQ288">
        <v>0.08</v>
      </c>
      <c r="DR288">
        <v>3.1</v>
      </c>
      <c r="DS288">
        <v>1.26</v>
      </c>
      <c r="DT288">
        <v>5.66</v>
      </c>
      <c r="DU288">
        <v>2.54</v>
      </c>
      <c r="DV288">
        <v>34.549999999999997</v>
      </c>
      <c r="DW288">
        <v>-1.44</v>
      </c>
      <c r="DX288">
        <v>8.59</v>
      </c>
      <c r="DY288">
        <v>-3.13</v>
      </c>
      <c r="DZ288">
        <v>58.78</v>
      </c>
      <c r="EA288">
        <v>-9.35</v>
      </c>
      <c r="EB288">
        <v>1.08</v>
      </c>
      <c r="EC288">
        <v>-0.32</v>
      </c>
      <c r="ED288">
        <v>21.01</v>
      </c>
      <c r="EE288">
        <v>8.0500000000000007</v>
      </c>
      <c r="EF288">
        <v>17.850000000000001</v>
      </c>
      <c r="EG288">
        <v>1.2</v>
      </c>
      <c r="EH288">
        <v>1.28</v>
      </c>
      <c r="EI288">
        <v>0.41</v>
      </c>
      <c r="EJ288">
        <v>14.05</v>
      </c>
      <c r="EK288">
        <v>0.25</v>
      </c>
      <c r="EL288">
        <v>12.85</v>
      </c>
      <c r="EM288">
        <v>-0.19</v>
      </c>
      <c r="EN288">
        <v>14.11</v>
      </c>
      <c r="EO288">
        <v>0.85</v>
      </c>
      <c r="EP288">
        <v>15.23</v>
      </c>
      <c r="EQ288">
        <v>-2.29</v>
      </c>
      <c r="ER288">
        <v>15.31</v>
      </c>
      <c r="ES288">
        <v>1.36</v>
      </c>
      <c r="ET288">
        <v>11.55</v>
      </c>
      <c r="EU288">
        <v>0.16</v>
      </c>
      <c r="EV288">
        <v>8.15</v>
      </c>
      <c r="EW288">
        <v>0.3</v>
      </c>
      <c r="EX288">
        <v>2.91</v>
      </c>
      <c r="EY288">
        <v>-0.21</v>
      </c>
      <c r="EZ288">
        <v>5.84</v>
      </c>
      <c r="FA288">
        <v>-0.23</v>
      </c>
      <c r="FB288">
        <f t="shared" si="121"/>
        <v>7.3947368421052637</v>
      </c>
      <c r="FC288">
        <f t="shared" si="122"/>
        <v>4.2894736842105265</v>
      </c>
      <c r="FD288">
        <f t="shared" si="123"/>
        <v>6.4249999999999998</v>
      </c>
      <c r="FE288">
        <f t="shared" si="124"/>
        <v>7.6150000000000002</v>
      </c>
      <c r="FF288" s="6">
        <f t="shared" si="125"/>
        <v>8.0157894736842117</v>
      </c>
      <c r="FG288">
        <f t="shared" si="126"/>
        <v>5.7750000000000004</v>
      </c>
      <c r="FH288" s="2">
        <f t="shared" ca="1" si="127"/>
        <v>2.101388257695179</v>
      </c>
      <c r="FI288">
        <f t="shared" ca="1" si="128"/>
        <v>1.8852808414734685</v>
      </c>
      <c r="FJ288" s="5">
        <f ca="1">(C288*(CJ288/100))*(FI288/100)</f>
        <v>2959.5005925679275</v>
      </c>
      <c r="FK288">
        <f t="shared" ca="1" si="129"/>
        <v>4.0400935808024947</v>
      </c>
      <c r="FL288" s="5">
        <f t="shared" ca="1" si="130"/>
        <v>6342.1104608849482</v>
      </c>
      <c r="FM288" s="6">
        <f ca="1">100-FI288</f>
        <v>98.114719158526526</v>
      </c>
      <c r="FN288" s="5">
        <f ca="1">(C288*(CJ288/100))*(FM288/100)</f>
        <v>154019.7954074321</v>
      </c>
      <c r="FO288" s="5">
        <f t="shared" ca="1" si="141"/>
        <v>5193.1546738145735</v>
      </c>
      <c r="FP288" s="5">
        <f t="shared" ca="1" si="141"/>
        <v>3736.9536865291393</v>
      </c>
      <c r="FQ288" s="5">
        <f t="shared" ca="1" si="141"/>
        <v>5703.4568411936416</v>
      </c>
      <c r="FR288" s="7">
        <f t="shared" ca="1" si="142"/>
        <v>0.47637797697239426</v>
      </c>
      <c r="FS288" s="7">
        <f t="shared" ca="1" si="131"/>
        <v>8.5162741967430087</v>
      </c>
      <c r="FT288" s="5">
        <f t="shared" ca="1" si="143"/>
        <v>16798.412579988522</v>
      </c>
      <c r="FU288" s="10">
        <f t="shared" ca="1" si="132"/>
        <v>91.483725803256988</v>
      </c>
      <c r="FV288" s="5">
        <f ca="1">(C288/100)*FU288</f>
        <v>332431.73314935918</v>
      </c>
      <c r="FW288" s="6">
        <f t="shared" ca="1" si="144"/>
        <v>19.058852837024968</v>
      </c>
      <c r="FX288">
        <f ca="1">(C288/100)*FW288</f>
        <v>69255.678262124595</v>
      </c>
      <c r="FY288" s="4">
        <f t="shared" ca="1" si="133"/>
        <v>80.941147162975028</v>
      </c>
      <c r="FZ288" s="9">
        <f ca="1">(C288/100)*FY288</f>
        <v>294122.32173787541</v>
      </c>
      <c r="GA288" s="5">
        <f ca="1">(C288/100)*RAND()</f>
        <v>2551.7934232828879</v>
      </c>
      <c r="GB288" s="5">
        <f ca="1">(C288/100)*RAND()</f>
        <v>70.752647363189652</v>
      </c>
      <c r="GC288" s="5">
        <f ca="1">(C288/70)*RAND()</f>
        <v>2555.8611446476389</v>
      </c>
      <c r="GD288" s="5">
        <f ca="1">(C288/100)*RAND()</f>
        <v>1958.4565808411394</v>
      </c>
      <c r="GE288" s="5">
        <f t="shared" ca="1" si="145"/>
        <v>3626.3631126960486</v>
      </c>
      <c r="GF288" s="5">
        <f t="shared" ca="1" si="134"/>
        <v>5891.6923371719631</v>
      </c>
      <c r="GG288" s="5">
        <f t="shared" ca="1" si="134"/>
        <v>5862.0548499176703</v>
      </c>
      <c r="GH288" s="5">
        <f t="shared" ca="1" si="134"/>
        <v>5034.2769193302311</v>
      </c>
      <c r="GI288" s="6">
        <f t="shared" ca="1" si="146"/>
        <v>15.925329153498545</v>
      </c>
      <c r="GJ288">
        <f ca="1">(C288/100)*GI288</f>
        <v>57869.142571399949</v>
      </c>
      <c r="GK288" s="6">
        <f t="shared" ca="1" si="149"/>
        <v>4.1918698128349456</v>
      </c>
      <c r="GL288" s="6">
        <f t="shared" ca="1" si="147"/>
        <v>5.0531044181452494</v>
      </c>
      <c r="GM288" s="6">
        <f t="shared" ca="1" si="147"/>
        <v>2.3633696262152188</v>
      </c>
      <c r="GN288">
        <f ca="1">(C287/100)*GM288</f>
        <v>5207.4013670100894</v>
      </c>
      <c r="GO288" s="6">
        <f t="shared" ca="1" si="135"/>
        <v>3.3590861294959264</v>
      </c>
      <c r="GP288">
        <f ca="1">(C288/100)*GO288</f>
        <v>12206.179995639708</v>
      </c>
      <c r="GQ288" s="6">
        <f t="shared" ca="1" si="148"/>
        <v>80.013625932583878</v>
      </c>
      <c r="GR288" s="6">
        <f t="shared" ca="1" si="150"/>
        <v>86.258330451157704</v>
      </c>
      <c r="GS288" s="5">
        <f ca="1">(C288/100)*GR288</f>
        <v>313443.79602680786</v>
      </c>
      <c r="GT288" s="6">
        <f t="shared" si="136"/>
        <v>18.363333333333333</v>
      </c>
      <c r="GU288" s="5">
        <f>(C288/100)*GT288</f>
        <v>66728.313399999999</v>
      </c>
      <c r="GV288" s="10">
        <f t="shared" si="137"/>
        <v>27.545000000000002</v>
      </c>
      <c r="GW288" s="5">
        <f>(C288/100)*GV288</f>
        <v>100092.47010000001</v>
      </c>
      <c r="GX288" s="5">
        <f t="shared" ca="1" si="138"/>
        <v>5216.6848530701827</v>
      </c>
      <c r="GY288" s="5">
        <f t="shared" ca="1" si="138"/>
        <v>4902.7151968855787</v>
      </c>
      <c r="GZ288" s="5">
        <f t="shared" ca="1" si="138"/>
        <v>3897.7966920304088</v>
      </c>
      <c r="HA288" s="5">
        <f t="shared" ca="1" si="138"/>
        <v>3009.5220441366582</v>
      </c>
      <c r="HB288">
        <f t="shared" ca="1" si="139"/>
        <v>0.22218554686587988</v>
      </c>
      <c r="HC288">
        <f t="shared" si="140"/>
        <v>0</v>
      </c>
      <c r="HD288">
        <f>(C288/100)*HC288</f>
        <v>0</v>
      </c>
      <c r="HE288">
        <f>N288/1.1</f>
        <v>0</v>
      </c>
      <c r="HF288">
        <f>(C288/100)*HE288</f>
        <v>0</v>
      </c>
    </row>
    <row r="289" spans="1:214" ht="15.75" x14ac:dyDescent="0.25">
      <c r="A289" t="s">
        <v>731</v>
      </c>
      <c r="B289" t="s">
        <v>732</v>
      </c>
      <c r="C289">
        <v>338449</v>
      </c>
      <c r="D289">
        <v>12.46</v>
      </c>
      <c r="E289">
        <v>33</v>
      </c>
      <c r="F289">
        <v>0</v>
      </c>
      <c r="G289">
        <v>60.95</v>
      </c>
      <c r="H289">
        <v>43.52</v>
      </c>
      <c r="I289">
        <v>12.45</v>
      </c>
      <c r="J289">
        <v>50.01</v>
      </c>
      <c r="K289">
        <v>-0.96</v>
      </c>
      <c r="L289">
        <v>49.99</v>
      </c>
      <c r="M289">
        <v>0.96</v>
      </c>
      <c r="R289">
        <v>5.22</v>
      </c>
      <c r="S289">
        <v>-0.52</v>
      </c>
      <c r="T289">
        <v>1.49</v>
      </c>
      <c r="U289">
        <v>0.34</v>
      </c>
      <c r="V289">
        <v>1.79</v>
      </c>
      <c r="W289">
        <v>0.13</v>
      </c>
      <c r="X289">
        <v>91.5</v>
      </c>
      <c r="Y289">
        <v>0.05</v>
      </c>
      <c r="Z289">
        <v>1.25</v>
      </c>
      <c r="AA289">
        <v>0.25</v>
      </c>
      <c r="AB289">
        <v>43.75</v>
      </c>
      <c r="AC289">
        <v>-6.99</v>
      </c>
      <c r="AD289">
        <v>8.5399999999999991</v>
      </c>
      <c r="AE289">
        <v>0.77</v>
      </c>
      <c r="AF289">
        <v>0.33</v>
      </c>
      <c r="AG289">
        <v>-0.16</v>
      </c>
      <c r="AH289">
        <v>15.72</v>
      </c>
      <c r="AI289">
        <v>5.41</v>
      </c>
      <c r="AJ289">
        <v>15.02</v>
      </c>
      <c r="AK289">
        <v>1.58</v>
      </c>
      <c r="AL289">
        <v>0.59</v>
      </c>
      <c r="AM289">
        <v>0.17</v>
      </c>
      <c r="AN289">
        <v>6.89</v>
      </c>
      <c r="AO289">
        <v>-0.42</v>
      </c>
      <c r="AP289">
        <v>7.91</v>
      </c>
      <c r="AQ289">
        <v>-0.6</v>
      </c>
      <c r="AR289">
        <v>29.68</v>
      </c>
      <c r="AS289">
        <v>3.95</v>
      </c>
      <c r="AT289">
        <v>10.89</v>
      </c>
      <c r="AU289">
        <v>2.1</v>
      </c>
      <c r="AV289">
        <v>4.45</v>
      </c>
      <c r="AW289">
        <v>0.83</v>
      </c>
      <c r="AX289">
        <v>5.99</v>
      </c>
      <c r="AY289">
        <v>2.86</v>
      </c>
      <c r="AZ289">
        <v>48.99</v>
      </c>
      <c r="BA289">
        <v>-9.74</v>
      </c>
      <c r="BB289">
        <v>5</v>
      </c>
      <c r="BC289">
        <v>-3.26</v>
      </c>
      <c r="BD289">
        <v>11.35</v>
      </c>
      <c r="BE289">
        <v>-9.33</v>
      </c>
      <c r="BF289">
        <v>83.65</v>
      </c>
      <c r="BG289">
        <v>12.58</v>
      </c>
      <c r="BH289">
        <v>49.99</v>
      </c>
      <c r="BI289">
        <v>-3.4</v>
      </c>
      <c r="BJ289">
        <v>28.54</v>
      </c>
      <c r="BK289">
        <v>-3.05</v>
      </c>
      <c r="BL289">
        <v>12.32</v>
      </c>
      <c r="BM289">
        <v>4.18</v>
      </c>
      <c r="BN289">
        <v>3.94</v>
      </c>
      <c r="BO289">
        <v>0.99</v>
      </c>
      <c r="BP289">
        <v>5.21</v>
      </c>
      <c r="BQ289">
        <v>1.28</v>
      </c>
      <c r="BR289">
        <v>33.86</v>
      </c>
      <c r="BS289">
        <v>2.89</v>
      </c>
      <c r="BT289">
        <v>55.6</v>
      </c>
      <c r="BU289">
        <v>-3.9</v>
      </c>
      <c r="BV289">
        <v>10.54</v>
      </c>
      <c r="BW289">
        <v>1.01</v>
      </c>
      <c r="BX289">
        <v>3.68</v>
      </c>
      <c r="BY289">
        <v>-1.1000000000000001</v>
      </c>
      <c r="BZ289">
        <v>6.94</v>
      </c>
      <c r="CA289">
        <v>-0.93</v>
      </c>
      <c r="CB289">
        <v>12.2</v>
      </c>
      <c r="CC289">
        <v>1.72</v>
      </c>
      <c r="CD289">
        <v>31.09</v>
      </c>
      <c r="CE289">
        <v>-0.19</v>
      </c>
      <c r="CF289">
        <v>28.47</v>
      </c>
      <c r="CG289">
        <v>-2.08</v>
      </c>
      <c r="CH289">
        <v>17.61</v>
      </c>
      <c r="CI289">
        <v>2.56</v>
      </c>
      <c r="CJ289">
        <v>44.5</v>
      </c>
      <c r="CK289">
        <v>0.73</v>
      </c>
      <c r="CL289">
        <v>9.77</v>
      </c>
      <c r="CM289">
        <v>0.75</v>
      </c>
      <c r="CN289">
        <v>40.65</v>
      </c>
      <c r="CO289">
        <v>-0.01</v>
      </c>
      <c r="CP289">
        <v>5.08</v>
      </c>
      <c r="CQ289">
        <v>-1.46</v>
      </c>
      <c r="CR289">
        <v>3</v>
      </c>
      <c r="CS289">
        <v>0.94</v>
      </c>
      <c r="CT289">
        <v>14.17</v>
      </c>
      <c r="CU289">
        <v>3.07</v>
      </c>
      <c r="CV289">
        <v>35.32</v>
      </c>
      <c r="CW289">
        <v>-16.72</v>
      </c>
      <c r="CX289">
        <v>7.28</v>
      </c>
      <c r="CY289">
        <v>-0.88</v>
      </c>
      <c r="CZ289">
        <v>4.58</v>
      </c>
      <c r="DA289">
        <v>-6.58</v>
      </c>
      <c r="DB289">
        <v>1.04</v>
      </c>
      <c r="DC289">
        <v>-0.15</v>
      </c>
      <c r="DD289">
        <v>0.65</v>
      </c>
      <c r="DE289">
        <v>0.3</v>
      </c>
      <c r="DF289">
        <v>0.24</v>
      </c>
      <c r="DG289">
        <v>-0.08</v>
      </c>
      <c r="DH289">
        <v>33.71</v>
      </c>
      <c r="DI289">
        <v>20.09</v>
      </c>
      <c r="DJ289">
        <v>5.0999999999999996</v>
      </c>
      <c r="DK289">
        <v>0.99</v>
      </c>
      <c r="DL289">
        <v>10.15</v>
      </c>
      <c r="DM289">
        <v>1.85</v>
      </c>
      <c r="DN289">
        <v>26.33</v>
      </c>
      <c r="DO289">
        <v>-3.17</v>
      </c>
      <c r="DP289">
        <v>3.81</v>
      </c>
      <c r="DQ289">
        <v>-0.6</v>
      </c>
      <c r="DR289">
        <v>3.15</v>
      </c>
      <c r="DS289">
        <v>1.34</v>
      </c>
      <c r="DT289">
        <v>6.55</v>
      </c>
      <c r="DU289">
        <v>3.1</v>
      </c>
      <c r="DV289">
        <v>35.07</v>
      </c>
      <c r="DW289">
        <v>-1.21</v>
      </c>
      <c r="DX289">
        <v>9.85</v>
      </c>
      <c r="DY289">
        <v>-2.2799999999999998</v>
      </c>
      <c r="DZ289">
        <v>51.11</v>
      </c>
      <c r="EA289">
        <v>-11.08</v>
      </c>
      <c r="EB289">
        <v>1.48</v>
      </c>
      <c r="EC289">
        <v>0.01</v>
      </c>
      <c r="ED289">
        <v>27.55</v>
      </c>
      <c r="EE289">
        <v>11.15</v>
      </c>
      <c r="EF289">
        <v>18.11</v>
      </c>
      <c r="EG289">
        <v>-0.52</v>
      </c>
      <c r="EH289">
        <v>1.75</v>
      </c>
      <c r="EI289">
        <v>0.43</v>
      </c>
      <c r="EJ289">
        <v>13.54</v>
      </c>
      <c r="EK289">
        <v>0.94</v>
      </c>
      <c r="EL289">
        <v>11.14</v>
      </c>
      <c r="EM289">
        <v>-0.8</v>
      </c>
      <c r="EN289">
        <v>17.3</v>
      </c>
      <c r="EO289">
        <v>-0.46</v>
      </c>
      <c r="EP289">
        <v>18.3</v>
      </c>
      <c r="EQ289">
        <v>-0.43</v>
      </c>
      <c r="ER289">
        <v>14.29</v>
      </c>
      <c r="ES289">
        <v>0.9</v>
      </c>
      <c r="ET289">
        <v>10.53</v>
      </c>
      <c r="EU289">
        <v>0.53</v>
      </c>
      <c r="EV289">
        <v>7.26</v>
      </c>
      <c r="EW289">
        <v>-0.14000000000000001</v>
      </c>
      <c r="EX289">
        <v>2.67</v>
      </c>
      <c r="EY289">
        <v>-0.04</v>
      </c>
      <c r="EZ289">
        <v>4.97</v>
      </c>
      <c r="FA289">
        <v>-0.49</v>
      </c>
      <c r="FB289">
        <f t="shared" si="121"/>
        <v>7.1263157894736837</v>
      </c>
      <c r="FC289">
        <f t="shared" si="122"/>
        <v>3.8210526315789473</v>
      </c>
      <c r="FD289">
        <f t="shared" si="123"/>
        <v>5.57</v>
      </c>
      <c r="FE289">
        <f t="shared" si="124"/>
        <v>9.15</v>
      </c>
      <c r="FF289" s="6">
        <f t="shared" si="125"/>
        <v>9.6315789473684212</v>
      </c>
      <c r="FG289">
        <f t="shared" si="126"/>
        <v>5.2649999999999997</v>
      </c>
      <c r="FH289" s="2">
        <f t="shared" ca="1" si="127"/>
        <v>2.1427891506579888</v>
      </c>
      <c r="FI289">
        <f t="shared" ca="1" si="128"/>
        <v>3.0403200888783903</v>
      </c>
      <c r="FJ289" s="5">
        <f ca="1">(C289*(CJ289/100))*(FI289/100)</f>
        <v>4579.02015723557</v>
      </c>
      <c r="FK289">
        <f t="shared" ca="1" si="129"/>
        <v>1.5792660958366889</v>
      </c>
      <c r="FL289" s="5">
        <f t="shared" ca="1" si="130"/>
        <v>2378.5295873707501</v>
      </c>
      <c r="FM289" s="6">
        <f ca="1">100-FI289</f>
        <v>96.959679911121611</v>
      </c>
      <c r="FN289" s="5">
        <f ca="1">(C289*(CJ289/100))*(FM289/100)</f>
        <v>146030.78484276443</v>
      </c>
      <c r="FO289" s="5">
        <f t="shared" ca="1" si="141"/>
        <v>4893.4047975080939</v>
      </c>
      <c r="FP289" s="5">
        <f t="shared" ca="1" si="141"/>
        <v>3432.8905958439846</v>
      </c>
      <c r="FQ289" s="5">
        <f t="shared" ca="1" si="141"/>
        <v>5251.4709889194573</v>
      </c>
      <c r="FR289" s="7">
        <f t="shared" ca="1" si="142"/>
        <v>0.48936261543770571</v>
      </c>
      <c r="FS289" s="7">
        <f t="shared" ca="1" si="131"/>
        <v>5.4712195988294345</v>
      </c>
      <c r="FT289" s="5">
        <f t="shared" ca="1" si="143"/>
        <v>15601.903378835159</v>
      </c>
      <c r="FU289" s="10">
        <f t="shared" ca="1" si="132"/>
        <v>94.528780401170565</v>
      </c>
      <c r="FV289" s="5">
        <f ca="1">(C289/100)*FU289</f>
        <v>319931.71197995776</v>
      </c>
      <c r="FW289" s="6">
        <f t="shared" ca="1" si="144"/>
        <v>19.126621908307236</v>
      </c>
      <c r="FX289">
        <f ca="1">(C289/100)*FW289</f>
        <v>64733.860582446752</v>
      </c>
      <c r="FY289" s="4">
        <f t="shared" ca="1" si="133"/>
        <v>80.873378091692757</v>
      </c>
      <c r="FZ289" s="9">
        <f ca="1">(C289/100)*FY289</f>
        <v>273715.1394175532</v>
      </c>
      <c r="GA289" s="5">
        <f ca="1">(C289/100)*RAND()</f>
        <v>1770.8014329318873</v>
      </c>
      <c r="GB289" s="5">
        <f ca="1">(C289/100)*RAND()</f>
        <v>2647.4544237194855</v>
      </c>
      <c r="GC289" s="5">
        <f ca="1">(C289/70)*RAND()</f>
        <v>2072.0026791729242</v>
      </c>
      <c r="GD289" s="5">
        <f ca="1">(C289/100)*RAND()</f>
        <v>1319.5728218367869</v>
      </c>
      <c r="GE289" s="5">
        <f t="shared" ca="1" si="145"/>
        <v>4170.0369903046649</v>
      </c>
      <c r="GF289" s="5">
        <f t="shared" ca="1" si="134"/>
        <v>6698.5837361440636</v>
      </c>
      <c r="GG289" s="5">
        <f t="shared" ca="1" si="134"/>
        <v>5784.5529052707843</v>
      </c>
      <c r="GH289" s="5">
        <f t="shared" ca="1" si="134"/>
        <v>5165.7569833773005</v>
      </c>
      <c r="GI289" s="6">
        <f t="shared" ca="1" si="146"/>
        <v>19.556896193439425</v>
      </c>
      <c r="GJ289">
        <f ca="1">(C289/100)*GI289</f>
        <v>66190.119597733792</v>
      </c>
      <c r="GK289" s="6">
        <f t="shared" ca="1" si="149"/>
        <v>4.693451122517132</v>
      </c>
      <c r="GL289" s="6">
        <f t="shared" ca="1" si="147"/>
        <v>1.8306433214150499</v>
      </c>
      <c r="GM289" s="6">
        <f t="shared" ca="1" si="147"/>
        <v>9.5714615673305303</v>
      </c>
      <c r="GN289">
        <f ca="1">(C288/100)*GM289</f>
        <v>34780.585614134339</v>
      </c>
      <c r="GO289" s="6">
        <f t="shared" ca="1" si="135"/>
        <v>1.8808627511824723</v>
      </c>
      <c r="GP289">
        <f ca="1">(C289/100)*GO289</f>
        <v>6365.761172749565</v>
      </c>
      <c r="GQ289" s="6">
        <f t="shared" ca="1" si="148"/>
        <v>70.061266265068582</v>
      </c>
      <c r="GR289" s="6">
        <f t="shared" ca="1" si="150"/>
        <v>85.341052908285263</v>
      </c>
      <c r="GS289" s="5">
        <f ca="1">(C289/100)*GR289</f>
        <v>288835.94015756238</v>
      </c>
      <c r="GT289" s="6">
        <f t="shared" si="136"/>
        <v>16.330000000000002</v>
      </c>
      <c r="GU289" s="5">
        <f>(C289/100)*GT289</f>
        <v>55268.721700000002</v>
      </c>
      <c r="GV289" s="10">
        <f t="shared" si="137"/>
        <v>24.495000000000001</v>
      </c>
      <c r="GW289" s="5">
        <f>(C289/100)*GV289</f>
        <v>82903.082549999992</v>
      </c>
      <c r="GX289" s="5">
        <f t="shared" ca="1" si="138"/>
        <v>5007.4205998909638</v>
      </c>
      <c r="GY289" s="5">
        <f t="shared" ca="1" si="138"/>
        <v>4750.2439329077888</v>
      </c>
      <c r="GZ289" s="5">
        <f t="shared" ca="1" si="138"/>
        <v>3679.9444965240336</v>
      </c>
      <c r="HA289" s="5">
        <f t="shared" ca="1" si="138"/>
        <v>3075.510045897593</v>
      </c>
      <c r="HB289">
        <f t="shared" ca="1" si="139"/>
        <v>7.3522066738193077</v>
      </c>
      <c r="HC289">
        <f t="shared" si="140"/>
        <v>0</v>
      </c>
      <c r="HD289">
        <f>(C289/100)*HC289</f>
        <v>0</v>
      </c>
      <c r="HE289">
        <f>N289/1.1</f>
        <v>0</v>
      </c>
      <c r="HF289">
        <f>(C289/100)*HE289</f>
        <v>0</v>
      </c>
    </row>
    <row r="290" spans="1:214" ht="15.75" x14ac:dyDescent="0.25">
      <c r="A290" t="s">
        <v>733</v>
      </c>
      <c r="B290" t="s">
        <v>734</v>
      </c>
      <c r="C290">
        <v>312466</v>
      </c>
      <c r="D290">
        <v>14.22</v>
      </c>
      <c r="E290">
        <v>34</v>
      </c>
      <c r="F290">
        <v>-2.86</v>
      </c>
      <c r="G290">
        <v>38.659999999999997</v>
      </c>
      <c r="H290">
        <v>27.6</v>
      </c>
      <c r="I290">
        <v>14.24</v>
      </c>
      <c r="J290">
        <v>51.79</v>
      </c>
      <c r="K290">
        <v>-0.43</v>
      </c>
      <c r="L290">
        <v>48.21</v>
      </c>
      <c r="M290">
        <v>0.43</v>
      </c>
      <c r="R290">
        <v>5.54</v>
      </c>
      <c r="S290">
        <v>-0.56000000000000005</v>
      </c>
      <c r="T290">
        <v>1.32</v>
      </c>
      <c r="U290">
        <v>0.27</v>
      </c>
      <c r="V290">
        <v>1.98</v>
      </c>
      <c r="W290">
        <v>0.21</v>
      </c>
      <c r="X290">
        <v>91.16</v>
      </c>
      <c r="Y290">
        <v>0.08</v>
      </c>
      <c r="Z290">
        <v>0.57999999999999996</v>
      </c>
      <c r="AA290">
        <v>0.09</v>
      </c>
      <c r="AB290">
        <v>53.58</v>
      </c>
      <c r="AC290">
        <v>-9.6</v>
      </c>
      <c r="AD290">
        <v>3.5</v>
      </c>
      <c r="AE290">
        <v>0.15</v>
      </c>
      <c r="AF290">
        <v>1.41</v>
      </c>
      <c r="AG290">
        <v>-0.54</v>
      </c>
      <c r="AH290">
        <v>16.690000000000001</v>
      </c>
      <c r="AI290">
        <v>7.07</v>
      </c>
      <c r="AJ290">
        <v>15.53</v>
      </c>
      <c r="AK290">
        <v>3.18</v>
      </c>
      <c r="AL290">
        <v>0.62</v>
      </c>
      <c r="AM290">
        <v>0</v>
      </c>
      <c r="AN290">
        <v>7.74</v>
      </c>
      <c r="AO290">
        <v>-0.38</v>
      </c>
      <c r="AP290">
        <v>0.34</v>
      </c>
      <c r="AQ290">
        <v>0.01</v>
      </c>
      <c r="AR290">
        <v>11.17</v>
      </c>
      <c r="AS290">
        <v>2.67</v>
      </c>
      <c r="AT290">
        <v>17.18</v>
      </c>
      <c r="AU290">
        <v>6.73</v>
      </c>
      <c r="AV290">
        <v>5.5</v>
      </c>
      <c r="AW290">
        <v>2.54</v>
      </c>
      <c r="AX290">
        <v>5.14</v>
      </c>
      <c r="AY290">
        <v>4.17</v>
      </c>
      <c r="AZ290">
        <v>61.01</v>
      </c>
      <c r="BA290">
        <v>-16.100000000000001</v>
      </c>
      <c r="BB290">
        <v>5.45</v>
      </c>
      <c r="BC290">
        <v>-3.04</v>
      </c>
      <c r="BD290">
        <v>12.71</v>
      </c>
      <c r="BE290">
        <v>-9.25</v>
      </c>
      <c r="BF290">
        <v>81.849999999999994</v>
      </c>
      <c r="BG290">
        <v>12.3</v>
      </c>
      <c r="BH290">
        <v>47.52</v>
      </c>
      <c r="BI290">
        <v>-2.4</v>
      </c>
      <c r="BJ290">
        <v>31.55</v>
      </c>
      <c r="BK290">
        <v>-2.48</v>
      </c>
      <c r="BL290">
        <v>11.22</v>
      </c>
      <c r="BM290">
        <v>2.2599999999999998</v>
      </c>
      <c r="BN290">
        <v>3.81</v>
      </c>
      <c r="BO290">
        <v>0.86</v>
      </c>
      <c r="BP290">
        <v>5.89</v>
      </c>
      <c r="BQ290">
        <v>1.75</v>
      </c>
      <c r="BR290">
        <v>36.729999999999997</v>
      </c>
      <c r="BS290">
        <v>4.13</v>
      </c>
      <c r="BT290">
        <v>51.15</v>
      </c>
      <c r="BU290">
        <v>-5.27</v>
      </c>
      <c r="BV290">
        <v>12.12</v>
      </c>
      <c r="BW290">
        <v>1.1499999999999999</v>
      </c>
      <c r="BX290">
        <v>5.47</v>
      </c>
      <c r="BY290">
        <v>-1.34</v>
      </c>
      <c r="BZ290">
        <v>6.84</v>
      </c>
      <c r="CA290">
        <v>0.12</v>
      </c>
      <c r="CB290">
        <v>16.66</v>
      </c>
      <c r="CC290">
        <v>5.41</v>
      </c>
      <c r="CD290">
        <v>32.18</v>
      </c>
      <c r="CE290">
        <v>-3.02</v>
      </c>
      <c r="CF290">
        <v>27.82</v>
      </c>
      <c r="CG290">
        <v>-3.59</v>
      </c>
      <c r="CH290">
        <v>11.03</v>
      </c>
      <c r="CI290">
        <v>2.4300000000000002</v>
      </c>
      <c r="CJ290">
        <v>44.23</v>
      </c>
      <c r="CK290">
        <v>-3.74</v>
      </c>
      <c r="CL290">
        <v>11.84</v>
      </c>
      <c r="CM290">
        <v>1.88</v>
      </c>
      <c r="CN290">
        <v>38.17</v>
      </c>
      <c r="CO290">
        <v>3.69</v>
      </c>
      <c r="CP290">
        <v>5.75</v>
      </c>
      <c r="CQ290">
        <v>-1.84</v>
      </c>
      <c r="CR290">
        <v>1.42</v>
      </c>
      <c r="CS290">
        <v>-0.08</v>
      </c>
      <c r="CT290">
        <v>13.35</v>
      </c>
      <c r="CU290">
        <v>2.59</v>
      </c>
      <c r="CV290">
        <v>44.97</v>
      </c>
      <c r="CW290">
        <v>-14.81</v>
      </c>
      <c r="CX290">
        <v>6.53</v>
      </c>
      <c r="CY290">
        <v>-1.97</v>
      </c>
      <c r="CZ290">
        <v>4.33</v>
      </c>
      <c r="DA290">
        <v>-6.76</v>
      </c>
      <c r="DB290">
        <v>0.71</v>
      </c>
      <c r="DC290">
        <v>-0.25</v>
      </c>
      <c r="DD290">
        <v>0.71</v>
      </c>
      <c r="DE290">
        <v>0.42</v>
      </c>
      <c r="DF290">
        <v>0.54</v>
      </c>
      <c r="DG290">
        <v>-0.36</v>
      </c>
      <c r="DH290">
        <v>27.45</v>
      </c>
      <c r="DI290">
        <v>21.22</v>
      </c>
      <c r="DJ290">
        <v>6.12</v>
      </c>
      <c r="DK290">
        <v>0.57999999999999996</v>
      </c>
      <c r="DL290">
        <v>12.97</v>
      </c>
      <c r="DM290">
        <v>2.1</v>
      </c>
      <c r="DN290">
        <v>25.21</v>
      </c>
      <c r="DO290">
        <v>-1.83</v>
      </c>
      <c r="DP290">
        <v>3.15</v>
      </c>
      <c r="DQ290">
        <v>-0.01</v>
      </c>
      <c r="DR290">
        <v>3.77</v>
      </c>
      <c r="DS290">
        <v>1.77</v>
      </c>
      <c r="DT290">
        <v>7.77</v>
      </c>
      <c r="DU290">
        <v>4.03</v>
      </c>
      <c r="DV290">
        <v>32.369999999999997</v>
      </c>
      <c r="DW290">
        <v>-3.23</v>
      </c>
      <c r="DX290">
        <v>8.64</v>
      </c>
      <c r="DY290">
        <v>-3.41</v>
      </c>
      <c r="DZ290">
        <v>57.93</v>
      </c>
      <c r="EA290">
        <v>-12.18</v>
      </c>
      <c r="EB290">
        <v>1.42</v>
      </c>
      <c r="EC290">
        <v>-0.43</v>
      </c>
      <c r="ED290">
        <v>22.17</v>
      </c>
      <c r="EE290">
        <v>12.24</v>
      </c>
      <c r="EF290">
        <v>17.57</v>
      </c>
      <c r="EG290">
        <v>0.22</v>
      </c>
      <c r="EH290">
        <v>0.91</v>
      </c>
      <c r="EI290">
        <v>0.14000000000000001</v>
      </c>
      <c r="EJ290">
        <v>14.54</v>
      </c>
      <c r="EK290">
        <v>1.1100000000000001</v>
      </c>
      <c r="EL290">
        <v>13.06</v>
      </c>
      <c r="EM290">
        <v>0.42</v>
      </c>
      <c r="EN290">
        <v>14.94</v>
      </c>
      <c r="EO290">
        <v>0.89</v>
      </c>
      <c r="EP290">
        <v>14.83</v>
      </c>
      <c r="EQ290">
        <v>-2.42</v>
      </c>
      <c r="ER290">
        <v>14.96</v>
      </c>
      <c r="ES290">
        <v>1.57</v>
      </c>
      <c r="ET290">
        <v>10.87</v>
      </c>
      <c r="EU290">
        <v>-0.17</v>
      </c>
      <c r="EV290">
        <v>7.94</v>
      </c>
      <c r="EW290">
        <v>-0.27</v>
      </c>
      <c r="EX290">
        <v>2.95</v>
      </c>
      <c r="EY290">
        <v>-0.44</v>
      </c>
      <c r="EZ290">
        <v>5.9</v>
      </c>
      <c r="FA290">
        <v>-0.7</v>
      </c>
      <c r="FB290">
        <f t="shared" si="121"/>
        <v>7.6526315789473687</v>
      </c>
      <c r="FC290">
        <f t="shared" si="122"/>
        <v>4.1789473684210527</v>
      </c>
      <c r="FD290">
        <f t="shared" si="123"/>
        <v>6.53</v>
      </c>
      <c r="FE290">
        <f t="shared" si="124"/>
        <v>7.415</v>
      </c>
      <c r="FF290" s="6">
        <f t="shared" si="125"/>
        <v>7.8052631578947373</v>
      </c>
      <c r="FG290">
        <f t="shared" si="126"/>
        <v>5.4349999999999996</v>
      </c>
      <c r="FH290" s="2">
        <f t="shared" ca="1" si="127"/>
        <v>2.1962284849198537</v>
      </c>
      <c r="FI290">
        <f t="shared" ca="1" si="128"/>
        <v>0.88905305707615501</v>
      </c>
      <c r="FJ290" s="5">
        <f ca="1">(C290*(CJ290/100))*(FI290/100)</f>
        <v>1228.7043247506188</v>
      </c>
      <c r="FK290">
        <f t="shared" ca="1" si="129"/>
        <v>2.1492197375948834</v>
      </c>
      <c r="FL290" s="5">
        <f t="shared" ca="1" si="130"/>
        <v>2970.3014520943484</v>
      </c>
      <c r="FM290" s="6">
        <f ca="1">100-FI290</f>
        <v>99.110946942923846</v>
      </c>
      <c r="FN290" s="5">
        <f ca="1">(C290*(CJ290/100))*(FM290/100)</f>
        <v>136975.00747524938</v>
      </c>
      <c r="FO290" s="5">
        <f t="shared" ca="1" si="141"/>
        <v>4579.2592112460597</v>
      </c>
      <c r="FP290" s="5">
        <f t="shared" ca="1" si="141"/>
        <v>3074.5150462855872</v>
      </c>
      <c r="FQ290" s="5">
        <f t="shared" ca="1" si="141"/>
        <v>4642.2814013751176</v>
      </c>
      <c r="FR290" s="7">
        <f t="shared" ca="1" si="142"/>
        <v>0.48714566752920224</v>
      </c>
      <c r="FS290" s="7">
        <f t="shared" ca="1" si="131"/>
        <v>5.3416655558636723</v>
      </c>
      <c r="FT290" s="5">
        <f t="shared" ca="1" si="143"/>
        <v>14472.209844834159</v>
      </c>
      <c r="FU290" s="10">
        <f t="shared" ca="1" si="132"/>
        <v>94.658334444136329</v>
      </c>
      <c r="FV290" s="5">
        <f ca="1">(C290/100)*FU290</f>
        <v>295775.11130421498</v>
      </c>
      <c r="FW290" s="6">
        <f t="shared" ca="1" si="144"/>
        <v>15.557560672157239</v>
      </c>
      <c r="FX290">
        <f ca="1">(C290/100)*FW290</f>
        <v>48612.087529862838</v>
      </c>
      <c r="FY290" s="4">
        <f t="shared" ca="1" si="133"/>
        <v>84.442439327842763</v>
      </c>
      <c r="FZ290" s="9">
        <f ca="1">(C290/100)*FY290</f>
        <v>263853.91247013718</v>
      </c>
      <c r="GA290" s="5">
        <f ca="1">(C290/100)*RAND()</f>
        <v>1886.4748481471256</v>
      </c>
      <c r="GB290" s="5">
        <f ca="1">(C290/100)*RAND()</f>
        <v>1679.4028267556055</v>
      </c>
      <c r="GC290" s="5">
        <f ca="1">(C290/70)*RAND()</f>
        <v>1426.8014893879788</v>
      </c>
      <c r="GD290" s="5">
        <f ca="1">(C290/100)*RAND()</f>
        <v>312.27574142253013</v>
      </c>
      <c r="GE290" s="5">
        <f t="shared" ca="1" si="145"/>
        <v>4265.3858576304083</v>
      </c>
      <c r="GF290" s="5">
        <f t="shared" ca="1" si="134"/>
        <v>5124.8743657435734</v>
      </c>
      <c r="GG290" s="5">
        <f t="shared" ca="1" si="134"/>
        <v>5945.2272087409865</v>
      </c>
      <c r="GH290" s="5">
        <f t="shared" ca="1" si="134"/>
        <v>4098.0579006057978</v>
      </c>
      <c r="GI290" s="6">
        <f t="shared" ca="1" si="146"/>
        <v>15.750876224960953</v>
      </c>
      <c r="GJ290">
        <f ca="1">(C290/100)*GI290</f>
        <v>49216.132905086488</v>
      </c>
      <c r="GK290" s="6">
        <f t="shared" ca="1" si="149"/>
        <v>7.8133480560982349E-3</v>
      </c>
      <c r="GL290" s="6">
        <f t="shared" ca="1" si="147"/>
        <v>2.7242878338975824</v>
      </c>
      <c r="GM290" s="6">
        <f t="shared" ca="1" si="147"/>
        <v>6.0660865590454591</v>
      </c>
      <c r="GN290">
        <f ca="1">(C289/100)*GM290</f>
        <v>20530.609298223764</v>
      </c>
      <c r="GO290" s="6">
        <f t="shared" ca="1" si="135"/>
        <v>0.21540143005064094</v>
      </c>
      <c r="GP290">
        <f ca="1">(C290/100)*GO290</f>
        <v>673.05623242203569</v>
      </c>
      <c r="GQ290" s="6">
        <f t="shared" ca="1" si="148"/>
        <v>84.721530576001129</v>
      </c>
      <c r="GR290" s="6">
        <f t="shared" ca="1" si="150"/>
        <v>86.431551926904248</v>
      </c>
      <c r="GS290" s="5">
        <f ca="1">(C290/100)*GR290</f>
        <v>270069.21304392064</v>
      </c>
      <c r="GT290" s="6">
        <f t="shared" si="136"/>
        <v>20.336666666666666</v>
      </c>
      <c r="GU290" s="5">
        <f>(C290/100)*GT290</f>
        <v>63545.16886666666</v>
      </c>
      <c r="GV290" s="10">
        <f t="shared" si="137"/>
        <v>30.504999999999999</v>
      </c>
      <c r="GW290" s="5">
        <f>(C290/100)*GV290</f>
        <v>95317.753299999997</v>
      </c>
      <c r="GX290" s="5">
        <f t="shared" ca="1" si="138"/>
        <v>4451.9632370234076</v>
      </c>
      <c r="GY290" s="5">
        <f t="shared" ca="1" si="138"/>
        <v>4133.6032515625357</v>
      </c>
      <c r="GZ290" s="5">
        <f t="shared" ca="1" si="138"/>
        <v>3275.9525958935787</v>
      </c>
      <c r="HA290" s="5">
        <f t="shared" ca="1" si="138"/>
        <v>2746.7620305081946</v>
      </c>
      <c r="HB290">
        <f t="shared" ca="1" si="139"/>
        <v>2.3308284978033162</v>
      </c>
      <c r="HC290">
        <f t="shared" si="140"/>
        <v>0</v>
      </c>
      <c r="HD290">
        <f>(C290/100)*HC290</f>
        <v>0</v>
      </c>
      <c r="HE290">
        <f>N290/1.1</f>
        <v>0</v>
      </c>
      <c r="HF290">
        <f>(C290/100)*HE290</f>
        <v>0</v>
      </c>
    </row>
    <row r="291" spans="1:214" ht="15.75" x14ac:dyDescent="0.25">
      <c r="A291" t="s">
        <v>735</v>
      </c>
      <c r="B291" t="s">
        <v>736</v>
      </c>
      <c r="C291">
        <v>254557</v>
      </c>
      <c r="D291">
        <v>18.73</v>
      </c>
      <c r="E291">
        <v>33</v>
      </c>
      <c r="F291">
        <v>-2.94</v>
      </c>
      <c r="G291">
        <v>53.77</v>
      </c>
      <c r="H291">
        <v>38.39</v>
      </c>
      <c r="I291">
        <v>18.72</v>
      </c>
      <c r="J291">
        <v>50.41</v>
      </c>
      <c r="K291">
        <v>-1.65</v>
      </c>
      <c r="L291">
        <v>49.59</v>
      </c>
      <c r="M291">
        <v>1.65</v>
      </c>
      <c r="R291">
        <v>5.14</v>
      </c>
      <c r="S291">
        <v>-0.53</v>
      </c>
      <c r="T291">
        <v>1.38</v>
      </c>
      <c r="U291">
        <v>0.32</v>
      </c>
      <c r="V291">
        <v>2.13</v>
      </c>
      <c r="W291">
        <v>0.09</v>
      </c>
      <c r="X291">
        <v>91.35</v>
      </c>
      <c r="Y291">
        <v>0.12</v>
      </c>
      <c r="Z291">
        <v>1.66</v>
      </c>
      <c r="AA291">
        <v>0.73</v>
      </c>
      <c r="AB291">
        <v>52.89</v>
      </c>
      <c r="AC291">
        <v>-8.64</v>
      </c>
      <c r="AD291">
        <v>3.57</v>
      </c>
      <c r="AE291">
        <v>1.59</v>
      </c>
      <c r="AF291">
        <v>0.19</v>
      </c>
      <c r="AG291">
        <v>-0.03</v>
      </c>
      <c r="AH291">
        <v>6.82</v>
      </c>
      <c r="AI291">
        <v>2.5299999999999998</v>
      </c>
      <c r="AJ291">
        <v>25.55</v>
      </c>
      <c r="AK291">
        <v>6.26</v>
      </c>
      <c r="AL291">
        <v>0.4</v>
      </c>
      <c r="AM291">
        <v>0.11</v>
      </c>
      <c r="AN291">
        <v>7.56</v>
      </c>
      <c r="AO291">
        <v>-1.71</v>
      </c>
      <c r="AP291">
        <v>1.37</v>
      </c>
      <c r="AQ291">
        <v>-0.82</v>
      </c>
      <c r="AR291">
        <v>11.74</v>
      </c>
      <c r="AS291">
        <v>3.77</v>
      </c>
      <c r="AT291">
        <v>19.11</v>
      </c>
      <c r="AU291">
        <v>8.0299999999999994</v>
      </c>
      <c r="AV291">
        <v>4.82</v>
      </c>
      <c r="AW291">
        <v>2.09</v>
      </c>
      <c r="AX291">
        <v>1.86</v>
      </c>
      <c r="AY291">
        <v>0.75</v>
      </c>
      <c r="AZ291">
        <v>62.46</v>
      </c>
      <c r="BA291">
        <v>-14.65</v>
      </c>
      <c r="BB291">
        <v>5.36</v>
      </c>
      <c r="BC291">
        <v>-4</v>
      </c>
      <c r="BD291">
        <v>11.54</v>
      </c>
      <c r="BE291">
        <v>-10.75</v>
      </c>
      <c r="BF291">
        <v>83.09</v>
      </c>
      <c r="BG291">
        <v>14.74</v>
      </c>
      <c r="BH291">
        <v>49.56</v>
      </c>
      <c r="BI291">
        <v>-0.22</v>
      </c>
      <c r="BJ291">
        <v>29.27</v>
      </c>
      <c r="BK291">
        <v>-5.03</v>
      </c>
      <c r="BL291">
        <v>9.8000000000000007</v>
      </c>
      <c r="BM291">
        <v>2.68</v>
      </c>
      <c r="BN291">
        <v>5.2</v>
      </c>
      <c r="BO291">
        <v>1.84</v>
      </c>
      <c r="BP291">
        <v>6.17</v>
      </c>
      <c r="BQ291">
        <v>0.74</v>
      </c>
      <c r="BR291">
        <v>33.630000000000003</v>
      </c>
      <c r="BS291">
        <v>3.45</v>
      </c>
      <c r="BT291">
        <v>57.26</v>
      </c>
      <c r="BU291">
        <v>-3.74</v>
      </c>
      <c r="BV291">
        <v>9.1</v>
      </c>
      <c r="BW291">
        <v>0.28000000000000003</v>
      </c>
      <c r="BX291">
        <v>3.83</v>
      </c>
      <c r="BY291">
        <v>-1.59</v>
      </c>
      <c r="BZ291">
        <v>9.58</v>
      </c>
      <c r="CA291">
        <v>1.47</v>
      </c>
      <c r="CB291">
        <v>14.49</v>
      </c>
      <c r="CC291">
        <v>0.34</v>
      </c>
      <c r="CD291">
        <v>26.6</v>
      </c>
      <c r="CE291">
        <v>0.7</v>
      </c>
      <c r="CF291">
        <v>32.04</v>
      </c>
      <c r="CG291">
        <v>-4.5999999999999996</v>
      </c>
      <c r="CH291">
        <v>13.46</v>
      </c>
      <c r="CI291">
        <v>3.69</v>
      </c>
      <c r="CJ291">
        <v>39.26</v>
      </c>
      <c r="CK291">
        <v>-0.68</v>
      </c>
      <c r="CL291">
        <v>12.15</v>
      </c>
      <c r="CM291">
        <v>-0.63</v>
      </c>
      <c r="CN291">
        <v>43.37</v>
      </c>
      <c r="CO291">
        <v>4.03</v>
      </c>
      <c r="CP291">
        <v>5.22</v>
      </c>
      <c r="CQ291">
        <v>-2.72</v>
      </c>
      <c r="CR291">
        <v>2.3199999999999998</v>
      </c>
      <c r="CS291">
        <v>0.76</v>
      </c>
      <c r="CT291">
        <v>16.170000000000002</v>
      </c>
      <c r="CU291">
        <v>1.24</v>
      </c>
      <c r="CV291">
        <v>29.65</v>
      </c>
      <c r="CW291">
        <v>-22.45</v>
      </c>
      <c r="CX291">
        <v>6.54</v>
      </c>
      <c r="CY291">
        <v>-3.1</v>
      </c>
      <c r="CZ291">
        <v>3.97</v>
      </c>
      <c r="DA291">
        <v>-6.2</v>
      </c>
      <c r="DB291">
        <v>1.07</v>
      </c>
      <c r="DC291">
        <v>-0.25</v>
      </c>
      <c r="DD291">
        <v>0.94</v>
      </c>
      <c r="DE291">
        <v>0.61</v>
      </c>
      <c r="DF291">
        <v>0.47</v>
      </c>
      <c r="DG291">
        <v>-0.32</v>
      </c>
      <c r="DH291">
        <v>38.869999999999997</v>
      </c>
      <c r="DI291">
        <v>29.7</v>
      </c>
      <c r="DJ291">
        <v>5.48</v>
      </c>
      <c r="DK291">
        <v>0.53</v>
      </c>
      <c r="DL291">
        <v>11.81</v>
      </c>
      <c r="DM291">
        <v>1.37</v>
      </c>
      <c r="DN291">
        <v>25.58</v>
      </c>
      <c r="DO291">
        <v>-2.08</v>
      </c>
      <c r="DP291">
        <v>3.93</v>
      </c>
      <c r="DQ291">
        <v>0.11</v>
      </c>
      <c r="DR291">
        <v>3.36</v>
      </c>
      <c r="DS291">
        <v>1.43</v>
      </c>
      <c r="DT291">
        <v>6.2</v>
      </c>
      <c r="DU291">
        <v>2.48</v>
      </c>
      <c r="DV291">
        <v>33.54</v>
      </c>
      <c r="DW291">
        <v>-2.0499999999999998</v>
      </c>
      <c r="DX291">
        <v>10.09</v>
      </c>
      <c r="DY291">
        <v>-1.79</v>
      </c>
      <c r="DZ291">
        <v>43.27</v>
      </c>
      <c r="EA291">
        <v>-5.39</v>
      </c>
      <c r="EB291">
        <v>1.07</v>
      </c>
      <c r="EC291">
        <v>-0.47</v>
      </c>
      <c r="ED291">
        <v>19.8</v>
      </c>
      <c r="EE291">
        <v>9.82</v>
      </c>
      <c r="EF291">
        <v>34.299999999999997</v>
      </c>
      <c r="EG291">
        <v>-4.93</v>
      </c>
      <c r="EH291">
        <v>1.56</v>
      </c>
      <c r="EI291">
        <v>0.97</v>
      </c>
      <c r="EJ291">
        <v>14.64</v>
      </c>
      <c r="EK291">
        <v>0.73</v>
      </c>
      <c r="EL291">
        <v>12.2</v>
      </c>
      <c r="EM291">
        <v>-0.68</v>
      </c>
      <c r="EN291">
        <v>16.54</v>
      </c>
      <c r="EO291">
        <v>0.77</v>
      </c>
      <c r="EP291">
        <v>18.25</v>
      </c>
      <c r="EQ291">
        <v>0.63</v>
      </c>
      <c r="ER291">
        <v>14.24</v>
      </c>
      <c r="ES291">
        <v>1.3</v>
      </c>
      <c r="ET291">
        <v>9.8699999999999992</v>
      </c>
      <c r="EU291">
        <v>-0.14000000000000001</v>
      </c>
      <c r="EV291">
        <v>6.94</v>
      </c>
      <c r="EW291">
        <v>-0.28000000000000003</v>
      </c>
      <c r="EX291">
        <v>2.4300000000000002</v>
      </c>
      <c r="EY291">
        <v>-0.71</v>
      </c>
      <c r="EZ291">
        <v>4.8899999999999997</v>
      </c>
      <c r="FA291">
        <v>-1.63</v>
      </c>
      <c r="FB291">
        <f t="shared" si="121"/>
        <v>7.7052631578947377</v>
      </c>
      <c r="FC291">
        <f t="shared" si="122"/>
        <v>3.6526315789473687</v>
      </c>
      <c r="FD291">
        <f t="shared" si="123"/>
        <v>6.1</v>
      </c>
      <c r="FE291">
        <f t="shared" si="124"/>
        <v>9.125</v>
      </c>
      <c r="FF291" s="6">
        <f t="shared" si="125"/>
        <v>9.6052631578947381</v>
      </c>
      <c r="FG291">
        <f t="shared" si="126"/>
        <v>4.9349999999999996</v>
      </c>
      <c r="FH291" s="2">
        <f t="shared" ca="1" si="127"/>
        <v>2.1338650578060858</v>
      </c>
      <c r="FI291">
        <f t="shared" ca="1" si="128"/>
        <v>1.5109710301236863</v>
      </c>
      <c r="FJ291" s="5">
        <f ca="1">(C291*(CJ291/100))*(FI291/100)</f>
        <v>1510.0505193746565</v>
      </c>
      <c r="FK291">
        <f t="shared" ca="1" si="129"/>
        <v>1.8574811199529446</v>
      </c>
      <c r="FL291" s="5">
        <f t="shared" ca="1" si="130"/>
        <v>1856.349509020009</v>
      </c>
      <c r="FM291" s="6">
        <f ca="1">100-FI291</f>
        <v>98.489028969876316</v>
      </c>
      <c r="FN291" s="5">
        <f ca="1">(C291*(CJ291/100))*(FM291/100)</f>
        <v>98429.027680625353</v>
      </c>
      <c r="FO291" s="5">
        <f t="shared" ca="1" si="141"/>
        <v>3746.8316841291517</v>
      </c>
      <c r="FP291" s="5">
        <f t="shared" ca="1" si="141"/>
        <v>2628.8417579390853</v>
      </c>
      <c r="FQ291" s="5">
        <f t="shared" ca="1" si="141"/>
        <v>3683.5939834226301</v>
      </c>
      <c r="FR291" s="7">
        <f t="shared" ca="1" si="142"/>
        <v>0.30097697346692143</v>
      </c>
      <c r="FS291" s="7">
        <f t="shared" ca="1" si="131"/>
        <v>8.5494140983025755</v>
      </c>
      <c r="FT291" s="5">
        <f t="shared" ca="1" si="143"/>
        <v>11619.905297386193</v>
      </c>
      <c r="FU291" s="10">
        <f t="shared" ca="1" si="132"/>
        <v>91.450585901697423</v>
      </c>
      <c r="FV291" s="5">
        <f ca="1">(C291/100)*FU291</f>
        <v>232793.86795378392</v>
      </c>
      <c r="FW291" s="6">
        <f t="shared" ca="1" si="144"/>
        <v>14.187055404171074</v>
      </c>
      <c r="FX291">
        <f ca="1">(C291/100)*FW291</f>
        <v>36114.142625195767</v>
      </c>
      <c r="FY291" s="4">
        <f t="shared" ca="1" si="133"/>
        <v>85.812944595828924</v>
      </c>
      <c r="FZ291" s="9">
        <f ca="1">(C291/100)*FY291</f>
        <v>218442.85737480424</v>
      </c>
      <c r="GA291" s="5">
        <f ca="1">(C291/100)*RAND()</f>
        <v>1771.1637006818705</v>
      </c>
      <c r="GB291" s="5">
        <f ca="1">(C291/100)*RAND()</f>
        <v>1277.0448619862784</v>
      </c>
      <c r="GC291" s="5">
        <f ca="1">(C291/70)*RAND()</f>
        <v>198.19204561786361</v>
      </c>
      <c r="GD291" s="5">
        <f ca="1">(C291/100)*RAND()</f>
        <v>2294.5460775749884</v>
      </c>
      <c r="GE291" s="5">
        <f t="shared" ca="1" si="145"/>
        <v>2946.3749709154272</v>
      </c>
      <c r="GF291" s="5">
        <f t="shared" ca="1" si="134"/>
        <v>4709.8974590361495</v>
      </c>
      <c r="GG291" s="5">
        <f t="shared" ca="1" si="134"/>
        <v>4213.3730739503899</v>
      </c>
      <c r="GH291" s="5">
        <f t="shared" ca="1" si="134"/>
        <v>3066.9992662418053</v>
      </c>
      <c r="GI291" s="6">
        <f t="shared" ca="1" si="146"/>
        <v>19.062950604955923</v>
      </c>
      <c r="GJ291">
        <f ca="1">(C291/100)*GI291</f>
        <v>48526.075171457647</v>
      </c>
      <c r="GK291" s="6">
        <f t="shared" ca="1" si="149"/>
        <v>3.252479466147852</v>
      </c>
      <c r="GL291" s="6">
        <f t="shared" ca="1" si="147"/>
        <v>1.5868834390491626</v>
      </c>
      <c r="GM291" s="6">
        <f t="shared" ca="1" si="147"/>
        <v>7.7317477908309407</v>
      </c>
      <c r="GN291">
        <f ca="1">(C290/100)*GM291</f>
        <v>24159.083052097805</v>
      </c>
      <c r="GO291" s="6">
        <f t="shared" ca="1" si="135"/>
        <v>0.56475718929747365</v>
      </c>
      <c r="GP291">
        <f ca="1">(C291/100)*GO291</f>
        <v>1437.6289583599701</v>
      </c>
      <c r="GQ291" s="6">
        <f t="shared" ca="1" si="148"/>
        <v>76.612493691169547</v>
      </c>
      <c r="GR291" s="6">
        <f t="shared" ca="1" si="150"/>
        <v>90.901842345477974</v>
      </c>
      <c r="GS291" s="5">
        <f ca="1">(C291/100)*GR291</f>
        <v>231397.00281937839</v>
      </c>
      <c r="GT291" s="6">
        <f t="shared" si="136"/>
        <v>20.82</v>
      </c>
      <c r="GU291" s="5">
        <f>(C291/100)*GT291</f>
        <v>52998.767400000004</v>
      </c>
      <c r="GV291" s="10">
        <f t="shared" si="137"/>
        <v>31.23</v>
      </c>
      <c r="GW291" s="5">
        <f>(C291/100)*GV291</f>
        <v>79498.151100000003</v>
      </c>
      <c r="GX291" s="5">
        <f t="shared" ca="1" si="138"/>
        <v>3708.7516909677674</v>
      </c>
      <c r="GY291" s="5">
        <f t="shared" ca="1" si="138"/>
        <v>3627.7388278314329</v>
      </c>
      <c r="GZ291" s="5">
        <f t="shared" ca="1" si="138"/>
        <v>2485.178979578528</v>
      </c>
      <c r="HA291" s="5">
        <f t="shared" ca="1" si="138"/>
        <v>2304.8379294352726</v>
      </c>
      <c r="HB291">
        <f t="shared" ca="1" si="139"/>
        <v>3.6339031432636135</v>
      </c>
      <c r="HC291">
        <f t="shared" si="140"/>
        <v>0</v>
      </c>
      <c r="HD291">
        <f>(C291/100)*HC291</f>
        <v>0</v>
      </c>
      <c r="HE291">
        <f>N291/1.1</f>
        <v>0</v>
      </c>
      <c r="HF291">
        <f>(C291/100)*HE291</f>
        <v>0</v>
      </c>
    </row>
    <row r="292" spans="1:214" ht="15.75" x14ac:dyDescent="0.25">
      <c r="A292" t="s">
        <v>737</v>
      </c>
      <c r="B292" t="s">
        <v>738</v>
      </c>
      <c r="C292">
        <v>246270</v>
      </c>
      <c r="D292">
        <v>21.42</v>
      </c>
      <c r="E292">
        <v>30</v>
      </c>
      <c r="F292">
        <v>-3.23</v>
      </c>
      <c r="G292">
        <v>129.18</v>
      </c>
      <c r="H292">
        <v>92.23</v>
      </c>
      <c r="I292">
        <v>21.42</v>
      </c>
      <c r="J292">
        <v>50.45</v>
      </c>
      <c r="K292">
        <v>-1.72</v>
      </c>
      <c r="L292">
        <v>49.55</v>
      </c>
      <c r="M292">
        <v>1.72</v>
      </c>
      <c r="R292">
        <v>4.3600000000000003</v>
      </c>
      <c r="S292">
        <v>-0.34</v>
      </c>
      <c r="T292">
        <v>1.26</v>
      </c>
      <c r="U292">
        <v>0.14000000000000001</v>
      </c>
      <c r="V292">
        <v>1.67</v>
      </c>
      <c r="W292">
        <v>-7.0000000000000007E-2</v>
      </c>
      <c r="X292">
        <v>92.71</v>
      </c>
      <c r="Y292">
        <v>0.28000000000000003</v>
      </c>
      <c r="Z292">
        <v>1.25</v>
      </c>
      <c r="AA292">
        <v>0.11</v>
      </c>
      <c r="AB292">
        <v>38.630000000000003</v>
      </c>
      <c r="AC292">
        <v>-7.93</v>
      </c>
      <c r="AD292">
        <v>0.64</v>
      </c>
      <c r="AE292">
        <v>-0.17</v>
      </c>
      <c r="AF292">
        <v>6.28</v>
      </c>
      <c r="AG292">
        <v>0.99</v>
      </c>
      <c r="AH292">
        <v>14.1</v>
      </c>
      <c r="AI292">
        <v>0.34</v>
      </c>
      <c r="AJ292">
        <v>28.2</v>
      </c>
      <c r="AK292">
        <v>9.17</v>
      </c>
      <c r="AL292">
        <v>0.53</v>
      </c>
      <c r="AM292">
        <v>-0.04</v>
      </c>
      <c r="AN292">
        <v>9.6</v>
      </c>
      <c r="AO292">
        <v>-2.39</v>
      </c>
      <c r="AP292">
        <v>0.76</v>
      </c>
      <c r="AQ292">
        <v>-0.09</v>
      </c>
      <c r="AR292">
        <v>10.5</v>
      </c>
      <c r="AS292">
        <v>0.74</v>
      </c>
      <c r="AT292">
        <v>23.09</v>
      </c>
      <c r="AU292">
        <v>-1.57</v>
      </c>
      <c r="AV292">
        <v>6.44</v>
      </c>
      <c r="AW292">
        <v>2.25</v>
      </c>
      <c r="AX292">
        <v>5.3</v>
      </c>
      <c r="AY292">
        <v>3.3</v>
      </c>
      <c r="AZ292">
        <v>54.66</v>
      </c>
      <c r="BA292">
        <v>-4.74</v>
      </c>
      <c r="BB292">
        <v>6.21</v>
      </c>
      <c r="BC292">
        <v>-4.4400000000000004</v>
      </c>
      <c r="BD292">
        <v>10.9</v>
      </c>
      <c r="BE292">
        <v>-10.09</v>
      </c>
      <c r="BF292">
        <v>82.89</v>
      </c>
      <c r="BG292">
        <v>14.53</v>
      </c>
      <c r="BH292">
        <v>48.06</v>
      </c>
      <c r="BI292">
        <v>4.8899999999999997</v>
      </c>
      <c r="BJ292">
        <v>28.57</v>
      </c>
      <c r="BK292">
        <v>-9.6199999999999992</v>
      </c>
      <c r="BL292">
        <v>12.43</v>
      </c>
      <c r="BM292">
        <v>4.2</v>
      </c>
      <c r="BN292">
        <v>3.9</v>
      </c>
      <c r="BO292">
        <v>0.39</v>
      </c>
      <c r="BP292">
        <v>7.05</v>
      </c>
      <c r="BQ292">
        <v>0.14000000000000001</v>
      </c>
      <c r="BR292">
        <v>28.61</v>
      </c>
      <c r="BS292">
        <v>-1.34</v>
      </c>
      <c r="BT292">
        <v>64.28</v>
      </c>
      <c r="BU292">
        <v>0.86</v>
      </c>
      <c r="BV292">
        <v>7.11</v>
      </c>
      <c r="BW292">
        <v>0.48</v>
      </c>
      <c r="BX292">
        <v>1.44</v>
      </c>
      <c r="BY292">
        <v>-0.99</v>
      </c>
      <c r="BZ292">
        <v>10.38</v>
      </c>
      <c r="CA292">
        <v>1.36</v>
      </c>
      <c r="CB292">
        <v>14.94</v>
      </c>
      <c r="CC292">
        <v>1.21</v>
      </c>
      <c r="CD292">
        <v>18.739999999999998</v>
      </c>
      <c r="CE292">
        <v>-0.46</v>
      </c>
      <c r="CF292">
        <v>35.04</v>
      </c>
      <c r="CG292">
        <v>-5.41</v>
      </c>
      <c r="CH292">
        <v>19.45</v>
      </c>
      <c r="CI292">
        <v>4.29</v>
      </c>
      <c r="CJ292">
        <v>27.38</v>
      </c>
      <c r="CK292">
        <v>-3.69</v>
      </c>
      <c r="CL292">
        <v>11.63</v>
      </c>
      <c r="CM292">
        <v>-1.04</v>
      </c>
      <c r="CN292">
        <v>57.53</v>
      </c>
      <c r="CO292">
        <v>7.05</v>
      </c>
      <c r="CP292">
        <v>3.46</v>
      </c>
      <c r="CQ292">
        <v>-2.3199999999999998</v>
      </c>
      <c r="CR292">
        <v>14.6</v>
      </c>
      <c r="CS292">
        <v>11.27</v>
      </c>
      <c r="CT292">
        <v>26.66</v>
      </c>
      <c r="CU292">
        <v>14.17</v>
      </c>
      <c r="CV292">
        <v>12.06</v>
      </c>
      <c r="CW292">
        <v>-19.32</v>
      </c>
      <c r="CX292">
        <v>11.85</v>
      </c>
      <c r="CY292">
        <v>2.77</v>
      </c>
      <c r="CZ292">
        <v>5.47</v>
      </c>
      <c r="DA292">
        <v>-3.87</v>
      </c>
      <c r="DB292">
        <v>1.1000000000000001</v>
      </c>
      <c r="DC292">
        <v>-0.79</v>
      </c>
      <c r="DD292">
        <v>0.72</v>
      </c>
      <c r="DE292">
        <v>0.28999999999999998</v>
      </c>
      <c r="DF292">
        <v>0.46</v>
      </c>
      <c r="DG292">
        <v>-0.2</v>
      </c>
      <c r="DH292">
        <v>27.07</v>
      </c>
      <c r="DI292">
        <v>-4.33</v>
      </c>
      <c r="DJ292">
        <v>4.83</v>
      </c>
      <c r="DK292">
        <v>0.55000000000000004</v>
      </c>
      <c r="DL292">
        <v>10.96</v>
      </c>
      <c r="DM292">
        <v>1.34</v>
      </c>
      <c r="DN292">
        <v>26.75</v>
      </c>
      <c r="DO292">
        <v>-3.06</v>
      </c>
      <c r="DP292">
        <v>5.33</v>
      </c>
      <c r="DQ292">
        <v>0.47</v>
      </c>
      <c r="DR292">
        <v>3.58</v>
      </c>
      <c r="DS292">
        <v>1.19</v>
      </c>
      <c r="DT292">
        <v>8.0500000000000007</v>
      </c>
      <c r="DU292">
        <v>1.64</v>
      </c>
      <c r="DV292">
        <v>30.61</v>
      </c>
      <c r="DW292">
        <v>-1.81</v>
      </c>
      <c r="DX292">
        <v>9.89</v>
      </c>
      <c r="DY292">
        <v>-0.31</v>
      </c>
      <c r="DZ292">
        <v>23.78</v>
      </c>
      <c r="EA292">
        <v>-7.83</v>
      </c>
      <c r="EB292">
        <v>1.24</v>
      </c>
      <c r="EC292">
        <v>-0.34</v>
      </c>
      <c r="ED292">
        <v>28.96</v>
      </c>
      <c r="EE292">
        <v>13.65</v>
      </c>
      <c r="EF292">
        <v>43.69</v>
      </c>
      <c r="EG292">
        <v>-6.29</v>
      </c>
      <c r="EH292">
        <v>2.33</v>
      </c>
      <c r="EI292">
        <v>0.81</v>
      </c>
      <c r="EJ292">
        <v>14.01</v>
      </c>
      <c r="EK292">
        <v>-1.23</v>
      </c>
      <c r="EL292">
        <v>11.08</v>
      </c>
      <c r="EM292">
        <v>-2.08</v>
      </c>
      <c r="EN292">
        <v>22.55</v>
      </c>
      <c r="EO292">
        <v>4.5199999999999996</v>
      </c>
      <c r="EP292">
        <v>20.88</v>
      </c>
      <c r="EQ292">
        <v>0.57999999999999996</v>
      </c>
      <c r="ER292">
        <v>13.19</v>
      </c>
      <c r="ES292">
        <v>0.63</v>
      </c>
      <c r="ET292">
        <v>8.2799999999999994</v>
      </c>
      <c r="EU292">
        <v>0.18</v>
      </c>
      <c r="EV292">
        <v>5.1100000000000003</v>
      </c>
      <c r="EW292">
        <v>-0.87</v>
      </c>
      <c r="EX292">
        <v>1.77</v>
      </c>
      <c r="EY292">
        <v>-0.65</v>
      </c>
      <c r="EZ292">
        <v>3.14</v>
      </c>
      <c r="FA292">
        <v>-1.06</v>
      </c>
      <c r="FB292">
        <f t="shared" si="121"/>
        <v>7.3736842105263163</v>
      </c>
      <c r="FC292">
        <f t="shared" si="122"/>
        <v>2.6894736842105265</v>
      </c>
      <c r="FD292">
        <f t="shared" si="123"/>
        <v>5.54</v>
      </c>
      <c r="FE292">
        <f t="shared" si="124"/>
        <v>10.44</v>
      </c>
      <c r="FF292" s="6">
        <f t="shared" si="125"/>
        <v>10.989473684210527</v>
      </c>
      <c r="FG292">
        <f t="shared" si="126"/>
        <v>4.1399999999999997</v>
      </c>
      <c r="FH292" s="2">
        <f t="shared" ca="1" si="127"/>
        <v>2.392191589078934</v>
      </c>
      <c r="FI292">
        <f t="shared" ca="1" si="128"/>
        <v>1.2147300222737287</v>
      </c>
      <c r="FJ292" s="5">
        <f ca="1">(C292*(CJ292/100))*(FI292/100)</f>
        <v>819.07697835869146</v>
      </c>
      <c r="FK292">
        <f t="shared" ca="1" si="129"/>
        <v>2.6075381437375098</v>
      </c>
      <c r="FL292" s="5">
        <f t="shared" ca="1" si="130"/>
        <v>1758.2297502862516</v>
      </c>
      <c r="FM292" s="6">
        <f ca="1">100-FI292</f>
        <v>98.785269977726273</v>
      </c>
      <c r="FN292" s="5">
        <f ca="1">(C292*(CJ292/100))*(FM292/100)</f>
        <v>66609.649021641308</v>
      </c>
      <c r="FO292" s="5">
        <f t="shared" ca="1" si="141"/>
        <v>3496.1349692372778</v>
      </c>
      <c r="FP292" s="5">
        <f t="shared" ca="1" si="141"/>
        <v>2534.6191302947441</v>
      </c>
      <c r="FQ292" s="5">
        <f t="shared" ca="1" si="141"/>
        <v>3829.1999730658049</v>
      </c>
      <c r="FR292" s="7">
        <f t="shared" ca="1" si="142"/>
        <v>9.2191703783832513E-2</v>
      </c>
      <c r="FS292" s="7">
        <f t="shared" ca="1" si="131"/>
        <v>9.5539449433671368</v>
      </c>
      <c r="FT292" s="5">
        <f t="shared" ca="1" si="143"/>
        <v>11347.31575795774</v>
      </c>
      <c r="FU292" s="10">
        <f t="shared" ca="1" si="132"/>
        <v>90.446055056632858</v>
      </c>
      <c r="FV292" s="5">
        <f ca="1">(C292/100)*FU292</f>
        <v>222741.49978796972</v>
      </c>
      <c r="FW292" s="6">
        <f t="shared" ca="1" si="144"/>
        <v>15.708053435914596</v>
      </c>
      <c r="FX292">
        <f ca="1">(C292/100)*FW292</f>
        <v>38684.223196626874</v>
      </c>
      <c r="FY292" s="4">
        <f t="shared" ca="1" si="133"/>
        <v>84.291946564085407</v>
      </c>
      <c r="FZ292" s="9">
        <f ca="1">(C292/100)*FY292</f>
        <v>207585.77680337313</v>
      </c>
      <c r="GA292" s="5">
        <f ca="1">(C292/100)*RAND()</f>
        <v>1203.228863638685</v>
      </c>
      <c r="GB292" s="5">
        <f ca="1">(C292/100)*RAND()</f>
        <v>267.01158982812899</v>
      </c>
      <c r="GC292" s="5">
        <f ca="1">(C292/70)*RAND()</f>
        <v>3500.0253799319275</v>
      </c>
      <c r="GD292" s="5">
        <f ca="1">(C292/100)*RAND()</f>
        <v>737.10527191855419</v>
      </c>
      <c r="GE292" s="5">
        <f t="shared" ca="1" si="145"/>
        <v>2279.4649411263235</v>
      </c>
      <c r="GF292" s="5">
        <f t="shared" ca="1" si="134"/>
        <v>3414.6764930617965</v>
      </c>
      <c r="GG292" s="5">
        <f t="shared" ca="1" si="134"/>
        <v>2895.1520569407394</v>
      </c>
      <c r="GH292" s="5">
        <f t="shared" ca="1" si="134"/>
        <v>3793.3117290195501</v>
      </c>
      <c r="GI292" s="6">
        <f t="shared" ca="1" si="146"/>
        <v>20.684760103525612</v>
      </c>
      <c r="GJ292">
        <f ca="1">(C292/100)*GI292</f>
        <v>50940.358706952524</v>
      </c>
      <c r="GK292" s="6">
        <f t="shared" ca="1" si="149"/>
        <v>6.2003573700927639</v>
      </c>
      <c r="GL292" s="6">
        <f t="shared" ca="1" si="147"/>
        <v>2.4938127265414916</v>
      </c>
      <c r="GM292" s="6">
        <f t="shared" ca="1" si="147"/>
        <v>0.15992365804266484</v>
      </c>
      <c r="GN292">
        <f ca="1">(C291/100)*GM292</f>
        <v>407.09686620366637</v>
      </c>
      <c r="GO292" s="6">
        <f t="shared" ca="1" si="135"/>
        <v>1.7396284728041786</v>
      </c>
      <c r="GP292">
        <f ca="1">(C292/100)*GO292</f>
        <v>4284.1830399748505</v>
      </c>
      <c r="GQ292" s="6">
        <f t="shared" ca="1" si="148"/>
        <v>77.87190723686868</v>
      </c>
      <c r="GR292" s="6">
        <f t="shared" ca="1" si="150"/>
        <v>83.694098870523632</v>
      </c>
      <c r="GS292" s="5">
        <f ca="1">(C292/100)*GR292</f>
        <v>206113.45728843854</v>
      </c>
      <c r="GT292" s="6">
        <f t="shared" si="136"/>
        <v>18.22</v>
      </c>
      <c r="GU292" s="5">
        <f>(C292/100)*GT292</f>
        <v>44870.393999999993</v>
      </c>
      <c r="GV292" s="10">
        <f t="shared" si="137"/>
        <v>27.33</v>
      </c>
      <c r="GW292" s="5">
        <f>(C292/100)*GV292</f>
        <v>67305.590999999986</v>
      </c>
      <c r="GX292" s="5">
        <f t="shared" ca="1" si="138"/>
        <v>3392.8548972338231</v>
      </c>
      <c r="GY292" s="5">
        <f t="shared" ca="1" si="138"/>
        <v>3313.2726003932889</v>
      </c>
      <c r="GZ292" s="5">
        <f t="shared" ca="1" si="138"/>
        <v>2562.9476174502956</v>
      </c>
      <c r="HA292" s="5">
        <f t="shared" ca="1" si="138"/>
        <v>2329.9969284127355</v>
      </c>
      <c r="HB292">
        <f t="shared" ca="1" si="139"/>
        <v>1.0358462397257207</v>
      </c>
      <c r="HC292">
        <f t="shared" si="140"/>
        <v>0</v>
      </c>
      <c r="HD292">
        <f>(C292/100)*HC292</f>
        <v>0</v>
      </c>
      <c r="HE292">
        <f>N292/1.1</f>
        <v>0</v>
      </c>
      <c r="HF292">
        <f>(C292/100)*HE292</f>
        <v>0</v>
      </c>
    </row>
    <row r="293" spans="1:214" ht="15.75" x14ac:dyDescent="0.25">
      <c r="A293" t="s">
        <v>739</v>
      </c>
      <c r="B293" t="s">
        <v>740</v>
      </c>
      <c r="C293">
        <v>182493</v>
      </c>
      <c r="D293">
        <v>10.44</v>
      </c>
      <c r="E293">
        <v>32</v>
      </c>
      <c r="F293">
        <v>0</v>
      </c>
      <c r="G293">
        <v>111.25</v>
      </c>
      <c r="H293">
        <v>79.430000000000007</v>
      </c>
      <c r="I293">
        <v>10.44</v>
      </c>
      <c r="J293">
        <v>51.28</v>
      </c>
      <c r="K293">
        <v>-0.92</v>
      </c>
      <c r="L293">
        <v>48.72</v>
      </c>
      <c r="M293">
        <v>0.92</v>
      </c>
      <c r="R293">
        <v>4.3499999999999996</v>
      </c>
      <c r="S293">
        <v>-0.65</v>
      </c>
      <c r="T293">
        <v>1.02</v>
      </c>
      <c r="U293">
        <v>0.2</v>
      </c>
      <c r="V293">
        <v>1.39</v>
      </c>
      <c r="W293">
        <v>0.19</v>
      </c>
      <c r="X293">
        <v>93.24</v>
      </c>
      <c r="Y293">
        <v>0.26</v>
      </c>
      <c r="Z293">
        <v>1.1299999999999999</v>
      </c>
      <c r="AA293">
        <v>0.36</v>
      </c>
      <c r="AB293">
        <v>54.14</v>
      </c>
      <c r="AC293">
        <v>-9.51</v>
      </c>
      <c r="AD293">
        <v>1.1499999999999999</v>
      </c>
      <c r="AE293">
        <v>0.06</v>
      </c>
      <c r="AF293">
        <v>0.64</v>
      </c>
      <c r="AG293">
        <v>-0.15</v>
      </c>
      <c r="AH293">
        <v>10</v>
      </c>
      <c r="AI293">
        <v>3.15</v>
      </c>
      <c r="AJ293">
        <v>23.83</v>
      </c>
      <c r="AK293">
        <v>6.19</v>
      </c>
      <c r="AL293">
        <v>0.47</v>
      </c>
      <c r="AM293">
        <v>0.04</v>
      </c>
      <c r="AN293">
        <v>8.41</v>
      </c>
      <c r="AO293">
        <v>-0.18</v>
      </c>
      <c r="AP293">
        <v>0.24</v>
      </c>
      <c r="AQ293">
        <v>0.05</v>
      </c>
      <c r="AR293">
        <v>9.1199999999999992</v>
      </c>
      <c r="AS293">
        <v>3.89</v>
      </c>
      <c r="AT293">
        <v>11.78</v>
      </c>
      <c r="AU293">
        <v>0.65</v>
      </c>
      <c r="AV293">
        <v>5.5</v>
      </c>
      <c r="AW293">
        <v>1.69</v>
      </c>
      <c r="AX293">
        <v>5.53</v>
      </c>
      <c r="AY293">
        <v>3.53</v>
      </c>
      <c r="AZ293">
        <v>68.069999999999993</v>
      </c>
      <c r="BA293">
        <v>-9.76</v>
      </c>
      <c r="BB293">
        <v>4.87</v>
      </c>
      <c r="BC293">
        <v>-3.35</v>
      </c>
      <c r="BD293">
        <v>9.42</v>
      </c>
      <c r="BE293">
        <v>-9.3800000000000008</v>
      </c>
      <c r="BF293">
        <v>85.71</v>
      </c>
      <c r="BG293">
        <v>12.72</v>
      </c>
      <c r="BH293">
        <v>53.44</v>
      </c>
      <c r="BI293">
        <v>1.53</v>
      </c>
      <c r="BJ293">
        <v>25.97</v>
      </c>
      <c r="BK293">
        <v>-4.5999999999999996</v>
      </c>
      <c r="BL293">
        <v>12.27</v>
      </c>
      <c r="BM293">
        <v>1.96</v>
      </c>
      <c r="BN293">
        <v>3.47</v>
      </c>
      <c r="BO293">
        <v>1.22</v>
      </c>
      <c r="BP293">
        <v>4.8499999999999996</v>
      </c>
      <c r="BQ293">
        <v>-0.12</v>
      </c>
      <c r="BR293">
        <v>22.91</v>
      </c>
      <c r="BS293">
        <v>1.29</v>
      </c>
      <c r="BT293">
        <v>70.53</v>
      </c>
      <c r="BU293">
        <v>-1.7</v>
      </c>
      <c r="BV293">
        <v>6.56</v>
      </c>
      <c r="BW293">
        <v>0.41</v>
      </c>
      <c r="BX293">
        <v>2.0099999999999998</v>
      </c>
      <c r="BY293">
        <v>-0.76</v>
      </c>
      <c r="BZ293">
        <v>9.2200000000000006</v>
      </c>
      <c r="CA293">
        <v>0.14000000000000001</v>
      </c>
      <c r="CB293">
        <v>11.07</v>
      </c>
      <c r="CC293">
        <v>1.1399999999999999</v>
      </c>
      <c r="CD293">
        <v>20.98</v>
      </c>
      <c r="CE293">
        <v>2.54</v>
      </c>
      <c r="CF293">
        <v>37.409999999999997</v>
      </c>
      <c r="CG293">
        <v>-2.87</v>
      </c>
      <c r="CH293">
        <v>19.309999999999999</v>
      </c>
      <c r="CI293">
        <v>-0.19</v>
      </c>
      <c r="CJ293">
        <v>30.09</v>
      </c>
      <c r="CK293">
        <v>1.06</v>
      </c>
      <c r="CL293">
        <v>10.34</v>
      </c>
      <c r="CM293">
        <v>-0.31</v>
      </c>
      <c r="CN293">
        <v>55.89</v>
      </c>
      <c r="CO293">
        <v>1.17</v>
      </c>
      <c r="CP293">
        <v>3.68</v>
      </c>
      <c r="CQ293">
        <v>-1.92</v>
      </c>
      <c r="CR293">
        <v>7.45</v>
      </c>
      <c r="CS293">
        <v>3.42</v>
      </c>
      <c r="CT293">
        <v>13.85</v>
      </c>
      <c r="CU293">
        <v>4.7300000000000004</v>
      </c>
      <c r="CV293">
        <v>12.76</v>
      </c>
      <c r="CW293">
        <v>-17.100000000000001</v>
      </c>
      <c r="CX293">
        <v>12.83</v>
      </c>
      <c r="CY293">
        <v>2.75</v>
      </c>
      <c r="CZ293">
        <v>6.12</v>
      </c>
      <c r="DA293">
        <v>-1.25</v>
      </c>
      <c r="DB293">
        <v>2.1800000000000002</v>
      </c>
      <c r="DC293">
        <v>0.09</v>
      </c>
      <c r="DD293">
        <v>0.76</v>
      </c>
      <c r="DE293">
        <v>0.33</v>
      </c>
      <c r="DF293">
        <v>0.42</v>
      </c>
      <c r="DG293">
        <v>7.0000000000000007E-2</v>
      </c>
      <c r="DH293">
        <v>43.63</v>
      </c>
      <c r="DI293">
        <v>6.96</v>
      </c>
      <c r="DJ293">
        <v>4.3099999999999996</v>
      </c>
      <c r="DK293">
        <v>1.07</v>
      </c>
      <c r="DL293">
        <v>7.85</v>
      </c>
      <c r="DM293">
        <v>0.77</v>
      </c>
      <c r="DN293">
        <v>28.54</v>
      </c>
      <c r="DO293">
        <v>-1.3</v>
      </c>
      <c r="DP293">
        <v>7.89</v>
      </c>
      <c r="DQ293">
        <v>-0.54</v>
      </c>
      <c r="DR293">
        <v>2.8</v>
      </c>
      <c r="DS293">
        <v>1.06</v>
      </c>
      <c r="DT293">
        <v>4.3499999999999996</v>
      </c>
      <c r="DU293">
        <v>0.97</v>
      </c>
      <c r="DV293">
        <v>28.87</v>
      </c>
      <c r="DW293">
        <v>-0.4</v>
      </c>
      <c r="DX293">
        <v>15.4</v>
      </c>
      <c r="DY293">
        <v>-1.61</v>
      </c>
      <c r="DZ293">
        <v>34</v>
      </c>
      <c r="EA293">
        <v>-9.5500000000000007</v>
      </c>
      <c r="EB293">
        <v>1.55</v>
      </c>
      <c r="EC293">
        <v>-0.7</v>
      </c>
      <c r="ED293">
        <v>31.71</v>
      </c>
      <c r="EE293">
        <v>10.78</v>
      </c>
      <c r="EF293">
        <v>31.19</v>
      </c>
      <c r="EG293">
        <v>-1.1599999999999999</v>
      </c>
      <c r="EH293">
        <v>1.56</v>
      </c>
      <c r="EI293">
        <v>0.63</v>
      </c>
      <c r="EJ293">
        <v>11.21</v>
      </c>
      <c r="EK293">
        <v>0.02</v>
      </c>
      <c r="EL293">
        <v>8.51</v>
      </c>
      <c r="EM293">
        <v>-0.3</v>
      </c>
      <c r="EN293">
        <v>23.73</v>
      </c>
      <c r="EO293">
        <v>-0.11</v>
      </c>
      <c r="EP293">
        <v>21.47</v>
      </c>
      <c r="EQ293">
        <v>0.32</v>
      </c>
      <c r="ER293">
        <v>13.74</v>
      </c>
      <c r="ES293">
        <v>1.83</v>
      </c>
      <c r="ET293">
        <v>8.68</v>
      </c>
      <c r="EU293">
        <v>-0.21</v>
      </c>
      <c r="EV293">
        <v>6.4</v>
      </c>
      <c r="EW293">
        <v>-0.24</v>
      </c>
      <c r="EX293">
        <v>2.2400000000000002</v>
      </c>
      <c r="EY293">
        <v>-0.34</v>
      </c>
      <c r="EZ293">
        <v>4.01</v>
      </c>
      <c r="FA293">
        <v>-0.97</v>
      </c>
      <c r="FB293">
        <f t="shared" si="121"/>
        <v>5.9</v>
      </c>
      <c r="FC293">
        <f t="shared" si="122"/>
        <v>3.3684210526315792</v>
      </c>
      <c r="FD293">
        <f t="shared" si="123"/>
        <v>4.2549999999999999</v>
      </c>
      <c r="FE293">
        <f t="shared" si="124"/>
        <v>10.734999999999999</v>
      </c>
      <c r="FF293" s="6">
        <f t="shared" si="125"/>
        <v>11.3</v>
      </c>
      <c r="FG293">
        <f t="shared" si="126"/>
        <v>4.34</v>
      </c>
      <c r="FH293" s="2">
        <f t="shared" ca="1" si="127"/>
        <v>2.0154241019960497</v>
      </c>
      <c r="FI293">
        <f t="shared" ca="1" si="128"/>
        <v>3.6361653820772872</v>
      </c>
      <c r="FJ293" s="5">
        <f ca="1">(C293*(CJ293/100))*(FI293/100)</f>
        <v>1996.6963597759341</v>
      </c>
      <c r="FK293">
        <f t="shared" ca="1" si="129"/>
        <v>3.0529011724092969</v>
      </c>
      <c r="FL293" s="5">
        <f t="shared" ca="1" si="130"/>
        <v>1676.4134788123779</v>
      </c>
      <c r="FM293" s="6">
        <f ca="1">100-FI293</f>
        <v>96.36383461792272</v>
      </c>
      <c r="FN293" s="5">
        <f ca="1">(C293*(CJ293/100))*(FM293/100)</f>
        <v>52915.447340224069</v>
      </c>
      <c r="FO293" s="5">
        <f t="shared" ca="1" si="141"/>
        <v>2558.1819975105363</v>
      </c>
      <c r="FP293" s="5">
        <f t="shared" ca="1" si="141"/>
        <v>1910.7200746882734</v>
      </c>
      <c r="FQ293" s="5">
        <f t="shared" ca="1" si="141"/>
        <v>2763.0347480580626</v>
      </c>
      <c r="FR293" s="7">
        <f t="shared" ca="1" si="142"/>
        <v>0.25999904144352637</v>
      </c>
      <c r="FS293" s="7">
        <f t="shared" ca="1" si="131"/>
        <v>5.7471184111231146</v>
      </c>
      <c r="FT293" s="5">
        <f t="shared" ca="1" si="143"/>
        <v>8323.7779512575526</v>
      </c>
      <c r="FU293" s="10">
        <f t="shared" ca="1" si="132"/>
        <v>94.252881588876889</v>
      </c>
      <c r="FV293" s="5">
        <f ca="1">(C293/100)*FU293</f>
        <v>172004.9111979891</v>
      </c>
      <c r="FW293" s="6">
        <f t="shared" ca="1" si="144"/>
        <v>18.320578342347336</v>
      </c>
      <c r="FX293">
        <f ca="1">(C293/100)*FW293</f>
        <v>33433.773034299928</v>
      </c>
      <c r="FY293" s="4">
        <f t="shared" ca="1" si="133"/>
        <v>81.679421657652668</v>
      </c>
      <c r="FZ293" s="9">
        <f ca="1">(C293/100)*FY293</f>
        <v>149059.2269657001</v>
      </c>
      <c r="GA293" s="5">
        <f ca="1">(C293/100)*RAND()</f>
        <v>602.75696939351837</v>
      </c>
      <c r="GB293" s="5">
        <f ca="1">(C293/100)*RAND()</f>
        <v>1086.8472285881558</v>
      </c>
      <c r="GC293" s="5">
        <f ca="1">(C293/70)*RAND()</f>
        <v>734.18927572974872</v>
      </c>
      <c r="GD293" s="5">
        <f ca="1">(C293/100)*RAND()</f>
        <v>1518.181318474971</v>
      </c>
      <c r="GE293" s="5">
        <f t="shared" ca="1" si="145"/>
        <v>2749.7613446825744</v>
      </c>
      <c r="GF293" s="5">
        <f t="shared" ca="1" si="134"/>
        <v>4646.2383199102751</v>
      </c>
      <c r="GG293" s="5">
        <f t="shared" ca="1" si="134"/>
        <v>2925.583281284913</v>
      </c>
      <c r="GH293" s="5">
        <f t="shared" ca="1" si="134"/>
        <v>1903.4584597373091</v>
      </c>
      <c r="GI293" s="6">
        <f t="shared" ca="1" si="146"/>
        <v>19.246888097935507</v>
      </c>
      <c r="GJ293">
        <f ca="1">(C293/100)*GI293</f>
        <v>35124.223496565442</v>
      </c>
      <c r="GK293" s="6">
        <f t="shared" ca="1" si="149"/>
        <v>5.258452670232324</v>
      </c>
      <c r="GL293" s="6">
        <f t="shared" ca="1" si="147"/>
        <v>7.4630964390693677</v>
      </c>
      <c r="GM293" s="6">
        <f t="shared" ca="1" si="147"/>
        <v>7.1464506745608301</v>
      </c>
      <c r="GN293">
        <f ca="1">(C292/100)*GM293</f>
        <v>17599.564076240957</v>
      </c>
      <c r="GO293" s="6">
        <f t="shared" ca="1" si="135"/>
        <v>1.1001130203330811</v>
      </c>
      <c r="GP293">
        <f ca="1">(C293/100)*GO293</f>
        <v>2007.6292541964499</v>
      </c>
      <c r="GQ293" s="6">
        <f t="shared" ca="1" si="148"/>
        <v>108.06855544293772</v>
      </c>
      <c r="GR293" s="6">
        <f t="shared" ca="1" si="150"/>
        <v>98.135546781931325</v>
      </c>
      <c r="GS293" s="5">
        <f ca="1">(C293/100)*GR293</f>
        <v>179090.50338874993</v>
      </c>
      <c r="GT293" s="6">
        <f t="shared" si="136"/>
        <v>22.689999999999998</v>
      </c>
      <c r="GU293" s="5">
        <f>(C293/100)*GT293</f>
        <v>41407.661699999997</v>
      </c>
      <c r="GV293" s="10">
        <f t="shared" si="137"/>
        <v>34.034999999999997</v>
      </c>
      <c r="GW293" s="5">
        <f>(C293/100)*GV293</f>
        <v>62111.492549999995</v>
      </c>
      <c r="GX293" s="5">
        <f t="shared" ca="1" si="138"/>
        <v>2787.0370278401051</v>
      </c>
      <c r="GY293" s="5">
        <f t="shared" ca="1" si="138"/>
        <v>2387.3643981872401</v>
      </c>
      <c r="GZ293" s="5">
        <f t="shared" ca="1" si="138"/>
        <v>2003.0195374126949</v>
      </c>
      <c r="HA293" s="5">
        <f t="shared" ca="1" si="138"/>
        <v>1525.8765878834997</v>
      </c>
      <c r="HB293">
        <f t="shared" ca="1" si="139"/>
        <v>0.29854933586020127</v>
      </c>
      <c r="HC293">
        <f t="shared" si="140"/>
        <v>0</v>
      </c>
      <c r="HD293">
        <f>(C293/100)*HC293</f>
        <v>0</v>
      </c>
      <c r="HE293">
        <f>N293/1.1</f>
        <v>0</v>
      </c>
      <c r="HF293">
        <f>(C293/100)*HE293</f>
        <v>0</v>
      </c>
    </row>
    <row r="294" spans="1:214" ht="15.75" x14ac:dyDescent="0.25">
      <c r="A294" t="s">
        <v>741</v>
      </c>
      <c r="B294" t="s">
        <v>742</v>
      </c>
      <c r="C294">
        <v>254926</v>
      </c>
      <c r="D294">
        <v>17.739999999999998</v>
      </c>
      <c r="E294">
        <v>32</v>
      </c>
      <c r="F294">
        <v>0</v>
      </c>
      <c r="G294">
        <v>86.16</v>
      </c>
      <c r="H294">
        <v>61.52</v>
      </c>
      <c r="I294">
        <v>17.75</v>
      </c>
      <c r="J294">
        <v>50.49</v>
      </c>
      <c r="K294">
        <v>-1.63</v>
      </c>
      <c r="L294">
        <v>49.51</v>
      </c>
      <c r="M294">
        <v>1.63</v>
      </c>
      <c r="R294">
        <v>4.63</v>
      </c>
      <c r="S294">
        <v>-0.28000000000000003</v>
      </c>
      <c r="T294">
        <v>1.1399999999999999</v>
      </c>
      <c r="U294">
        <v>0.17</v>
      </c>
      <c r="V294">
        <v>1.64</v>
      </c>
      <c r="W294">
        <v>0.15</v>
      </c>
      <c r="X294">
        <v>92.59</v>
      </c>
      <c r="Y294">
        <v>-0.04</v>
      </c>
      <c r="Z294">
        <v>1.1100000000000001</v>
      </c>
      <c r="AA294">
        <v>0.06</v>
      </c>
      <c r="AB294">
        <v>44.98</v>
      </c>
      <c r="AC294">
        <v>-5.09</v>
      </c>
      <c r="AD294">
        <v>1.78</v>
      </c>
      <c r="AE294">
        <v>-0.27</v>
      </c>
      <c r="AF294">
        <v>3</v>
      </c>
      <c r="AG294">
        <v>0.36</v>
      </c>
      <c r="AH294">
        <v>14.17</v>
      </c>
      <c r="AI294">
        <v>2.91</v>
      </c>
      <c r="AJ294">
        <v>25.18</v>
      </c>
      <c r="AK294">
        <v>5.2</v>
      </c>
      <c r="AL294">
        <v>0.51</v>
      </c>
      <c r="AM294">
        <v>-0.01</v>
      </c>
      <c r="AN294">
        <v>8.9499999999999993</v>
      </c>
      <c r="AO294">
        <v>-3.14</v>
      </c>
      <c r="AP294">
        <v>0.32</v>
      </c>
      <c r="AQ294">
        <v>-0.01</v>
      </c>
      <c r="AR294">
        <v>9.4700000000000006</v>
      </c>
      <c r="AS294">
        <v>1.63</v>
      </c>
      <c r="AT294">
        <v>18.760000000000002</v>
      </c>
      <c r="AU294">
        <v>-1.27</v>
      </c>
      <c r="AV294">
        <v>6.49</v>
      </c>
      <c r="AW294">
        <v>1.94</v>
      </c>
      <c r="AX294">
        <v>4.7300000000000004</v>
      </c>
      <c r="AY294">
        <v>2.78</v>
      </c>
      <c r="AZ294">
        <v>60.54</v>
      </c>
      <c r="BA294">
        <v>-5.08</v>
      </c>
      <c r="BB294">
        <v>5.66</v>
      </c>
      <c r="BC294">
        <v>-3.29</v>
      </c>
      <c r="BD294">
        <v>11.16</v>
      </c>
      <c r="BE294">
        <v>-9.73</v>
      </c>
      <c r="BF294">
        <v>83.18</v>
      </c>
      <c r="BG294">
        <v>13.02</v>
      </c>
      <c r="BH294">
        <v>47.69</v>
      </c>
      <c r="BI294">
        <v>0.56000000000000005</v>
      </c>
      <c r="BJ294">
        <v>28.42</v>
      </c>
      <c r="BK294">
        <v>-6.11</v>
      </c>
      <c r="BL294">
        <v>13.89</v>
      </c>
      <c r="BM294">
        <v>4.9000000000000004</v>
      </c>
      <c r="BN294">
        <v>3.92</v>
      </c>
      <c r="BO294">
        <v>0.39</v>
      </c>
      <c r="BP294">
        <v>6.08</v>
      </c>
      <c r="BQ294">
        <v>0.26</v>
      </c>
      <c r="BR294">
        <v>31.37</v>
      </c>
      <c r="BS294">
        <v>2.2200000000000002</v>
      </c>
      <c r="BT294">
        <v>60.26</v>
      </c>
      <c r="BU294">
        <v>-2.81</v>
      </c>
      <c r="BV294">
        <v>8.3699999999999992</v>
      </c>
      <c r="BW294">
        <v>0.59</v>
      </c>
      <c r="BX294">
        <v>2.4900000000000002</v>
      </c>
      <c r="BY294">
        <v>-0.95</v>
      </c>
      <c r="BZ294">
        <v>9.9</v>
      </c>
      <c r="CA294">
        <v>1.24</v>
      </c>
      <c r="CB294">
        <v>15.05</v>
      </c>
      <c r="CC294">
        <v>1.44</v>
      </c>
      <c r="CD294">
        <v>23.63</v>
      </c>
      <c r="CE294">
        <v>-0.11</v>
      </c>
      <c r="CF294">
        <v>31.9</v>
      </c>
      <c r="CG294">
        <v>-3.96</v>
      </c>
      <c r="CH294">
        <v>17.03</v>
      </c>
      <c r="CI294">
        <v>2.35</v>
      </c>
      <c r="CJ294">
        <v>33.89</v>
      </c>
      <c r="CK294">
        <v>-0.72</v>
      </c>
      <c r="CL294">
        <v>12.18</v>
      </c>
      <c r="CM294">
        <v>1.2</v>
      </c>
      <c r="CN294">
        <v>50.05</v>
      </c>
      <c r="CO294">
        <v>0.9</v>
      </c>
      <c r="CP294">
        <v>3.88</v>
      </c>
      <c r="CQ294">
        <v>-1.38</v>
      </c>
      <c r="CR294">
        <v>4.9400000000000004</v>
      </c>
      <c r="CS294">
        <v>3.4</v>
      </c>
      <c r="CT294">
        <v>17.489999999999998</v>
      </c>
      <c r="CU294">
        <v>2.63</v>
      </c>
      <c r="CV294">
        <v>19.62</v>
      </c>
      <c r="CW294">
        <v>-25.94</v>
      </c>
      <c r="CX294">
        <v>6.36</v>
      </c>
      <c r="CY294">
        <v>-2.2999999999999998</v>
      </c>
      <c r="CZ294">
        <v>5.56</v>
      </c>
      <c r="DA294">
        <v>-7.84</v>
      </c>
      <c r="DB294">
        <v>1.29</v>
      </c>
      <c r="DC294">
        <v>0.28000000000000003</v>
      </c>
      <c r="DD294">
        <v>0.62</v>
      </c>
      <c r="DE294">
        <v>0.26</v>
      </c>
      <c r="DF294">
        <v>0.23</v>
      </c>
      <c r="DG294">
        <v>-0.17</v>
      </c>
      <c r="DH294">
        <v>43.88</v>
      </c>
      <c r="DI294">
        <v>29.68</v>
      </c>
      <c r="DJ294">
        <v>5.25</v>
      </c>
      <c r="DK294">
        <v>0.81</v>
      </c>
      <c r="DL294">
        <v>11.5</v>
      </c>
      <c r="DM294">
        <v>2.62</v>
      </c>
      <c r="DN294">
        <v>26.08</v>
      </c>
      <c r="DO294">
        <v>-3.91</v>
      </c>
      <c r="DP294">
        <v>4.41</v>
      </c>
      <c r="DQ294">
        <v>-0.31</v>
      </c>
      <c r="DR294">
        <v>3.51</v>
      </c>
      <c r="DS294">
        <v>1.28</v>
      </c>
      <c r="DT294">
        <v>7.7</v>
      </c>
      <c r="DU294">
        <v>2.42</v>
      </c>
      <c r="DV294">
        <v>32.04</v>
      </c>
      <c r="DW294">
        <v>-1.52</v>
      </c>
      <c r="DX294">
        <v>9.5</v>
      </c>
      <c r="DY294">
        <v>-1.41</v>
      </c>
      <c r="DZ294">
        <v>38.840000000000003</v>
      </c>
      <c r="EA294">
        <v>-6.44</v>
      </c>
      <c r="EB294">
        <v>1.45</v>
      </c>
      <c r="EC294">
        <v>-1.2</v>
      </c>
      <c r="ED294">
        <v>31.48</v>
      </c>
      <c r="EE294">
        <v>10.51</v>
      </c>
      <c r="EF294">
        <v>26.72</v>
      </c>
      <c r="EG294">
        <v>-3.18</v>
      </c>
      <c r="EH294">
        <v>1.5</v>
      </c>
      <c r="EI294">
        <v>0.31</v>
      </c>
      <c r="EJ294">
        <v>13.29</v>
      </c>
      <c r="EK294">
        <v>0.17</v>
      </c>
      <c r="EL294">
        <v>11.57</v>
      </c>
      <c r="EM294">
        <v>-0.72</v>
      </c>
      <c r="EN294">
        <v>18.399999999999999</v>
      </c>
      <c r="EO294">
        <v>-0.8</v>
      </c>
      <c r="EP294">
        <v>20.09</v>
      </c>
      <c r="EQ294">
        <v>-0.32</v>
      </c>
      <c r="ER294">
        <v>14.82</v>
      </c>
      <c r="ES294">
        <v>2.15</v>
      </c>
      <c r="ET294">
        <v>9.43</v>
      </c>
      <c r="EU294">
        <v>0.52</v>
      </c>
      <c r="EV294">
        <v>6.25</v>
      </c>
      <c r="EW294">
        <v>-0.5</v>
      </c>
      <c r="EX294">
        <v>2.31</v>
      </c>
      <c r="EY294">
        <v>-0.08</v>
      </c>
      <c r="EZ294">
        <v>3.84</v>
      </c>
      <c r="FA294">
        <v>-0.41</v>
      </c>
      <c r="FB294">
        <f t="shared" si="121"/>
        <v>6.9947368421052634</v>
      </c>
      <c r="FC294">
        <f t="shared" si="122"/>
        <v>3.2894736842105265</v>
      </c>
      <c r="FD294">
        <f t="shared" si="123"/>
        <v>5.7850000000000001</v>
      </c>
      <c r="FE294">
        <f t="shared" si="124"/>
        <v>10.045</v>
      </c>
      <c r="FF294" s="6">
        <f t="shared" si="125"/>
        <v>10.573684210526316</v>
      </c>
      <c r="FG294">
        <f t="shared" si="126"/>
        <v>4.7149999999999999</v>
      </c>
      <c r="FH294" s="2">
        <f t="shared" ca="1" si="127"/>
        <v>2.3854595259536571</v>
      </c>
      <c r="FI294">
        <f t="shared" ca="1" si="128"/>
        <v>1.916319296152573</v>
      </c>
      <c r="FJ294" s="5">
        <f ca="1">(C294*(CJ294/100))*(FI294/100)</f>
        <v>1655.5929680875677</v>
      </c>
      <c r="FK294">
        <f t="shared" ca="1" si="129"/>
        <v>2.0118715665615676</v>
      </c>
      <c r="FL294" s="5">
        <f t="shared" ca="1" si="130"/>
        <v>1738.1447992419821</v>
      </c>
      <c r="FM294" s="6">
        <f ca="1">100-FI294</f>
        <v>98.083680703847421</v>
      </c>
      <c r="FN294" s="5">
        <f ca="1">(C294*(CJ294/100))*(FM294/100)</f>
        <v>84738.828431912421</v>
      </c>
      <c r="FO294" s="5">
        <f t="shared" ca="1" si="141"/>
        <v>3665.6844798262605</v>
      </c>
      <c r="FP294" s="5">
        <f t="shared" ca="1" si="141"/>
        <v>2532.8713474864799</v>
      </c>
      <c r="FQ294" s="5">
        <f t="shared" ca="1" si="141"/>
        <v>3890.3063728885518</v>
      </c>
      <c r="FR294" s="7">
        <f t="shared" ca="1" si="142"/>
        <v>0.51036409817405914</v>
      </c>
      <c r="FS294" s="7">
        <f t="shared" ca="1" si="131"/>
        <v>3.7933582689600991</v>
      </c>
      <c r="FT294" s="5">
        <f t="shared" ca="1" si="143"/>
        <v>11765.697714351369</v>
      </c>
      <c r="FU294" s="10">
        <f t="shared" ca="1" si="132"/>
        <v>96.206641731039895</v>
      </c>
      <c r="FV294" s="5">
        <f ca="1">(C294/100)*FU294</f>
        <v>245255.74349927079</v>
      </c>
      <c r="FW294" s="6">
        <f t="shared" ca="1" si="144"/>
        <v>16.638431779813629</v>
      </c>
      <c r="FX294">
        <f ca="1">(C294/100)*FW294</f>
        <v>42415.688599007699</v>
      </c>
      <c r="FY294" s="4">
        <f t="shared" ca="1" si="133"/>
        <v>83.361568220186371</v>
      </c>
      <c r="FZ294" s="9">
        <f ca="1">(C294/100)*FY294</f>
        <v>212510.31140099233</v>
      </c>
      <c r="GA294" s="5">
        <f ca="1">(C294/100)*RAND()</f>
        <v>2394.1990731960427</v>
      </c>
      <c r="GB294" s="5">
        <f ca="1">(C294/100)*RAND()</f>
        <v>971.78698112545442</v>
      </c>
      <c r="GC294" s="5">
        <f ca="1">(C294/70)*RAND()</f>
        <v>2171.7848029736929</v>
      </c>
      <c r="GD294" s="5">
        <f ca="1">(C294/100)*RAND()</f>
        <v>129.6982123502666</v>
      </c>
      <c r="GE294" s="5">
        <f t="shared" ca="1" si="145"/>
        <v>2920.2400445619746</v>
      </c>
      <c r="GF294" s="5">
        <f t="shared" ca="1" si="134"/>
        <v>3837.4962950809463</v>
      </c>
      <c r="GG294" s="5">
        <f t="shared" ca="1" si="134"/>
        <v>3053.4522023387117</v>
      </c>
      <c r="GH294" s="5">
        <f t="shared" ca="1" si="134"/>
        <v>2945.8937140981834</v>
      </c>
      <c r="GI294" s="6">
        <f t="shared" ca="1" si="146"/>
        <v>16.09693647250937</v>
      </c>
      <c r="GJ294">
        <f ca="1">(C294/100)*GI294</f>
        <v>41035.276271909242</v>
      </c>
      <c r="GK294" s="6">
        <f t="shared" ca="1" si="149"/>
        <v>3.2292928492544557</v>
      </c>
      <c r="GL294" s="6">
        <f t="shared" ca="1" si="147"/>
        <v>3.0526806183982296</v>
      </c>
      <c r="GM294" s="6">
        <f t="shared" ca="1" si="147"/>
        <v>6.3392091414342042</v>
      </c>
      <c r="GN294">
        <f ca="1">(C293/100)*GM294</f>
        <v>11568.612938477523</v>
      </c>
      <c r="GO294" s="6">
        <f t="shared" ca="1" si="135"/>
        <v>1.2795794216683607</v>
      </c>
      <c r="GP294">
        <f ca="1">(C294/100)*GO294</f>
        <v>3261.9806364822853</v>
      </c>
      <c r="GQ294" s="6">
        <f t="shared" ca="1" si="148"/>
        <v>100.84308878635295</v>
      </c>
      <c r="GR294" s="6">
        <f t="shared" ca="1" si="150"/>
        <v>90.393363022271416</v>
      </c>
      <c r="GS294" s="5">
        <f ca="1">(C294/100)*GR294</f>
        <v>230436.18461815565</v>
      </c>
      <c r="GT294" s="6">
        <f t="shared" si="136"/>
        <v>20.18</v>
      </c>
      <c r="GU294" s="5">
        <f>(C294/100)*GT294</f>
        <v>51444.066800000001</v>
      </c>
      <c r="GV294" s="10">
        <f t="shared" si="137"/>
        <v>30.27</v>
      </c>
      <c r="GW294" s="5">
        <f>(C294/100)*GV294</f>
        <v>77166.100200000001</v>
      </c>
      <c r="GX294" s="5">
        <f t="shared" ca="1" si="138"/>
        <v>3711.1667967512412</v>
      </c>
      <c r="GY294" s="5">
        <f t="shared" ca="1" si="138"/>
        <v>3446.7910912943698</v>
      </c>
      <c r="GZ294" s="5">
        <f t="shared" ca="1" si="138"/>
        <v>2787.5663729937482</v>
      </c>
      <c r="HA294" s="5">
        <f t="shared" ca="1" si="138"/>
        <v>2300.6093142369505</v>
      </c>
      <c r="HB294">
        <f t="shared" ca="1" si="139"/>
        <v>3.6223877969553921</v>
      </c>
      <c r="HC294">
        <f t="shared" si="140"/>
        <v>0</v>
      </c>
      <c r="HD294">
        <f>(C294/100)*HC294</f>
        <v>0</v>
      </c>
      <c r="HE294">
        <f>N294/1.1</f>
        <v>0</v>
      </c>
      <c r="HF294">
        <f>(C294/100)*HE294</f>
        <v>0</v>
      </c>
    </row>
    <row r="295" spans="1:214" ht="15.75" x14ac:dyDescent="0.25">
      <c r="A295" t="s">
        <v>743</v>
      </c>
      <c r="B295" t="s">
        <v>744</v>
      </c>
      <c r="C295">
        <v>239056</v>
      </c>
      <c r="D295">
        <v>15.59</v>
      </c>
      <c r="E295">
        <v>36</v>
      </c>
      <c r="F295">
        <v>0</v>
      </c>
      <c r="G295">
        <v>47.37</v>
      </c>
      <c r="H295">
        <v>33.82</v>
      </c>
      <c r="I295">
        <v>15.59</v>
      </c>
      <c r="J295">
        <v>50.63</v>
      </c>
      <c r="K295">
        <v>-1.04</v>
      </c>
      <c r="L295">
        <v>49.37</v>
      </c>
      <c r="M295">
        <v>1.04</v>
      </c>
      <c r="R295">
        <v>6.65</v>
      </c>
      <c r="S295">
        <v>-0.41</v>
      </c>
      <c r="T295">
        <v>1.65</v>
      </c>
      <c r="U295">
        <v>0.46</v>
      </c>
      <c r="V295">
        <v>2</v>
      </c>
      <c r="W295">
        <v>0.31</v>
      </c>
      <c r="X295">
        <v>89.7</v>
      </c>
      <c r="Y295">
        <v>-0.36</v>
      </c>
      <c r="Z295">
        <v>1.1299999999999999</v>
      </c>
      <c r="AA295">
        <v>0.46</v>
      </c>
      <c r="AB295">
        <v>37.31</v>
      </c>
      <c r="AC295">
        <v>-9.98</v>
      </c>
      <c r="AD295">
        <v>25.27</v>
      </c>
      <c r="AE295">
        <v>5.66</v>
      </c>
      <c r="AF295">
        <v>4.41</v>
      </c>
      <c r="AG295">
        <v>-1.93</v>
      </c>
      <c r="AH295">
        <v>12.5</v>
      </c>
      <c r="AI295">
        <v>5.29</v>
      </c>
      <c r="AJ295">
        <v>9.57</v>
      </c>
      <c r="AK295">
        <v>0.54</v>
      </c>
      <c r="AL295">
        <v>2.4900000000000002</v>
      </c>
      <c r="AM295">
        <v>0.46</v>
      </c>
      <c r="AN295">
        <v>6.18</v>
      </c>
      <c r="AO295">
        <v>-0.64</v>
      </c>
      <c r="AP295">
        <v>1.1499999999999999</v>
      </c>
      <c r="AQ295">
        <v>0.15</v>
      </c>
      <c r="AR295">
        <v>42.59</v>
      </c>
      <c r="AS295">
        <v>11.7</v>
      </c>
      <c r="AT295">
        <v>8.24</v>
      </c>
      <c r="AU295">
        <v>2.1</v>
      </c>
      <c r="AV295">
        <v>3.97</v>
      </c>
      <c r="AW295">
        <v>1.1499999999999999</v>
      </c>
      <c r="AX295">
        <v>2.95</v>
      </c>
      <c r="AY295">
        <v>1.57</v>
      </c>
      <c r="AZ295">
        <v>42.25</v>
      </c>
      <c r="BA295">
        <v>-16.52</v>
      </c>
      <c r="BB295">
        <v>4.57</v>
      </c>
      <c r="BC295">
        <v>-2.56</v>
      </c>
      <c r="BD295">
        <v>11.85</v>
      </c>
      <c r="BE295">
        <v>-8.91</v>
      </c>
      <c r="BF295">
        <v>83.58</v>
      </c>
      <c r="BG295">
        <v>11.47</v>
      </c>
      <c r="BH295">
        <v>49.74</v>
      </c>
      <c r="BI295">
        <v>-2.76</v>
      </c>
      <c r="BJ295">
        <v>29.44</v>
      </c>
      <c r="BK295">
        <v>-2.1</v>
      </c>
      <c r="BL295">
        <v>12.66</v>
      </c>
      <c r="BM295">
        <v>2.8</v>
      </c>
      <c r="BN295">
        <v>3.67</v>
      </c>
      <c r="BO295">
        <v>0.62</v>
      </c>
      <c r="BP295">
        <v>4.49</v>
      </c>
      <c r="BQ295">
        <v>1.43</v>
      </c>
      <c r="BR295">
        <v>36.380000000000003</v>
      </c>
      <c r="BS295">
        <v>3.01</v>
      </c>
      <c r="BT295">
        <v>50.07</v>
      </c>
      <c r="BU295">
        <v>-4.8099999999999996</v>
      </c>
      <c r="BV295">
        <v>13.54</v>
      </c>
      <c r="BW295">
        <v>1.79</v>
      </c>
      <c r="BX295">
        <v>6.9</v>
      </c>
      <c r="BY295">
        <v>-1.04</v>
      </c>
      <c r="BZ295">
        <v>4.6900000000000004</v>
      </c>
      <c r="CA295">
        <v>-0.73</v>
      </c>
      <c r="CB295">
        <v>11.03</v>
      </c>
      <c r="CC295">
        <v>1.53</v>
      </c>
      <c r="CD295">
        <v>39.56</v>
      </c>
      <c r="CE295">
        <v>0.39</v>
      </c>
      <c r="CF295">
        <v>22.56</v>
      </c>
      <c r="CG295">
        <v>-3.61</v>
      </c>
      <c r="CH295">
        <v>15.26</v>
      </c>
      <c r="CI295">
        <v>3.47</v>
      </c>
      <c r="CJ295">
        <v>53.83</v>
      </c>
      <c r="CK295">
        <v>0.1</v>
      </c>
      <c r="CL295">
        <v>7.73</v>
      </c>
      <c r="CM295">
        <v>0.38</v>
      </c>
      <c r="CN295">
        <v>32.26</v>
      </c>
      <c r="CO295">
        <v>1.1100000000000001</v>
      </c>
      <c r="CP295">
        <v>6.19</v>
      </c>
      <c r="CQ295">
        <v>-1.58</v>
      </c>
      <c r="CR295">
        <v>0.79</v>
      </c>
      <c r="CS295">
        <v>-0.28999999999999998</v>
      </c>
      <c r="CT295">
        <v>9.02</v>
      </c>
      <c r="CU295">
        <v>0.18</v>
      </c>
      <c r="CV295">
        <v>44.68</v>
      </c>
      <c r="CW295">
        <v>-10.6</v>
      </c>
      <c r="CX295">
        <v>6.57</v>
      </c>
      <c r="CY295">
        <v>-2.0299999999999998</v>
      </c>
      <c r="CZ295">
        <v>5.31</v>
      </c>
      <c r="DA295">
        <v>-8.98</v>
      </c>
      <c r="DB295">
        <v>0.53</v>
      </c>
      <c r="DC295">
        <v>-0.19</v>
      </c>
      <c r="DD295">
        <v>0.53</v>
      </c>
      <c r="DE295">
        <v>0.13</v>
      </c>
      <c r="DF295">
        <v>0.35</v>
      </c>
      <c r="DG295">
        <v>-0.32</v>
      </c>
      <c r="DH295">
        <v>32.229999999999997</v>
      </c>
      <c r="DI295">
        <v>22.09</v>
      </c>
      <c r="DJ295">
        <v>6.24</v>
      </c>
      <c r="DK295">
        <v>0.57999999999999996</v>
      </c>
      <c r="DL295">
        <v>12.04</v>
      </c>
      <c r="DM295">
        <v>1.04</v>
      </c>
      <c r="DN295">
        <v>24.3</v>
      </c>
      <c r="DO295">
        <v>-2.23</v>
      </c>
      <c r="DP295">
        <v>3.13</v>
      </c>
      <c r="DQ295">
        <v>-0.01</v>
      </c>
      <c r="DR295">
        <v>3.28</v>
      </c>
      <c r="DS295">
        <v>1.06</v>
      </c>
      <c r="DT295">
        <v>6.49</v>
      </c>
      <c r="DU295">
        <v>3.14</v>
      </c>
      <c r="DV295">
        <v>34.869999999999997</v>
      </c>
      <c r="DW295">
        <v>-1.1499999999999999</v>
      </c>
      <c r="DX295">
        <v>9.66</v>
      </c>
      <c r="DY295">
        <v>-2.42</v>
      </c>
      <c r="DZ295">
        <v>65.27</v>
      </c>
      <c r="EA295">
        <v>-9.23</v>
      </c>
      <c r="EB295">
        <v>1.42</v>
      </c>
      <c r="EC295">
        <v>-0.67</v>
      </c>
      <c r="ED295">
        <v>21.74</v>
      </c>
      <c r="EE295">
        <v>10.24</v>
      </c>
      <c r="EF295">
        <v>10.59</v>
      </c>
      <c r="EG295">
        <v>-0.43</v>
      </c>
      <c r="EH295">
        <v>0.97</v>
      </c>
      <c r="EI295">
        <v>0.08</v>
      </c>
      <c r="EJ295">
        <v>12.69</v>
      </c>
      <c r="EK295">
        <v>0.64</v>
      </c>
      <c r="EL295">
        <v>12.42</v>
      </c>
      <c r="EM295">
        <v>-0.82</v>
      </c>
      <c r="EN295">
        <v>14.81</v>
      </c>
      <c r="EO295">
        <v>0.91</v>
      </c>
      <c r="EP295">
        <v>15.36</v>
      </c>
      <c r="EQ295">
        <v>-0.77</v>
      </c>
      <c r="ER295">
        <v>13.79</v>
      </c>
      <c r="ES295">
        <v>-0.08</v>
      </c>
      <c r="ET295">
        <v>11.81</v>
      </c>
      <c r="EU295">
        <v>0.02</v>
      </c>
      <c r="EV295">
        <v>8.94</v>
      </c>
      <c r="EW295">
        <v>0.38</v>
      </c>
      <c r="EX295">
        <v>3.37</v>
      </c>
      <c r="EY295">
        <v>-0.04</v>
      </c>
      <c r="EZ295">
        <v>6.8</v>
      </c>
      <c r="FA295">
        <v>-0.26</v>
      </c>
      <c r="FB295">
        <f t="shared" si="121"/>
        <v>6.6789473684210527</v>
      </c>
      <c r="FC295">
        <f t="shared" si="122"/>
        <v>4.7052631578947368</v>
      </c>
      <c r="FD295">
        <f t="shared" si="123"/>
        <v>6.21</v>
      </c>
      <c r="FE295">
        <f t="shared" si="124"/>
        <v>7.68</v>
      </c>
      <c r="FF295" s="6">
        <f t="shared" si="125"/>
        <v>8.0842105263157897</v>
      </c>
      <c r="FG295">
        <f t="shared" si="126"/>
        <v>5.9050000000000002</v>
      </c>
      <c r="FH295" s="2">
        <f t="shared" ca="1" si="127"/>
        <v>2.1654503774584017</v>
      </c>
      <c r="FI295">
        <f t="shared" ca="1" si="128"/>
        <v>3.1386696036531414</v>
      </c>
      <c r="FJ295" s="5">
        <f ca="1">(C295*(CJ295/100))*(FI295/100)</f>
        <v>4038.960721549784</v>
      </c>
      <c r="FK295">
        <f t="shared" ca="1" si="129"/>
        <v>3.2023524395480538</v>
      </c>
      <c r="FL295" s="5">
        <f t="shared" ca="1" si="130"/>
        <v>4120.9102432570307</v>
      </c>
      <c r="FM295" s="6">
        <f ca="1">100-FI295</f>
        <v>96.861330396346858</v>
      </c>
      <c r="FN295" s="5">
        <f ca="1">(C295*(CJ295/100))*(FM295/100)</f>
        <v>124644.88407845022</v>
      </c>
      <c r="FO295" s="5">
        <f t="shared" ca="1" si="141"/>
        <v>3401.5140547157043</v>
      </c>
      <c r="FP295" s="5">
        <f t="shared" ca="1" si="141"/>
        <v>2282.8504096499887</v>
      </c>
      <c r="FQ295" s="5">
        <f t="shared" ca="1" si="141"/>
        <v>3667.5440587269768</v>
      </c>
      <c r="FR295" s="7">
        <f t="shared" ca="1" si="142"/>
        <v>0.1650305345634934</v>
      </c>
      <c r="FS295" s="7">
        <f t="shared" ca="1" si="131"/>
        <v>3.0630685835718978</v>
      </c>
      <c r="FT295" s="5">
        <f t="shared" ca="1" si="143"/>
        <v>11049.790703960794</v>
      </c>
      <c r="FU295" s="10">
        <f t="shared" ca="1" si="132"/>
        <v>96.936931416428109</v>
      </c>
      <c r="FV295" s="5">
        <f ca="1">(C295/100)*FU295</f>
        <v>231733.55076685638</v>
      </c>
      <c r="FW295" s="6">
        <f t="shared" ca="1" si="144"/>
        <v>23.86877280413783</v>
      </c>
      <c r="FX295">
        <f ca="1">(C295/100)*FW295</f>
        <v>57059.733514659732</v>
      </c>
      <c r="FY295" s="4">
        <f t="shared" ca="1" si="133"/>
        <v>76.131227195862166</v>
      </c>
      <c r="FZ295" s="9">
        <f ca="1">(C295/100)*FY295</f>
        <v>181996.26648534025</v>
      </c>
      <c r="GA295" s="5">
        <f ca="1">(C295/100)*RAND()</f>
        <v>1242.5899866394377</v>
      </c>
      <c r="GB295" s="5">
        <f ca="1">(C295/100)*RAND()</f>
        <v>2221.1566047764322</v>
      </c>
      <c r="GC295" s="5">
        <f ca="1">(C295/70)*RAND()</f>
        <v>1810.5905722221009</v>
      </c>
      <c r="GD295" s="5">
        <f ca="1">(C295/100)*RAND()</f>
        <v>996.73387856175225</v>
      </c>
      <c r="GE295" s="5">
        <f t="shared" ca="1" si="145"/>
        <v>2506.3924944151331</v>
      </c>
      <c r="GF295" s="5">
        <f t="shared" ca="1" si="134"/>
        <v>4320.6011558796472</v>
      </c>
      <c r="GG295" s="5">
        <f t="shared" ca="1" si="134"/>
        <v>2693.5971536264651</v>
      </c>
      <c r="GH295" s="5">
        <f t="shared" ca="1" si="134"/>
        <v>3145.5064909498619</v>
      </c>
      <c r="GI295" s="6">
        <f t="shared" ca="1" si="146"/>
        <v>19.077685909066442</v>
      </c>
      <c r="GJ295">
        <f ca="1">(C295/100)*GI295</f>
        <v>45606.352826777875</v>
      </c>
      <c r="GK295" s="6">
        <f t="shared" ca="1" si="149"/>
        <v>3.4027373034409667</v>
      </c>
      <c r="GL295" s="6">
        <f t="shared" ca="1" si="147"/>
        <v>9.7548323042893497</v>
      </c>
      <c r="GM295" s="6">
        <f t="shared" ca="1" si="147"/>
        <v>6.9960953948878988</v>
      </c>
      <c r="GN295">
        <f ca="1">(C294/100)*GM295</f>
        <v>17834.866146371925</v>
      </c>
      <c r="GO295" s="6">
        <f t="shared" ca="1" si="135"/>
        <v>0.5156451667064017</v>
      </c>
      <c r="GP295">
        <f ca="1">(C295/100)*GO295</f>
        <v>1232.6807097216556</v>
      </c>
      <c r="GQ295" s="6">
        <f t="shared" ca="1" si="148"/>
        <v>81.824176147898186</v>
      </c>
      <c r="GR295" s="6">
        <f t="shared" ca="1" si="150"/>
        <v>85.514481251034042</v>
      </c>
      <c r="GS295" s="5">
        <f ca="1">(C295/100)*GR295</f>
        <v>204427.49829947195</v>
      </c>
      <c r="GT295" s="6">
        <f t="shared" si="136"/>
        <v>14.083333333333334</v>
      </c>
      <c r="GU295" s="5">
        <f>(C295/100)*GT295</f>
        <v>33667.053333333337</v>
      </c>
      <c r="GV295" s="10">
        <f t="shared" si="137"/>
        <v>21.125</v>
      </c>
      <c r="GW295" s="5">
        <f>(C295/100)*GV295</f>
        <v>50500.58</v>
      </c>
      <c r="GX295" s="5">
        <f t="shared" ca="1" si="138"/>
        <v>3362.1742100350934</v>
      </c>
      <c r="GY295" s="5">
        <f t="shared" ca="1" si="138"/>
        <v>3087.4430969743216</v>
      </c>
      <c r="GZ295" s="5">
        <f t="shared" ca="1" si="138"/>
        <v>2640.6572674189561</v>
      </c>
      <c r="HA295" s="5">
        <f t="shared" ca="1" si="138"/>
        <v>2209.2410158479997</v>
      </c>
      <c r="HB295">
        <f t="shared" ca="1" si="139"/>
        <v>2.2842783300743381</v>
      </c>
      <c r="HC295">
        <f t="shared" si="140"/>
        <v>0</v>
      </c>
      <c r="HD295">
        <f>(C295/100)*HC295</f>
        <v>0</v>
      </c>
      <c r="HE295">
        <f>N295/1.1</f>
        <v>0</v>
      </c>
      <c r="HF295">
        <f>(C295/100)*HE295</f>
        <v>0</v>
      </c>
    </row>
    <row r="296" spans="1:214" ht="15.75" x14ac:dyDescent="0.25">
      <c r="A296" t="s">
        <v>745</v>
      </c>
      <c r="B296" t="s">
        <v>746</v>
      </c>
      <c r="C296">
        <v>237232</v>
      </c>
      <c r="D296">
        <v>5.79</v>
      </c>
      <c r="E296">
        <v>40</v>
      </c>
      <c r="F296">
        <v>2.56</v>
      </c>
      <c r="G296">
        <v>21.11</v>
      </c>
      <c r="H296">
        <v>15.07</v>
      </c>
      <c r="I296">
        <v>5.76</v>
      </c>
      <c r="J296">
        <v>51.86</v>
      </c>
      <c r="K296">
        <v>0</v>
      </c>
      <c r="L296">
        <v>48.14</v>
      </c>
      <c r="M296">
        <v>0</v>
      </c>
      <c r="R296">
        <v>6.78</v>
      </c>
      <c r="S296">
        <v>-0.45</v>
      </c>
      <c r="T296">
        <v>1.38</v>
      </c>
      <c r="U296">
        <v>0.33</v>
      </c>
      <c r="V296">
        <v>2.46</v>
      </c>
      <c r="W296">
        <v>0.37</v>
      </c>
      <c r="X296">
        <v>89.37</v>
      </c>
      <c r="Y296">
        <v>-0.26</v>
      </c>
      <c r="Z296">
        <v>0.32</v>
      </c>
      <c r="AA296">
        <v>0.14000000000000001</v>
      </c>
      <c r="AB296">
        <v>65.59</v>
      </c>
      <c r="AC296">
        <v>-10.54</v>
      </c>
      <c r="AD296">
        <v>1.25</v>
      </c>
      <c r="AE296">
        <v>0.49</v>
      </c>
      <c r="AF296">
        <v>0.49</v>
      </c>
      <c r="AG296">
        <v>-0.01</v>
      </c>
      <c r="AH296">
        <v>2.04</v>
      </c>
      <c r="AI296">
        <v>1.24</v>
      </c>
      <c r="AJ296">
        <v>22.57</v>
      </c>
      <c r="AK296">
        <v>9.39</v>
      </c>
      <c r="AL296">
        <v>0.27</v>
      </c>
      <c r="AM296">
        <v>0.08</v>
      </c>
      <c r="AN296">
        <v>6.66</v>
      </c>
      <c r="AO296">
        <v>-1.17</v>
      </c>
      <c r="AP296">
        <v>0.81</v>
      </c>
      <c r="AQ296">
        <v>0.39</v>
      </c>
      <c r="AR296">
        <v>4.87</v>
      </c>
      <c r="AS296">
        <v>2.65</v>
      </c>
      <c r="AT296">
        <v>4.84</v>
      </c>
      <c r="AU296">
        <v>3.44</v>
      </c>
      <c r="AV296">
        <v>2.08</v>
      </c>
      <c r="AW296">
        <v>1.06</v>
      </c>
      <c r="AX296">
        <v>0.56000000000000005</v>
      </c>
      <c r="AY296">
        <v>0.37</v>
      </c>
      <c r="AZ296">
        <v>87.66</v>
      </c>
      <c r="BA296">
        <v>-7.51</v>
      </c>
      <c r="BB296">
        <v>5.16</v>
      </c>
      <c r="BC296">
        <v>-3.13</v>
      </c>
      <c r="BD296">
        <v>13.27</v>
      </c>
      <c r="BE296">
        <v>-8.7200000000000006</v>
      </c>
      <c r="BF296">
        <v>81.569999999999993</v>
      </c>
      <c r="BG296">
        <v>11.85</v>
      </c>
      <c r="BH296">
        <v>53.45</v>
      </c>
      <c r="BI296">
        <v>-0.83</v>
      </c>
      <c r="BJ296">
        <v>28.92</v>
      </c>
      <c r="BK296">
        <v>-3.45</v>
      </c>
      <c r="BL296">
        <v>10.51</v>
      </c>
      <c r="BM296">
        <v>1.81</v>
      </c>
      <c r="BN296">
        <v>2.67</v>
      </c>
      <c r="BO296">
        <v>0.62</v>
      </c>
      <c r="BP296">
        <v>4.46</v>
      </c>
      <c r="BQ296">
        <v>1.86</v>
      </c>
      <c r="BR296">
        <v>30.08</v>
      </c>
      <c r="BS296">
        <v>0.46</v>
      </c>
      <c r="BT296">
        <v>56.8</v>
      </c>
      <c r="BU296">
        <v>-1.06</v>
      </c>
      <c r="BV296">
        <v>13.12</v>
      </c>
      <c r="BW296">
        <v>0.6</v>
      </c>
      <c r="BX296">
        <v>9.11</v>
      </c>
      <c r="BY296">
        <v>-1.75</v>
      </c>
      <c r="BZ296">
        <v>8.67</v>
      </c>
      <c r="CA296">
        <v>1.51</v>
      </c>
      <c r="CB296">
        <v>11.77</v>
      </c>
      <c r="CC296">
        <v>2.58</v>
      </c>
      <c r="CD296">
        <v>35.119999999999997</v>
      </c>
      <c r="CE296">
        <v>-4.96</v>
      </c>
      <c r="CF296">
        <v>29.03</v>
      </c>
      <c r="CG296">
        <v>1.1000000000000001</v>
      </c>
      <c r="CH296">
        <v>6.3</v>
      </c>
      <c r="CI296">
        <v>1.52</v>
      </c>
      <c r="CJ296">
        <v>48.63</v>
      </c>
      <c r="CK296">
        <v>-6.15</v>
      </c>
      <c r="CL296">
        <v>10.47</v>
      </c>
      <c r="CM296">
        <v>1.37</v>
      </c>
      <c r="CN296">
        <v>32.950000000000003</v>
      </c>
      <c r="CO296">
        <v>5.87</v>
      </c>
      <c r="CP296">
        <v>7.94</v>
      </c>
      <c r="CQ296">
        <v>-1.1000000000000001</v>
      </c>
      <c r="CR296">
        <v>0.9</v>
      </c>
      <c r="CS296">
        <v>-0.23</v>
      </c>
      <c r="CT296">
        <v>7.72</v>
      </c>
      <c r="CU296">
        <v>-3.1</v>
      </c>
      <c r="CV296">
        <v>51.41</v>
      </c>
      <c r="CW296">
        <v>-9.31</v>
      </c>
      <c r="CX296">
        <v>6.27</v>
      </c>
      <c r="CY296">
        <v>-2.11</v>
      </c>
      <c r="CZ296">
        <v>3.58</v>
      </c>
      <c r="DA296">
        <v>-6.3</v>
      </c>
      <c r="DB296">
        <v>0.9</v>
      </c>
      <c r="DC296">
        <v>0.04</v>
      </c>
      <c r="DD296">
        <v>0.56999999999999995</v>
      </c>
      <c r="DE296">
        <v>0.28999999999999998</v>
      </c>
      <c r="DF296">
        <v>1.08</v>
      </c>
      <c r="DG296">
        <v>-0.11</v>
      </c>
      <c r="DH296">
        <v>27.57</v>
      </c>
      <c r="DI296">
        <v>20.83</v>
      </c>
      <c r="DJ296">
        <v>6.95</v>
      </c>
      <c r="DK296">
        <v>0.03</v>
      </c>
      <c r="DL296">
        <v>13.52</v>
      </c>
      <c r="DM296">
        <v>1.45</v>
      </c>
      <c r="DN296">
        <v>24.24</v>
      </c>
      <c r="DO296">
        <v>0.13</v>
      </c>
      <c r="DP296">
        <v>2.48</v>
      </c>
      <c r="DQ296">
        <v>0.13</v>
      </c>
      <c r="DR296">
        <v>2.59</v>
      </c>
      <c r="DS296">
        <v>1.02</v>
      </c>
      <c r="DT296">
        <v>4.3499999999999996</v>
      </c>
      <c r="DU296">
        <v>1.61</v>
      </c>
      <c r="DV296">
        <v>35.89</v>
      </c>
      <c r="DW296">
        <v>-0.96</v>
      </c>
      <c r="DX296">
        <v>9.99</v>
      </c>
      <c r="DY296">
        <v>-3.4</v>
      </c>
      <c r="DZ296">
        <v>73.760000000000005</v>
      </c>
      <c r="EA296">
        <v>-5.0999999999999996</v>
      </c>
      <c r="EB296">
        <v>0.8</v>
      </c>
      <c r="EC296">
        <v>-0.33</v>
      </c>
      <c r="ED296">
        <v>10.63</v>
      </c>
      <c r="EE296">
        <v>5.15</v>
      </c>
      <c r="EF296">
        <v>14.2</v>
      </c>
      <c r="EG296">
        <v>0.06</v>
      </c>
      <c r="EH296">
        <v>0.6</v>
      </c>
      <c r="EI296">
        <v>0.22</v>
      </c>
      <c r="EJ296">
        <v>11.34</v>
      </c>
      <c r="EK296">
        <v>-0.69</v>
      </c>
      <c r="EL296">
        <v>12.53</v>
      </c>
      <c r="EM296">
        <v>-0.02</v>
      </c>
      <c r="EN296">
        <v>12.49</v>
      </c>
      <c r="EO296">
        <v>1.38</v>
      </c>
      <c r="EP296">
        <v>12.32</v>
      </c>
      <c r="EQ296">
        <v>-2.38</v>
      </c>
      <c r="ER296">
        <v>14.64</v>
      </c>
      <c r="ES296">
        <v>0.79</v>
      </c>
      <c r="ET296">
        <v>12.73</v>
      </c>
      <c r="EU296">
        <v>-0.37</v>
      </c>
      <c r="EV296">
        <v>10.8</v>
      </c>
      <c r="EW296">
        <v>1.03</v>
      </c>
      <c r="EX296">
        <v>4.01</v>
      </c>
      <c r="EY296">
        <v>-0.65</v>
      </c>
      <c r="EZ296">
        <v>9.15</v>
      </c>
      <c r="FA296">
        <v>0.91</v>
      </c>
      <c r="FB296">
        <f t="shared" si="121"/>
        <v>5.9684210526315793</v>
      </c>
      <c r="FC296">
        <f t="shared" si="122"/>
        <v>5.6842105263157903</v>
      </c>
      <c r="FD296">
        <f t="shared" si="123"/>
        <v>6.2649999999999997</v>
      </c>
      <c r="FE296">
        <f t="shared" si="124"/>
        <v>6.16</v>
      </c>
      <c r="FF296" s="6">
        <f t="shared" si="125"/>
        <v>6.4842105263157901</v>
      </c>
      <c r="FG296">
        <f t="shared" si="126"/>
        <v>6.3650000000000002</v>
      </c>
      <c r="FH296" s="2">
        <f t="shared" ca="1" si="127"/>
        <v>1.9185367203498882</v>
      </c>
      <c r="FI296">
        <f t="shared" ca="1" si="128"/>
        <v>3.4434277161241607</v>
      </c>
      <c r="FJ296" s="5">
        <f ca="1">(C296*(CJ296/100))*(FI296/100)</f>
        <v>3972.54211933647</v>
      </c>
      <c r="FK296">
        <f t="shared" ca="1" si="129"/>
        <v>2.9394411452077005</v>
      </c>
      <c r="FL296" s="5">
        <f t="shared" ca="1" si="130"/>
        <v>3391.1133670584582</v>
      </c>
      <c r="FM296" s="6">
        <f ca="1">100-FI296</f>
        <v>96.556572283875838</v>
      </c>
      <c r="FN296" s="5">
        <f ca="1">(C296*(CJ296/100))*(FM296/100)</f>
        <v>111393.37948066353</v>
      </c>
      <c r="FO296" s="5">
        <f t="shared" ca="1" si="141"/>
        <v>3388.0868582459384</v>
      </c>
      <c r="FP296" s="5">
        <f t="shared" ca="1" si="141"/>
        <v>2554.266121552299</v>
      </c>
      <c r="FQ296" s="5">
        <f t="shared" ca="1" si="141"/>
        <v>3623.5936473140391</v>
      </c>
      <c r="FR296" s="7">
        <f t="shared" ca="1" si="142"/>
        <v>0.43738149255711706</v>
      </c>
      <c r="FS296" s="7">
        <f t="shared" ca="1" si="131"/>
        <v>8.8973194054525138</v>
      </c>
      <c r="FT296" s="5">
        <f t="shared" ca="1" si="143"/>
        <v>10875.016909760696</v>
      </c>
      <c r="FU296" s="10">
        <f t="shared" ca="1" si="132"/>
        <v>91.102680594547479</v>
      </c>
      <c r="FV296" s="5">
        <f ca="1">(C296/100)*FU296</f>
        <v>216124.7112280569</v>
      </c>
      <c r="FW296" s="6">
        <f t="shared" ca="1" si="144"/>
        <v>11.650109354437317</v>
      </c>
      <c r="FX296">
        <f ca="1">(C296/100)*FW296</f>
        <v>27637.787423718739</v>
      </c>
      <c r="FY296" s="4">
        <f t="shared" ca="1" si="133"/>
        <v>88.349890645562681</v>
      </c>
      <c r="FZ296" s="9">
        <f ca="1">(C296/100)*FY296</f>
        <v>209594.21257628128</v>
      </c>
      <c r="GA296" s="5">
        <f ca="1">(C296/100)*RAND()</f>
        <v>1926.44280758933</v>
      </c>
      <c r="GB296" s="5">
        <f ca="1">(C296/100)*RAND()</f>
        <v>1032.170547988389</v>
      </c>
      <c r="GC296" s="5">
        <f ca="1">(C296/70)*RAND()</f>
        <v>2949.1768433223592</v>
      </c>
      <c r="GD296" s="5">
        <f ca="1">(C296/100)*RAND()</f>
        <v>1902.9408245605973</v>
      </c>
      <c r="GE296" s="5">
        <f t="shared" ca="1" si="145"/>
        <v>1876.0588127493579</v>
      </c>
      <c r="GF296" s="5">
        <f t="shared" ca="1" si="134"/>
        <v>4149.1724545230481</v>
      </c>
      <c r="GG296" s="5">
        <f t="shared" ca="1" si="134"/>
        <v>3378.1193869539929</v>
      </c>
      <c r="GH296" s="5">
        <f t="shared" ca="1" si="134"/>
        <v>3588.2092803162377</v>
      </c>
      <c r="GI296" s="6">
        <f t="shared" ca="1" si="146"/>
        <v>19.429580227756283</v>
      </c>
      <c r="GJ296">
        <f ca="1">(C296/100)*GI296</f>
        <v>46093.181765910791</v>
      </c>
      <c r="GK296" s="6">
        <f t="shared" ca="1" si="149"/>
        <v>4.9203229762656147</v>
      </c>
      <c r="GL296" s="6">
        <f t="shared" ca="1" si="147"/>
        <v>3.0612720845877304</v>
      </c>
      <c r="GM296" s="6">
        <f t="shared" ca="1" si="147"/>
        <v>4.5575767958704754</v>
      </c>
      <c r="GN296">
        <f ca="1">(C295/100)*GM296</f>
        <v>10895.160785136124</v>
      </c>
      <c r="GO296" s="6">
        <f t="shared" ca="1" si="135"/>
        <v>1.3690932427387583</v>
      </c>
      <c r="GP296">
        <f ca="1">(C296/100)*GO296</f>
        <v>3247.9272816140115</v>
      </c>
      <c r="GQ296" s="6">
        <f t="shared" ca="1" si="148"/>
        <v>68.978453454844583</v>
      </c>
      <c r="GR296" s="6">
        <f t="shared" ca="1" si="150"/>
        <v>87.058439415290508</v>
      </c>
      <c r="GS296" s="5">
        <f ca="1">(C296/100)*GR296</f>
        <v>206530.47699368198</v>
      </c>
      <c r="GT296" s="6">
        <f t="shared" si="136"/>
        <v>29.22</v>
      </c>
      <c r="GU296" s="5">
        <f>(C296/100)*GT296</f>
        <v>69319.190400000007</v>
      </c>
      <c r="GV296" s="10">
        <f t="shared" si="137"/>
        <v>43.83</v>
      </c>
      <c r="GW296" s="5">
        <f>(C296/100)*GV296</f>
        <v>103978.7856</v>
      </c>
      <c r="GX296" s="5">
        <f t="shared" ca="1" si="138"/>
        <v>3198.3646432713585</v>
      </c>
      <c r="GY296" s="5">
        <f t="shared" ca="1" si="138"/>
        <v>3282.6559737243324</v>
      </c>
      <c r="GZ296" s="5">
        <f t="shared" ca="1" si="138"/>
        <v>2636.1516414185558</v>
      </c>
      <c r="HA296" s="5">
        <f t="shared" ca="1" si="138"/>
        <v>2056.8200706752896</v>
      </c>
      <c r="HB296">
        <f t="shared" ca="1" si="139"/>
        <v>5.0195221828388785</v>
      </c>
      <c r="HC296">
        <f t="shared" si="140"/>
        <v>0</v>
      </c>
      <c r="HD296">
        <f>(C296/100)*HC296</f>
        <v>0</v>
      </c>
      <c r="HE296">
        <f>N296/1.1</f>
        <v>0</v>
      </c>
      <c r="HF296">
        <f>(C296/100)*HE296</f>
        <v>0</v>
      </c>
    </row>
    <row r="297" spans="1:214" ht="15.75" x14ac:dyDescent="0.25">
      <c r="A297" t="s">
        <v>747</v>
      </c>
      <c r="B297" t="s">
        <v>748</v>
      </c>
      <c r="C297">
        <v>273936</v>
      </c>
      <c r="D297">
        <v>12.73</v>
      </c>
      <c r="E297">
        <v>35</v>
      </c>
      <c r="F297">
        <v>0</v>
      </c>
      <c r="G297">
        <v>23.68</v>
      </c>
      <c r="H297">
        <v>16.91</v>
      </c>
      <c r="I297">
        <v>12.76</v>
      </c>
      <c r="J297">
        <v>50.42</v>
      </c>
      <c r="K297">
        <v>-1.24</v>
      </c>
      <c r="L297">
        <v>49.58</v>
      </c>
      <c r="M297">
        <v>1.24</v>
      </c>
      <c r="R297">
        <v>6.05</v>
      </c>
      <c r="S297">
        <v>-0.63</v>
      </c>
      <c r="T297">
        <v>1.39</v>
      </c>
      <c r="U297">
        <v>0.34</v>
      </c>
      <c r="V297">
        <v>2.02</v>
      </c>
      <c r="W297">
        <v>0.24</v>
      </c>
      <c r="X297">
        <v>90.54</v>
      </c>
      <c r="Y297">
        <v>0.05</v>
      </c>
      <c r="Z297">
        <v>0.87</v>
      </c>
      <c r="AA297">
        <v>0.48</v>
      </c>
      <c r="AB297">
        <v>49.21</v>
      </c>
      <c r="AC297">
        <v>-14.89</v>
      </c>
      <c r="AD297">
        <v>8.0399999999999991</v>
      </c>
      <c r="AE297">
        <v>3.43</v>
      </c>
      <c r="AF297">
        <v>0.64</v>
      </c>
      <c r="AG297">
        <v>-0.17</v>
      </c>
      <c r="AH297">
        <v>10.61</v>
      </c>
      <c r="AI297">
        <v>5.98</v>
      </c>
      <c r="AJ297">
        <v>16.97</v>
      </c>
      <c r="AK297">
        <v>3.6</v>
      </c>
      <c r="AL297">
        <v>0.61</v>
      </c>
      <c r="AM297">
        <v>0.21</v>
      </c>
      <c r="AN297">
        <v>6.39</v>
      </c>
      <c r="AO297">
        <v>-0.74</v>
      </c>
      <c r="AP297">
        <v>6.65</v>
      </c>
      <c r="AQ297">
        <v>2.1</v>
      </c>
      <c r="AR297">
        <v>25.28</v>
      </c>
      <c r="AS297">
        <v>10.91</v>
      </c>
      <c r="AT297">
        <v>7.33</v>
      </c>
      <c r="AU297">
        <v>4.04</v>
      </c>
      <c r="AV297">
        <v>3.83</v>
      </c>
      <c r="AW297">
        <v>1.53</v>
      </c>
      <c r="AX297">
        <v>2.95</v>
      </c>
      <c r="AY297">
        <v>1.98</v>
      </c>
      <c r="AZ297">
        <v>60.61</v>
      </c>
      <c r="BA297">
        <v>-18.45</v>
      </c>
      <c r="BB297">
        <v>4.4400000000000004</v>
      </c>
      <c r="BC297">
        <v>-2.92</v>
      </c>
      <c r="BD297">
        <v>11.5</v>
      </c>
      <c r="BE297">
        <v>-9.8000000000000007</v>
      </c>
      <c r="BF297">
        <v>84.06</v>
      </c>
      <c r="BG297">
        <v>12.72</v>
      </c>
      <c r="BH297">
        <v>52.29</v>
      </c>
      <c r="BI297">
        <v>-3.69</v>
      </c>
      <c r="BJ297">
        <v>29.2</v>
      </c>
      <c r="BK297">
        <v>-1.01</v>
      </c>
      <c r="BL297">
        <v>9.33</v>
      </c>
      <c r="BM297">
        <v>1.47</v>
      </c>
      <c r="BN297">
        <v>4.83</v>
      </c>
      <c r="BO297">
        <v>1.6</v>
      </c>
      <c r="BP297">
        <v>4.3499999999999996</v>
      </c>
      <c r="BQ297">
        <v>1.62</v>
      </c>
      <c r="BR297">
        <v>35.81</v>
      </c>
      <c r="BS297">
        <v>3.87</v>
      </c>
      <c r="BT297">
        <v>52.36</v>
      </c>
      <c r="BU297">
        <v>-5.39</v>
      </c>
      <c r="BV297">
        <v>11.83</v>
      </c>
      <c r="BW297">
        <v>1.52</v>
      </c>
      <c r="BX297">
        <v>6.2</v>
      </c>
      <c r="BY297">
        <v>-1.64</v>
      </c>
      <c r="BZ297">
        <v>7.92</v>
      </c>
      <c r="CA297">
        <v>-0.03</v>
      </c>
      <c r="CB297">
        <v>12.8</v>
      </c>
      <c r="CC297">
        <v>2.5</v>
      </c>
      <c r="CD297">
        <v>35.69</v>
      </c>
      <c r="CE297">
        <v>-1.1599999999999999</v>
      </c>
      <c r="CF297">
        <v>25.24</v>
      </c>
      <c r="CG297">
        <v>-3.42</v>
      </c>
      <c r="CH297">
        <v>12.15</v>
      </c>
      <c r="CI297">
        <v>3.75</v>
      </c>
      <c r="CJ297">
        <v>47.46</v>
      </c>
      <c r="CK297">
        <v>-3.01</v>
      </c>
      <c r="CL297">
        <v>10.17</v>
      </c>
      <c r="CM297">
        <v>0.39</v>
      </c>
      <c r="CN297">
        <v>36.4</v>
      </c>
      <c r="CO297">
        <v>4.26</v>
      </c>
      <c r="CP297">
        <v>5.97</v>
      </c>
      <c r="CQ297">
        <v>-1.64</v>
      </c>
      <c r="CR297">
        <v>1.49</v>
      </c>
      <c r="CS297">
        <v>0.08</v>
      </c>
      <c r="CT297">
        <v>12.07</v>
      </c>
      <c r="CU297">
        <v>3.73</v>
      </c>
      <c r="CV297">
        <v>56.04</v>
      </c>
      <c r="CW297">
        <v>-15.73</v>
      </c>
      <c r="CX297">
        <v>7.06</v>
      </c>
      <c r="CY297">
        <v>2.34</v>
      </c>
      <c r="CZ297">
        <v>3.93</v>
      </c>
      <c r="DA297">
        <v>-1.55</v>
      </c>
      <c r="DB297">
        <v>0.81</v>
      </c>
      <c r="DC297">
        <v>-0.39</v>
      </c>
      <c r="DD297">
        <v>0.51</v>
      </c>
      <c r="DE297">
        <v>-7.0000000000000007E-2</v>
      </c>
      <c r="DF297">
        <v>0.36</v>
      </c>
      <c r="DG297">
        <v>-0.01</v>
      </c>
      <c r="DH297">
        <v>17.73</v>
      </c>
      <c r="DI297">
        <v>11.6</v>
      </c>
      <c r="DJ297">
        <v>6.03</v>
      </c>
      <c r="DK297">
        <v>0.62</v>
      </c>
      <c r="DL297">
        <v>11.96</v>
      </c>
      <c r="DM297">
        <v>0.64</v>
      </c>
      <c r="DN297">
        <v>25.46</v>
      </c>
      <c r="DO297">
        <v>-1.1499999999999999</v>
      </c>
      <c r="DP297">
        <v>2.72</v>
      </c>
      <c r="DQ297">
        <v>-0.11</v>
      </c>
      <c r="DR297">
        <v>3.38</v>
      </c>
      <c r="DS297">
        <v>1.66</v>
      </c>
      <c r="DT297">
        <v>5.29</v>
      </c>
      <c r="DU297">
        <v>2.37</v>
      </c>
      <c r="DV297">
        <v>35.880000000000003</v>
      </c>
      <c r="DW297">
        <v>-0.91</v>
      </c>
      <c r="DX297">
        <v>9.2799999999999994</v>
      </c>
      <c r="DY297">
        <v>-3.12</v>
      </c>
      <c r="DZ297">
        <v>62.88</v>
      </c>
      <c r="EA297">
        <v>-8.24</v>
      </c>
      <c r="EB297">
        <v>1.03</v>
      </c>
      <c r="EC297">
        <v>-0.38</v>
      </c>
      <c r="ED297">
        <v>18.100000000000001</v>
      </c>
      <c r="EE297">
        <v>8.4600000000000009</v>
      </c>
      <c r="EF297">
        <v>16.72</v>
      </c>
      <c r="EG297">
        <v>0.24</v>
      </c>
      <c r="EH297">
        <v>1.28</v>
      </c>
      <c r="EI297">
        <v>-7.0000000000000007E-2</v>
      </c>
      <c r="EJ297">
        <v>13.37</v>
      </c>
      <c r="EK297">
        <v>-0.02</v>
      </c>
      <c r="EL297">
        <v>13.11</v>
      </c>
      <c r="EM297">
        <v>0.28999999999999998</v>
      </c>
      <c r="EN297">
        <v>15.63</v>
      </c>
      <c r="EO297">
        <v>1.68</v>
      </c>
      <c r="EP297">
        <v>15.16</v>
      </c>
      <c r="EQ297">
        <v>-2.0099999999999998</v>
      </c>
      <c r="ER297">
        <v>14.24</v>
      </c>
      <c r="ES297">
        <v>0.96</v>
      </c>
      <c r="ET297">
        <v>10.99</v>
      </c>
      <c r="EU297">
        <v>-0.15</v>
      </c>
      <c r="EV297">
        <v>8.18</v>
      </c>
      <c r="EW297">
        <v>-0.11</v>
      </c>
      <c r="EX297">
        <v>3.08</v>
      </c>
      <c r="EY297">
        <v>-0.35</v>
      </c>
      <c r="EZ297">
        <v>6.25</v>
      </c>
      <c r="FA297">
        <v>-0.28000000000000003</v>
      </c>
      <c r="FB297">
        <f t="shared" si="121"/>
        <v>7.0368421052631582</v>
      </c>
      <c r="FC297">
        <f t="shared" si="122"/>
        <v>4.3052631578947365</v>
      </c>
      <c r="FD297">
        <f t="shared" si="123"/>
        <v>6.5549999999999997</v>
      </c>
      <c r="FE297">
        <f t="shared" si="124"/>
        <v>7.58</v>
      </c>
      <c r="FF297" s="6">
        <f t="shared" si="125"/>
        <v>7.9789473684210535</v>
      </c>
      <c r="FG297">
        <f t="shared" si="126"/>
        <v>5.4950000000000001</v>
      </c>
      <c r="FH297" s="2">
        <f t="shared" ca="1" si="127"/>
        <v>2.2636905272243228</v>
      </c>
      <c r="FI297">
        <f t="shared" ca="1" si="128"/>
        <v>3.8633756633728797</v>
      </c>
      <c r="FJ297" s="5">
        <f ca="1">(C297*(CJ297/100))*(FI297/100)</f>
        <v>5022.7756889752509</v>
      </c>
      <c r="FK297">
        <f t="shared" ca="1" si="129"/>
        <v>2.1955480639308611</v>
      </c>
      <c r="FL297" s="5">
        <f t="shared" ca="1" si="130"/>
        <v>2854.4325999768171</v>
      </c>
      <c r="FM297" s="6">
        <f ca="1">100-FI297</f>
        <v>96.136624336627122</v>
      </c>
      <c r="FN297" s="5">
        <f ca="1">(C297*(CJ297/100))*(FM297/100)</f>
        <v>124987.24991102476</v>
      </c>
      <c r="FO297" s="5">
        <f t="shared" ca="1" si="141"/>
        <v>3933.9040366548247</v>
      </c>
      <c r="FP297" s="5">
        <f t="shared" ca="1" si="141"/>
        <v>2762.6834038538391</v>
      </c>
      <c r="FQ297" s="5">
        <f t="shared" ca="1" si="141"/>
        <v>4070.2260473763922</v>
      </c>
      <c r="FR297" s="7">
        <f t="shared" ca="1" si="142"/>
        <v>0.68135035713997905</v>
      </c>
      <c r="FS297" s="7">
        <f t="shared" ca="1" si="131"/>
        <v>4.1535333195025572</v>
      </c>
      <c r="FT297" s="5">
        <f t="shared" ca="1" si="143"/>
        <v>12700.653570209857</v>
      </c>
      <c r="FU297" s="10">
        <f t="shared" ca="1" si="132"/>
        <v>95.846466680497443</v>
      </c>
      <c r="FV297" s="5">
        <f ca="1">(C297/100)*FU297</f>
        <v>262557.97696588747</v>
      </c>
      <c r="FW297" s="6">
        <f t="shared" ca="1" si="144"/>
        <v>16.739167819067465</v>
      </c>
      <c r="FX297">
        <f ca="1">(C297/100)*FW297</f>
        <v>45854.606756840651</v>
      </c>
      <c r="FY297" s="4">
        <f t="shared" ca="1" si="133"/>
        <v>83.260832180932539</v>
      </c>
      <c r="FZ297" s="9">
        <f ca="1">(C297/100)*FY297</f>
        <v>228081.39324315937</v>
      </c>
      <c r="GA297" s="5">
        <f ca="1">(C297/100)*RAND()</f>
        <v>408.05256554908078</v>
      </c>
      <c r="GB297" s="5">
        <f ca="1">(C297/100)*RAND()</f>
        <v>674.69701426330994</v>
      </c>
      <c r="GC297" s="5">
        <f ca="1">(C297/70)*RAND()</f>
        <v>2441.4250842850706</v>
      </c>
      <c r="GD297" s="5">
        <f ca="1">(C297/100)*RAND()</f>
        <v>1984.9001834429685</v>
      </c>
      <c r="GE297" s="5">
        <f t="shared" ca="1" si="145"/>
        <v>2882.1676518704203</v>
      </c>
      <c r="GF297" s="5">
        <f t="shared" ca="1" si="134"/>
        <v>4952.7792884214559</v>
      </c>
      <c r="GG297" s="5">
        <f t="shared" ca="1" si="134"/>
        <v>3564.5940966699445</v>
      </c>
      <c r="GH297" s="5">
        <f t="shared" ca="1" si="134"/>
        <v>4367.7895845725852</v>
      </c>
      <c r="GI297" s="6">
        <f t="shared" ca="1" si="146"/>
        <v>19.495580837175563</v>
      </c>
      <c r="GJ297">
        <f ca="1">(C297/100)*GI297</f>
        <v>53405.414322125253</v>
      </c>
      <c r="GK297" s="6">
        <f t="shared" ca="1" si="149"/>
        <v>5.6488357747802143</v>
      </c>
      <c r="GL297" s="6">
        <f t="shared" ca="1" si="147"/>
        <v>2.6645375105318498</v>
      </c>
      <c r="GM297" s="6">
        <f t="shared" ca="1" si="147"/>
        <v>4.1189701888695041</v>
      </c>
      <c r="GN297">
        <f ca="1">(C296/100)*GM297</f>
        <v>9771.5153584589025</v>
      </c>
      <c r="GO297" s="6">
        <f t="shared" ca="1" si="135"/>
        <v>1.0766532514533416</v>
      </c>
      <c r="GP297">
        <f ca="1">(C297/100)*GO297</f>
        <v>2949.3408509012261</v>
      </c>
      <c r="GQ297" s="6">
        <f t="shared" ca="1" si="148"/>
        <v>74.632915688886115</v>
      </c>
      <c r="GR297" s="6">
        <f t="shared" ca="1" si="150"/>
        <v>92.126320194586626</v>
      </c>
      <c r="GS297" s="5">
        <f ca="1">(C297/100)*GR297</f>
        <v>252367.15648824282</v>
      </c>
      <c r="GT297" s="6">
        <f t="shared" si="136"/>
        <v>20.203333333333333</v>
      </c>
      <c r="GU297" s="5">
        <f>(C297/100)*GT297</f>
        <v>55344.203200000004</v>
      </c>
      <c r="GV297" s="10">
        <f t="shared" si="137"/>
        <v>30.305</v>
      </c>
      <c r="GW297" s="5">
        <f>(C297/100)*GV297</f>
        <v>83016.304799999998</v>
      </c>
      <c r="GX297" s="5">
        <f t="shared" ca="1" si="138"/>
        <v>3766.1248333556018</v>
      </c>
      <c r="GY297" s="5">
        <f t="shared" ca="1" si="138"/>
        <v>3558.9267047664594</v>
      </c>
      <c r="GZ297" s="5">
        <f t="shared" ca="1" si="138"/>
        <v>2901.4938863812367</v>
      </c>
      <c r="HA297" s="5">
        <f t="shared" ca="1" si="138"/>
        <v>2454.2660234581153</v>
      </c>
      <c r="HB297">
        <f t="shared" ca="1" si="139"/>
        <v>4.2055503295486849</v>
      </c>
      <c r="HC297">
        <f t="shared" si="140"/>
        <v>0</v>
      </c>
      <c r="HD297">
        <f>(C297/100)*HC297</f>
        <v>0</v>
      </c>
      <c r="HE297">
        <f>N297/1.1</f>
        <v>0</v>
      </c>
      <c r="HF297">
        <f>(C297/100)*HE297</f>
        <v>0</v>
      </c>
    </row>
    <row r="298" spans="1:214" ht="15.75" x14ac:dyDescent="0.25">
      <c r="A298" t="s">
        <v>749</v>
      </c>
      <c r="B298" t="s">
        <v>750</v>
      </c>
      <c r="C298">
        <v>253957</v>
      </c>
      <c r="D298">
        <v>19.600000000000001</v>
      </c>
      <c r="E298">
        <v>33</v>
      </c>
      <c r="F298">
        <v>0</v>
      </c>
      <c r="G298">
        <v>45.36</v>
      </c>
      <c r="H298">
        <v>32.39</v>
      </c>
      <c r="I298">
        <v>19.59</v>
      </c>
      <c r="J298">
        <v>49.84</v>
      </c>
      <c r="K298">
        <v>-1.07</v>
      </c>
      <c r="L298">
        <v>50.16</v>
      </c>
      <c r="M298">
        <v>1.07</v>
      </c>
      <c r="R298">
        <v>5.47</v>
      </c>
      <c r="S298">
        <v>-0.61</v>
      </c>
      <c r="T298">
        <v>1.43</v>
      </c>
      <c r="U298">
        <v>0.28999999999999998</v>
      </c>
      <c r="V298">
        <v>1.89</v>
      </c>
      <c r="W298">
        <v>0.2</v>
      </c>
      <c r="X298">
        <v>91.22</v>
      </c>
      <c r="Y298">
        <v>0.13</v>
      </c>
      <c r="Z298">
        <v>1.42</v>
      </c>
      <c r="AA298">
        <v>0.73</v>
      </c>
      <c r="AB298">
        <v>42</v>
      </c>
      <c r="AC298">
        <v>-10.11</v>
      </c>
      <c r="AD298">
        <v>10.34</v>
      </c>
      <c r="AE298">
        <v>2.77</v>
      </c>
      <c r="AF298">
        <v>0.26</v>
      </c>
      <c r="AG298">
        <v>-0.06</v>
      </c>
      <c r="AH298">
        <v>14.04</v>
      </c>
      <c r="AI298">
        <v>4.91</v>
      </c>
      <c r="AJ298">
        <v>15.89</v>
      </c>
      <c r="AK298">
        <v>2.4300000000000002</v>
      </c>
      <c r="AL298">
        <v>0.61</v>
      </c>
      <c r="AM298">
        <v>0.05</v>
      </c>
      <c r="AN298">
        <v>6.48</v>
      </c>
      <c r="AO298">
        <v>-1.08</v>
      </c>
      <c r="AP298">
        <v>8.9600000000000009</v>
      </c>
      <c r="AQ298">
        <v>0.36</v>
      </c>
      <c r="AR298">
        <v>34.36</v>
      </c>
      <c r="AS298">
        <v>8.76</v>
      </c>
      <c r="AT298">
        <v>6.62</v>
      </c>
      <c r="AU298">
        <v>2.27</v>
      </c>
      <c r="AV298">
        <v>4.08</v>
      </c>
      <c r="AW298">
        <v>1.04</v>
      </c>
      <c r="AX298">
        <v>3.56</v>
      </c>
      <c r="AY298">
        <v>1.42</v>
      </c>
      <c r="AZ298">
        <v>51.39</v>
      </c>
      <c r="BA298">
        <v>-13.48</v>
      </c>
      <c r="BB298">
        <v>4.6900000000000004</v>
      </c>
      <c r="BC298">
        <v>-3.36</v>
      </c>
      <c r="BD298">
        <v>11.24</v>
      </c>
      <c r="BE298">
        <v>-9.7899999999999991</v>
      </c>
      <c r="BF298">
        <v>84.07</v>
      </c>
      <c r="BG298">
        <v>13.16</v>
      </c>
      <c r="BH298">
        <v>52.77</v>
      </c>
      <c r="BI298">
        <v>-2.76</v>
      </c>
      <c r="BJ298">
        <v>27.5</v>
      </c>
      <c r="BK298">
        <v>-2.94</v>
      </c>
      <c r="BL298">
        <v>10.72</v>
      </c>
      <c r="BM298">
        <v>3.06</v>
      </c>
      <c r="BN298">
        <v>4.37</v>
      </c>
      <c r="BO298">
        <v>1.27</v>
      </c>
      <c r="BP298">
        <v>4.6399999999999997</v>
      </c>
      <c r="BQ298">
        <v>1.38</v>
      </c>
      <c r="BR298">
        <v>34.51</v>
      </c>
      <c r="BS298">
        <v>2.69</v>
      </c>
      <c r="BT298">
        <v>54.56</v>
      </c>
      <c r="BU298">
        <v>-3.97</v>
      </c>
      <c r="BV298">
        <v>10.93</v>
      </c>
      <c r="BW298">
        <v>1.28</v>
      </c>
      <c r="BX298">
        <v>3.86</v>
      </c>
      <c r="BY298">
        <v>-1.43</v>
      </c>
      <c r="BZ298">
        <v>7.72</v>
      </c>
      <c r="CA298">
        <v>-0.17</v>
      </c>
      <c r="CB298">
        <v>12.53</v>
      </c>
      <c r="CC298">
        <v>1.65</v>
      </c>
      <c r="CD298">
        <v>32.43</v>
      </c>
      <c r="CE298">
        <v>0.11</v>
      </c>
      <c r="CF298">
        <v>27.38</v>
      </c>
      <c r="CG298">
        <v>-2.84</v>
      </c>
      <c r="CH298">
        <v>16.09</v>
      </c>
      <c r="CI298">
        <v>2.7</v>
      </c>
      <c r="CJ298">
        <v>45.98</v>
      </c>
      <c r="CK298">
        <v>0.49</v>
      </c>
      <c r="CL298">
        <v>10.43</v>
      </c>
      <c r="CM298">
        <v>0.14000000000000001</v>
      </c>
      <c r="CN298">
        <v>38.520000000000003</v>
      </c>
      <c r="CO298">
        <v>0.82</v>
      </c>
      <c r="CP298">
        <v>5.07</v>
      </c>
      <c r="CQ298">
        <v>-1.44</v>
      </c>
      <c r="CR298">
        <v>3.27</v>
      </c>
      <c r="CS298">
        <v>0.37</v>
      </c>
      <c r="CT298">
        <v>16.53</v>
      </c>
      <c r="CU298">
        <v>7.62</v>
      </c>
      <c r="CV298">
        <v>42.32</v>
      </c>
      <c r="CW298">
        <v>-17.100000000000001</v>
      </c>
      <c r="CX298">
        <v>7.5</v>
      </c>
      <c r="CY298">
        <v>-0.21</v>
      </c>
      <c r="CZ298">
        <v>4.33</v>
      </c>
      <c r="DA298">
        <v>-3.6</v>
      </c>
      <c r="DB298">
        <v>1.1299999999999999</v>
      </c>
      <c r="DC298">
        <v>-0.27</v>
      </c>
      <c r="DD298">
        <v>0.62</v>
      </c>
      <c r="DE298">
        <v>0.16</v>
      </c>
      <c r="DF298">
        <v>0.27</v>
      </c>
      <c r="DG298">
        <v>0.04</v>
      </c>
      <c r="DH298">
        <v>24.02</v>
      </c>
      <c r="DI298">
        <v>12.99</v>
      </c>
      <c r="DJ298">
        <v>5.13</v>
      </c>
      <c r="DK298">
        <v>0.7</v>
      </c>
      <c r="DL298">
        <v>10.38</v>
      </c>
      <c r="DM298">
        <v>1.45</v>
      </c>
      <c r="DN298">
        <v>25.9</v>
      </c>
      <c r="DO298">
        <v>-2.5099999999999998</v>
      </c>
      <c r="DP298">
        <v>3.52</v>
      </c>
      <c r="DQ298">
        <v>-0.5</v>
      </c>
      <c r="DR298">
        <v>3.3</v>
      </c>
      <c r="DS298">
        <v>1.51</v>
      </c>
      <c r="DT298">
        <v>6.28</v>
      </c>
      <c r="DU298">
        <v>2.94</v>
      </c>
      <c r="DV298">
        <v>35.97</v>
      </c>
      <c r="DW298">
        <v>-1.02</v>
      </c>
      <c r="DX298">
        <v>9.5299999999999994</v>
      </c>
      <c r="DY298">
        <v>-2.56</v>
      </c>
      <c r="DZ298">
        <v>50.12</v>
      </c>
      <c r="EA298">
        <v>-9.65</v>
      </c>
      <c r="EB298">
        <v>1.27</v>
      </c>
      <c r="EC298">
        <v>-0.71</v>
      </c>
      <c r="ED298">
        <v>23.4</v>
      </c>
      <c r="EE298">
        <v>9.67</v>
      </c>
      <c r="EF298">
        <v>22.85</v>
      </c>
      <c r="EG298">
        <v>-0.32</v>
      </c>
      <c r="EH298">
        <v>2.37</v>
      </c>
      <c r="EI298">
        <v>1.02</v>
      </c>
      <c r="EJ298">
        <v>13.63</v>
      </c>
      <c r="EK298">
        <v>0.57999999999999996</v>
      </c>
      <c r="EL298">
        <v>11.27</v>
      </c>
      <c r="EM298">
        <v>-1.33</v>
      </c>
      <c r="EN298">
        <v>17.66</v>
      </c>
      <c r="EO298">
        <v>0.71</v>
      </c>
      <c r="EP298">
        <v>18.350000000000001</v>
      </c>
      <c r="EQ298">
        <v>-0.12</v>
      </c>
      <c r="ER298">
        <v>13.72</v>
      </c>
      <c r="ES298">
        <v>0.53</v>
      </c>
      <c r="ET298">
        <v>10.52</v>
      </c>
      <c r="EU298">
        <v>0.24</v>
      </c>
      <c r="EV298">
        <v>7.39</v>
      </c>
      <c r="EW298">
        <v>0.02</v>
      </c>
      <c r="EX298">
        <v>2.63</v>
      </c>
      <c r="EY298">
        <v>-0.18</v>
      </c>
      <c r="EZ298">
        <v>4.83</v>
      </c>
      <c r="FA298">
        <v>-0.45</v>
      </c>
      <c r="FB298">
        <f t="shared" si="121"/>
        <v>7.1736842105263161</v>
      </c>
      <c r="FC298">
        <f t="shared" si="122"/>
        <v>3.8894736842105262</v>
      </c>
      <c r="FD298">
        <f t="shared" si="123"/>
        <v>5.6349999999999998</v>
      </c>
      <c r="FE298">
        <f t="shared" si="124"/>
        <v>9.1750000000000007</v>
      </c>
      <c r="FF298" s="6">
        <f t="shared" si="125"/>
        <v>9.6578947368421062</v>
      </c>
      <c r="FG298">
        <f t="shared" si="126"/>
        <v>5.26</v>
      </c>
      <c r="FH298" s="2">
        <f t="shared" ca="1" si="127"/>
        <v>1.9483510702283229</v>
      </c>
      <c r="FI298">
        <f t="shared" ca="1" si="128"/>
        <v>3.2477627208246789</v>
      </c>
      <c r="FJ298" s="5">
        <f ca="1">(C298*(CJ298/100))*(FI298/100)</f>
        <v>3792.3939713907907</v>
      </c>
      <c r="FK298">
        <f t="shared" ca="1" si="129"/>
        <v>2.5678282346537125</v>
      </c>
      <c r="FL298" s="5">
        <f t="shared" ca="1" si="130"/>
        <v>2998.4383570346072</v>
      </c>
      <c r="FM298" s="6">
        <f ca="1">100-FI298</f>
        <v>96.752237279175318</v>
      </c>
      <c r="FN298" s="5">
        <f ca="1">(C298*(CJ298/100))*(FM298/100)</f>
        <v>112977.03462860921</v>
      </c>
      <c r="FO298" s="5">
        <f t="shared" ca="1" si="141"/>
        <v>3667.2900841666828</v>
      </c>
      <c r="FP298" s="5">
        <f t="shared" ca="1" si="141"/>
        <v>2670.619692339616</v>
      </c>
      <c r="FQ298" s="5">
        <f t="shared" ca="1" si="141"/>
        <v>3859.6881908304258</v>
      </c>
      <c r="FR298" s="7">
        <f t="shared" ca="1" si="142"/>
        <v>0.65640576550342888</v>
      </c>
      <c r="FS298" s="7">
        <f t="shared" ca="1" si="131"/>
        <v>5.7364392477681871</v>
      </c>
      <c r="FT298" s="5">
        <f t="shared" ca="1" si="143"/>
        <v>11689.146921286789</v>
      </c>
      <c r="FU298" s="10">
        <f t="shared" ca="1" si="132"/>
        <v>94.263560752231811</v>
      </c>
      <c r="FV298" s="5">
        <f ca="1">(C298/100)*FU298</f>
        <v>239388.91097954536</v>
      </c>
      <c r="FW298" s="6">
        <f t="shared" ca="1" si="144"/>
        <v>18.441093607831359</v>
      </c>
      <c r="FX298">
        <f ca="1">(C298/100)*FW298</f>
        <v>46832.448093640291</v>
      </c>
      <c r="FY298" s="4">
        <f t="shared" ca="1" si="133"/>
        <v>81.558906392168637</v>
      </c>
      <c r="FZ298" s="9">
        <f ca="1">(C298/100)*FY298</f>
        <v>207124.55190635973</v>
      </c>
      <c r="GA298" s="5">
        <f ca="1">(C298/100)*RAND()</f>
        <v>208.3163737534847</v>
      </c>
      <c r="GB298" s="5">
        <f ca="1">(C298/100)*RAND()</f>
        <v>1725.6733442491188</v>
      </c>
      <c r="GC298" s="5">
        <f ca="1">(C298/70)*RAND()</f>
        <v>1549.1917497294826</v>
      </c>
      <c r="GD298" s="5">
        <f ca="1">(C298/100)*RAND()</f>
        <v>722.67032633666429</v>
      </c>
      <c r="GE298" s="5">
        <f t="shared" ca="1" si="145"/>
        <v>2947.4727535652642</v>
      </c>
      <c r="GF298" s="5">
        <f t="shared" ca="1" si="134"/>
        <v>4773.4864754714408</v>
      </c>
      <c r="GG298" s="5">
        <f t="shared" ca="1" si="134"/>
        <v>3481.1392132552855</v>
      </c>
      <c r="GH298" s="5">
        <f t="shared" ca="1" si="134"/>
        <v>2459.9240956239523</v>
      </c>
      <c r="GI298" s="6">
        <f t="shared" ca="1" si="146"/>
        <v>16.557625004295861</v>
      </c>
      <c r="GJ298">
        <f ca="1">(C298/100)*GI298</f>
        <v>42049.247732159645</v>
      </c>
      <c r="GK298" s="6">
        <f t="shared" ca="1" si="149"/>
        <v>4.3283249751419852</v>
      </c>
      <c r="GL298" s="6">
        <f t="shared" ca="1" si="147"/>
        <v>3.1640499804800193</v>
      </c>
      <c r="GM298" s="6">
        <f t="shared" ca="1" si="147"/>
        <v>5.122310356335829</v>
      </c>
      <c r="GN298">
        <f ca="1">(C297/100)*GM298</f>
        <v>14031.852097732117</v>
      </c>
      <c r="GO298" s="6">
        <f t="shared" ca="1" si="135"/>
        <v>1.9783374932594908</v>
      </c>
      <c r="GP298">
        <f ca="1">(C298/100)*GO298</f>
        <v>5024.126547757005</v>
      </c>
      <c r="GQ298" s="6">
        <f t="shared" ca="1" si="148"/>
        <v>98.543361620636801</v>
      </c>
      <c r="GR298" s="6">
        <f t="shared" ca="1" si="150"/>
        <v>93.368215329730745</v>
      </c>
      <c r="GS298" s="5">
        <f ca="1">(C298/100)*GR298</f>
        <v>237115.11860492433</v>
      </c>
      <c r="GT298" s="6">
        <f t="shared" si="136"/>
        <v>17.13</v>
      </c>
      <c r="GU298" s="5">
        <f>(C298/100)*GT298</f>
        <v>43502.8341</v>
      </c>
      <c r="GV298" s="10">
        <f t="shared" si="137"/>
        <v>25.695</v>
      </c>
      <c r="GW298" s="5">
        <f>(C298/100)*GV298</f>
        <v>65254.251150000004</v>
      </c>
      <c r="GX298" s="5">
        <f t="shared" ca="1" si="138"/>
        <v>3626.8392801613127</v>
      </c>
      <c r="GY298" s="5">
        <f t="shared" ca="1" si="138"/>
        <v>3584.2978444648274</v>
      </c>
      <c r="GZ298" s="5">
        <f t="shared" ca="1" si="138"/>
        <v>2876.104772932651</v>
      </c>
      <c r="HA298" s="5">
        <f t="shared" ca="1" si="138"/>
        <v>2107.9497101568058</v>
      </c>
      <c r="HB298">
        <f t="shared" ca="1" si="139"/>
        <v>3.8840977952552862</v>
      </c>
      <c r="HC298">
        <f t="shared" si="140"/>
        <v>0</v>
      </c>
      <c r="HD298">
        <f>(C298/100)*HC298</f>
        <v>0</v>
      </c>
      <c r="HE298">
        <f>N298/1.1</f>
        <v>0</v>
      </c>
      <c r="HF298">
        <f>(C298/100)*HE298</f>
        <v>0</v>
      </c>
    </row>
    <row r="299" spans="1:214" ht="15.75" x14ac:dyDescent="0.25">
      <c r="A299" t="s">
        <v>751</v>
      </c>
      <c r="B299" t="s">
        <v>752</v>
      </c>
      <c r="C299">
        <v>206125</v>
      </c>
      <c r="D299">
        <v>17.25</v>
      </c>
      <c r="E299">
        <v>31</v>
      </c>
      <c r="F299">
        <v>-3.12</v>
      </c>
      <c r="G299">
        <v>138.72</v>
      </c>
      <c r="H299">
        <v>99.05</v>
      </c>
      <c r="I299">
        <v>17.25</v>
      </c>
      <c r="J299">
        <v>50.8</v>
      </c>
      <c r="K299">
        <v>-1.29</v>
      </c>
      <c r="L299">
        <v>49.2</v>
      </c>
      <c r="M299">
        <v>1.29</v>
      </c>
      <c r="R299">
        <v>4.87</v>
      </c>
      <c r="S299">
        <v>-0.39</v>
      </c>
      <c r="T299">
        <v>1.22</v>
      </c>
      <c r="U299">
        <v>0.26</v>
      </c>
      <c r="V299">
        <v>1.83</v>
      </c>
      <c r="W299">
        <v>0.25</v>
      </c>
      <c r="X299">
        <v>92.09</v>
      </c>
      <c r="Y299">
        <v>-0.1</v>
      </c>
      <c r="Z299">
        <v>1.03</v>
      </c>
      <c r="AA299">
        <v>-0.02</v>
      </c>
      <c r="AB299">
        <v>40.21</v>
      </c>
      <c r="AC299">
        <v>-14</v>
      </c>
      <c r="AD299">
        <v>1.02</v>
      </c>
      <c r="AE299">
        <v>0.02</v>
      </c>
      <c r="AF299">
        <v>0.93</v>
      </c>
      <c r="AG299">
        <v>-0.12</v>
      </c>
      <c r="AH299">
        <v>9.4700000000000006</v>
      </c>
      <c r="AI299">
        <v>1.36</v>
      </c>
      <c r="AJ299">
        <v>30.04</v>
      </c>
      <c r="AK299">
        <v>6.32</v>
      </c>
      <c r="AL299">
        <v>0.47</v>
      </c>
      <c r="AM299">
        <v>0.06</v>
      </c>
      <c r="AN299">
        <v>16.559999999999999</v>
      </c>
      <c r="AO299">
        <v>6.44</v>
      </c>
      <c r="AP299">
        <v>0.28000000000000003</v>
      </c>
      <c r="AQ299">
        <v>-0.06</v>
      </c>
      <c r="AR299">
        <v>9.23</v>
      </c>
      <c r="AS299">
        <v>2.09</v>
      </c>
      <c r="AT299">
        <v>12.76</v>
      </c>
      <c r="AU299">
        <v>0.9</v>
      </c>
      <c r="AV299">
        <v>6.47</v>
      </c>
      <c r="AW299">
        <v>2.36</v>
      </c>
      <c r="AX299">
        <v>3.37</v>
      </c>
      <c r="AY299">
        <v>1.84</v>
      </c>
      <c r="AZ299">
        <v>68.17</v>
      </c>
      <c r="BA299">
        <v>-7.18</v>
      </c>
      <c r="BB299">
        <v>6.43</v>
      </c>
      <c r="BC299">
        <v>-4.3499999999999996</v>
      </c>
      <c r="BD299">
        <v>11.21</v>
      </c>
      <c r="BE299">
        <v>-10.01</v>
      </c>
      <c r="BF299">
        <v>82.36</v>
      </c>
      <c r="BG299">
        <v>14.35</v>
      </c>
      <c r="BH299">
        <v>50.53</v>
      </c>
      <c r="BI299">
        <v>3.45</v>
      </c>
      <c r="BJ299">
        <v>28.86</v>
      </c>
      <c r="BK299">
        <v>-5.84</v>
      </c>
      <c r="BL299">
        <v>11.43</v>
      </c>
      <c r="BM299">
        <v>1.96</v>
      </c>
      <c r="BN299">
        <v>3.76</v>
      </c>
      <c r="BO299">
        <v>0.81</v>
      </c>
      <c r="BP299">
        <v>5.43</v>
      </c>
      <c r="BQ299">
        <v>-0.37</v>
      </c>
      <c r="BR299">
        <v>22.38</v>
      </c>
      <c r="BS299">
        <v>-1.32</v>
      </c>
      <c r="BT299">
        <v>70.88</v>
      </c>
      <c r="BU299">
        <v>1.03</v>
      </c>
      <c r="BV299">
        <v>6.74</v>
      </c>
      <c r="BW299">
        <v>0.28999999999999998</v>
      </c>
      <c r="BX299">
        <v>1.92</v>
      </c>
      <c r="BY299">
        <v>-0.8</v>
      </c>
      <c r="BZ299">
        <v>11.51</v>
      </c>
      <c r="CA299">
        <v>2.1</v>
      </c>
      <c r="CB299">
        <v>13.28</v>
      </c>
      <c r="CC299">
        <v>0.4</v>
      </c>
      <c r="CD299">
        <v>17.559999999999999</v>
      </c>
      <c r="CE299">
        <v>0.43</v>
      </c>
      <c r="CF299">
        <v>38.74</v>
      </c>
      <c r="CG299">
        <v>-5.38</v>
      </c>
      <c r="CH299">
        <v>17</v>
      </c>
      <c r="CI299">
        <v>3.26</v>
      </c>
      <c r="CJ299">
        <v>25.62</v>
      </c>
      <c r="CK299">
        <v>-2.04</v>
      </c>
      <c r="CL299">
        <v>10.66</v>
      </c>
      <c r="CM299">
        <v>-1.72</v>
      </c>
      <c r="CN299">
        <v>59.94</v>
      </c>
      <c r="CO299">
        <v>5.53</v>
      </c>
      <c r="CP299">
        <v>3.78</v>
      </c>
      <c r="CQ299">
        <v>-1.77</v>
      </c>
      <c r="CR299">
        <v>9.56</v>
      </c>
      <c r="CS299">
        <v>6.62</v>
      </c>
      <c r="CT299">
        <v>20.81</v>
      </c>
      <c r="CU299">
        <v>10.68</v>
      </c>
      <c r="CV299">
        <v>9.8800000000000008</v>
      </c>
      <c r="CW299">
        <v>-11.08</v>
      </c>
      <c r="CX299">
        <v>15.88</v>
      </c>
      <c r="CY299">
        <v>8.32</v>
      </c>
      <c r="CZ299">
        <v>5.54</v>
      </c>
      <c r="DA299">
        <v>0.69</v>
      </c>
      <c r="DB299">
        <v>1.1299999999999999</v>
      </c>
      <c r="DC299">
        <v>-0.75</v>
      </c>
      <c r="DD299">
        <v>0.68</v>
      </c>
      <c r="DE299">
        <v>0.38</v>
      </c>
      <c r="DF299">
        <v>0.79</v>
      </c>
      <c r="DG299">
        <v>0.09</v>
      </c>
      <c r="DH299">
        <v>35.74</v>
      </c>
      <c r="DI299">
        <v>-14.93</v>
      </c>
      <c r="DJ299">
        <v>4.37</v>
      </c>
      <c r="DK299">
        <v>0.41</v>
      </c>
      <c r="DL299">
        <v>8.5</v>
      </c>
      <c r="DM299">
        <v>0.3</v>
      </c>
      <c r="DN299">
        <v>27.4</v>
      </c>
      <c r="DO299">
        <v>-2</v>
      </c>
      <c r="DP299">
        <v>7.56</v>
      </c>
      <c r="DQ299">
        <v>0.99</v>
      </c>
      <c r="DR299">
        <v>2.93</v>
      </c>
      <c r="DS299">
        <v>0.9</v>
      </c>
      <c r="DT299">
        <v>5.07</v>
      </c>
      <c r="DU299">
        <v>0.54</v>
      </c>
      <c r="DV299">
        <v>30.28</v>
      </c>
      <c r="DW299">
        <v>-1.31</v>
      </c>
      <c r="DX299">
        <v>13.89</v>
      </c>
      <c r="DY299">
        <v>0.17</v>
      </c>
      <c r="DZ299">
        <v>28.39</v>
      </c>
      <c r="EA299">
        <v>-3.42</v>
      </c>
      <c r="EB299">
        <v>1.31</v>
      </c>
      <c r="EC299">
        <v>-0.52</v>
      </c>
      <c r="ED299">
        <v>26.95</v>
      </c>
      <c r="EE299">
        <v>10.33</v>
      </c>
      <c r="EF299">
        <v>42.05</v>
      </c>
      <c r="EG299">
        <v>-6.65</v>
      </c>
      <c r="EH299">
        <v>1.29</v>
      </c>
      <c r="EI299">
        <v>0.25</v>
      </c>
      <c r="EJ299">
        <v>10.61</v>
      </c>
      <c r="EK299">
        <v>-1.3</v>
      </c>
      <c r="EL299">
        <v>9.66</v>
      </c>
      <c r="EM299">
        <v>-1.06</v>
      </c>
      <c r="EN299">
        <v>24.35</v>
      </c>
      <c r="EO299">
        <v>3.55</v>
      </c>
      <c r="EP299">
        <v>20.55</v>
      </c>
      <c r="EQ299">
        <v>-1.01</v>
      </c>
      <c r="ER299">
        <v>13.8</v>
      </c>
      <c r="ES299">
        <v>1.56</v>
      </c>
      <c r="ET299">
        <v>8.77</v>
      </c>
      <c r="EU299">
        <v>-0.27</v>
      </c>
      <c r="EV299">
        <v>6.12</v>
      </c>
      <c r="EW299">
        <v>-0.41</v>
      </c>
      <c r="EX299">
        <v>2.1800000000000002</v>
      </c>
      <c r="EY299">
        <v>-0.53</v>
      </c>
      <c r="EZ299">
        <v>3.95</v>
      </c>
      <c r="FA299">
        <v>-0.54</v>
      </c>
      <c r="FB299">
        <f t="shared" si="121"/>
        <v>5.5842105263157897</v>
      </c>
      <c r="FC299">
        <f t="shared" si="122"/>
        <v>3.2210526315789476</v>
      </c>
      <c r="FD299">
        <f t="shared" si="123"/>
        <v>4.83</v>
      </c>
      <c r="FE299">
        <f t="shared" si="124"/>
        <v>10.275</v>
      </c>
      <c r="FF299" s="6">
        <f t="shared" si="125"/>
        <v>10.815789473684211</v>
      </c>
      <c r="FG299">
        <f t="shared" si="126"/>
        <v>4.3849999999999998</v>
      </c>
      <c r="FH299" s="2">
        <f t="shared" ca="1" si="127"/>
        <v>2.3282534455508541</v>
      </c>
      <c r="FI299">
        <f t="shared" ca="1" si="128"/>
        <v>1.6197613911203494</v>
      </c>
      <c r="FJ299" s="5">
        <f ca="1">(C299*(CJ299/100))*(FI299/100)</f>
        <v>855.3834374998753</v>
      </c>
      <c r="FK299">
        <f t="shared" ca="1" si="129"/>
        <v>2.5515998948559258</v>
      </c>
      <c r="FL299" s="5">
        <f t="shared" ca="1" si="130"/>
        <v>1347.4801295742293</v>
      </c>
      <c r="FM299" s="6">
        <f ca="1">100-FI299</f>
        <v>98.380238608879651</v>
      </c>
      <c r="FN299" s="5">
        <f ca="1">(C299*(CJ299/100))*(FM299/100)</f>
        <v>51953.841562500129</v>
      </c>
      <c r="FO299" s="5">
        <f t="shared" ca="1" si="141"/>
        <v>3116.0927897283213</v>
      </c>
      <c r="FP299" s="5">
        <f t="shared" ca="1" si="141"/>
        <v>2018.3982740240972</v>
      </c>
      <c r="FQ299" s="5">
        <f t="shared" ca="1" si="141"/>
        <v>3179.9916951421724</v>
      </c>
      <c r="FR299" s="7">
        <f t="shared" ca="1" si="142"/>
        <v>0.23757814827022161</v>
      </c>
      <c r="FS299" s="7">
        <f t="shared" ca="1" si="131"/>
        <v>2.1451148027619347</v>
      </c>
      <c r="FT299" s="5">
        <f t="shared" ca="1" si="143"/>
        <v>9667.5913298669693</v>
      </c>
      <c r="FU299" s="10">
        <f t="shared" ca="1" si="132"/>
        <v>97.854885197238062</v>
      </c>
      <c r="FV299" s="5">
        <f ca="1">(C299/100)*FU299</f>
        <v>201703.38211280695</v>
      </c>
      <c r="FW299" s="6">
        <f t="shared" ca="1" si="144"/>
        <v>16.606894958532269</v>
      </c>
      <c r="FX299">
        <f ca="1">(C299/100)*FW299</f>
        <v>34230.962233274637</v>
      </c>
      <c r="FY299" s="4">
        <f t="shared" ca="1" si="133"/>
        <v>83.393105041467734</v>
      </c>
      <c r="FZ299" s="9">
        <f ca="1">(C299/100)*FY299</f>
        <v>171894.03776672538</v>
      </c>
      <c r="GA299" s="5">
        <f ca="1">(C299/100)*RAND()</f>
        <v>332.72851664916323</v>
      </c>
      <c r="GB299" s="5">
        <f ca="1">(C299/100)*RAND()</f>
        <v>248.69255014868111</v>
      </c>
      <c r="GC299" s="5">
        <f ca="1">(C299/70)*RAND()</f>
        <v>2208.4766253945827</v>
      </c>
      <c r="GD299" s="5">
        <f ca="1">(C299/100)*RAND()</f>
        <v>843.83965768300129</v>
      </c>
      <c r="GE299" s="5">
        <f t="shared" ca="1" si="145"/>
        <v>2353.1527955411575</v>
      </c>
      <c r="GF299" s="5">
        <f t="shared" ca="1" si="134"/>
        <v>2880.1678139180558</v>
      </c>
      <c r="GG299" s="5">
        <f t="shared" ca="1" si="134"/>
        <v>2063.1922247784082</v>
      </c>
      <c r="GH299" s="5">
        <f t="shared" ca="1" si="134"/>
        <v>2552.5680440124388</v>
      </c>
      <c r="GI299" s="6">
        <f t="shared" ca="1" si="146"/>
        <v>19.207921500227162</v>
      </c>
      <c r="GJ299">
        <f ca="1">(C299/100)*GI299</f>
        <v>39592.328192343237</v>
      </c>
      <c r="GK299" s="6">
        <f t="shared" ca="1" si="149"/>
        <v>5.0674348630197148</v>
      </c>
      <c r="GL299" s="6">
        <f t="shared" ca="1" si="147"/>
        <v>6.8223569497598193</v>
      </c>
      <c r="GM299" s="6">
        <f t="shared" ca="1" si="147"/>
        <v>7.0093232035798119</v>
      </c>
      <c r="GN299">
        <f ca="1">(C298/100)*GM299</f>
        <v>17800.666928115184</v>
      </c>
      <c r="GO299" s="6">
        <f t="shared" ca="1" si="135"/>
        <v>3.083374443024113</v>
      </c>
      <c r="GP299">
        <f ca="1">(C299/100)*GO299</f>
        <v>6355.6055706834532</v>
      </c>
      <c r="GQ299" s="6">
        <f t="shared" ca="1" si="148"/>
        <v>82.172281710760885</v>
      </c>
      <c r="GR299" s="6">
        <f t="shared" ca="1" si="150"/>
        <v>94.500069356094968</v>
      </c>
      <c r="GS299" s="5">
        <f ca="1">(C299/100)*GR299</f>
        <v>194788.26796025076</v>
      </c>
      <c r="GT299" s="6">
        <f t="shared" si="136"/>
        <v>22.723333333333333</v>
      </c>
      <c r="GU299" s="5">
        <f>(C299/100)*GT299</f>
        <v>46838.470833333333</v>
      </c>
      <c r="GV299" s="10">
        <f t="shared" si="137"/>
        <v>34.085000000000001</v>
      </c>
      <c r="GW299" s="5">
        <f>(C299/100)*GV299</f>
        <v>70257.706250000003</v>
      </c>
      <c r="GX299" s="5">
        <f t="shared" ca="1" si="138"/>
        <v>3107.8121026991507</v>
      </c>
      <c r="GY299" s="5">
        <f t="shared" ca="1" si="138"/>
        <v>2794.3803906655839</v>
      </c>
      <c r="GZ299" s="5">
        <f t="shared" ca="1" si="138"/>
        <v>2244.5352558320101</v>
      </c>
      <c r="HA299" s="5">
        <f t="shared" ca="1" si="138"/>
        <v>1790.7254220853154</v>
      </c>
      <c r="HB299">
        <f t="shared" ca="1" si="139"/>
        <v>3.5038805560989226</v>
      </c>
      <c r="HC299">
        <f t="shared" si="140"/>
        <v>0</v>
      </c>
      <c r="HD299">
        <f>(C299/100)*HC299</f>
        <v>0</v>
      </c>
      <c r="HE299">
        <f>N299/1.1</f>
        <v>0</v>
      </c>
      <c r="HF299">
        <f>(C299/100)*HE299</f>
        <v>0</v>
      </c>
    </row>
    <row r="300" spans="1:214" ht="15.75" x14ac:dyDescent="0.25">
      <c r="A300" t="s">
        <v>753</v>
      </c>
      <c r="B300" t="s">
        <v>754</v>
      </c>
      <c r="C300">
        <v>158649</v>
      </c>
      <c r="D300">
        <v>-0.17</v>
      </c>
      <c r="E300">
        <v>36</v>
      </c>
      <c r="F300">
        <v>2.86</v>
      </c>
      <c r="G300">
        <v>130.80000000000001</v>
      </c>
      <c r="H300">
        <v>93.39</v>
      </c>
      <c r="I300">
        <v>-0.17</v>
      </c>
      <c r="J300">
        <v>50.71</v>
      </c>
      <c r="K300">
        <v>-1.49</v>
      </c>
      <c r="L300">
        <v>49.29</v>
      </c>
      <c r="M300">
        <v>1.49</v>
      </c>
      <c r="R300">
        <v>4.71</v>
      </c>
      <c r="S300">
        <v>-0.67</v>
      </c>
      <c r="T300">
        <v>0.98</v>
      </c>
      <c r="U300">
        <v>0.27</v>
      </c>
      <c r="V300">
        <v>1.23</v>
      </c>
      <c r="W300">
        <v>0.28000000000000003</v>
      </c>
      <c r="X300">
        <v>93.08</v>
      </c>
      <c r="Y300">
        <v>0.13</v>
      </c>
      <c r="Z300">
        <v>1.54</v>
      </c>
      <c r="AA300">
        <v>0.38</v>
      </c>
      <c r="AB300">
        <v>54.21</v>
      </c>
      <c r="AC300">
        <v>-7.75</v>
      </c>
      <c r="AD300">
        <v>0.87</v>
      </c>
      <c r="AE300">
        <v>-0.13</v>
      </c>
      <c r="AF300">
        <v>2.09</v>
      </c>
      <c r="AG300">
        <v>-0.14000000000000001</v>
      </c>
      <c r="AH300">
        <v>9.9700000000000006</v>
      </c>
      <c r="AI300">
        <v>1.56</v>
      </c>
      <c r="AJ300">
        <v>20.59</v>
      </c>
      <c r="AK300">
        <v>5.34</v>
      </c>
      <c r="AL300">
        <v>0.49</v>
      </c>
      <c r="AM300">
        <v>-0.08</v>
      </c>
      <c r="AN300">
        <v>10.07</v>
      </c>
      <c r="AO300">
        <v>0.87</v>
      </c>
      <c r="AP300">
        <v>0.17</v>
      </c>
      <c r="AQ300">
        <v>-0.03</v>
      </c>
      <c r="AR300">
        <v>10</v>
      </c>
      <c r="AS300">
        <v>3.5</v>
      </c>
      <c r="AT300">
        <v>6.51</v>
      </c>
      <c r="AU300">
        <v>-0.46</v>
      </c>
      <c r="AV300">
        <v>5.66</v>
      </c>
      <c r="AW300">
        <v>1.57</v>
      </c>
      <c r="AX300">
        <v>7.22</v>
      </c>
      <c r="AY300">
        <v>3.39</v>
      </c>
      <c r="AZ300">
        <v>70.61</v>
      </c>
      <c r="BA300">
        <v>-8</v>
      </c>
      <c r="BB300">
        <v>4.5599999999999996</v>
      </c>
      <c r="BC300">
        <v>-2.95</v>
      </c>
      <c r="BD300">
        <v>9.1199999999999992</v>
      </c>
      <c r="BE300">
        <v>-8.19</v>
      </c>
      <c r="BF300">
        <v>86.32</v>
      </c>
      <c r="BG300">
        <v>11.14</v>
      </c>
      <c r="BH300">
        <v>47.43</v>
      </c>
      <c r="BI300">
        <v>1.94</v>
      </c>
      <c r="BJ300">
        <v>30.59</v>
      </c>
      <c r="BK300">
        <v>-3.79</v>
      </c>
      <c r="BL300">
        <v>15.39</v>
      </c>
      <c r="BM300">
        <v>1.82</v>
      </c>
      <c r="BN300">
        <v>2.29</v>
      </c>
      <c r="BO300">
        <v>0.4</v>
      </c>
      <c r="BP300">
        <v>4.3099999999999996</v>
      </c>
      <c r="BQ300">
        <v>-0.37</v>
      </c>
      <c r="BR300">
        <v>19.46</v>
      </c>
      <c r="BS300">
        <v>0.27</v>
      </c>
      <c r="BT300">
        <v>74.55</v>
      </c>
      <c r="BU300">
        <v>-1.05</v>
      </c>
      <c r="BV300">
        <v>5.99</v>
      </c>
      <c r="BW300">
        <v>0.77</v>
      </c>
      <c r="BX300">
        <v>2.8</v>
      </c>
      <c r="BY300">
        <v>0.34</v>
      </c>
      <c r="BZ300">
        <v>7.95</v>
      </c>
      <c r="CA300">
        <v>-0.32</v>
      </c>
      <c r="CB300">
        <v>8.2100000000000009</v>
      </c>
      <c r="CC300">
        <v>1</v>
      </c>
      <c r="CD300">
        <v>22.12</v>
      </c>
      <c r="CE300">
        <v>3.76</v>
      </c>
      <c r="CF300">
        <v>46.51</v>
      </c>
      <c r="CG300">
        <v>-2.08</v>
      </c>
      <c r="CH300">
        <v>12.41</v>
      </c>
      <c r="CI300">
        <v>-2.71</v>
      </c>
      <c r="CJ300">
        <v>36.32</v>
      </c>
      <c r="CK300">
        <v>3.39</v>
      </c>
      <c r="CL300">
        <v>11.36</v>
      </c>
      <c r="CM300">
        <v>-0.85</v>
      </c>
      <c r="CN300">
        <v>48.19</v>
      </c>
      <c r="CO300">
        <v>-1.08</v>
      </c>
      <c r="CP300">
        <v>4.13</v>
      </c>
      <c r="CQ300">
        <v>-1.46</v>
      </c>
      <c r="CR300">
        <v>4.8600000000000003</v>
      </c>
      <c r="CS300">
        <v>1.45</v>
      </c>
      <c r="CT300">
        <v>12.41</v>
      </c>
      <c r="CU300">
        <v>1.66</v>
      </c>
      <c r="CV300">
        <v>13.78</v>
      </c>
      <c r="CW300">
        <v>-5.89</v>
      </c>
      <c r="CX300">
        <v>12.77</v>
      </c>
      <c r="CY300">
        <v>2.57</v>
      </c>
      <c r="CZ300">
        <v>10.82</v>
      </c>
      <c r="DA300">
        <v>0.74</v>
      </c>
      <c r="DB300">
        <v>2.0699999999999998</v>
      </c>
      <c r="DC300">
        <v>-0.02</v>
      </c>
      <c r="DD300">
        <v>1.49</v>
      </c>
      <c r="DE300">
        <v>0.95</v>
      </c>
      <c r="DF300">
        <v>2.0499999999999998</v>
      </c>
      <c r="DG300">
        <v>1.61</v>
      </c>
      <c r="DH300">
        <v>39.75</v>
      </c>
      <c r="DI300">
        <v>-3.06</v>
      </c>
      <c r="DJ300">
        <v>4.55</v>
      </c>
      <c r="DK300">
        <v>0.81</v>
      </c>
      <c r="DL300">
        <v>7.68</v>
      </c>
      <c r="DM300">
        <v>0.31</v>
      </c>
      <c r="DN300">
        <v>22</v>
      </c>
      <c r="DO300">
        <v>-2.23</v>
      </c>
      <c r="DP300">
        <v>10.76</v>
      </c>
      <c r="DQ300">
        <v>0.49</v>
      </c>
      <c r="DR300">
        <v>2.76</v>
      </c>
      <c r="DS300">
        <v>0.74</v>
      </c>
      <c r="DT300">
        <v>4.63</v>
      </c>
      <c r="DU300">
        <v>0.4</v>
      </c>
      <c r="DV300">
        <v>23.3</v>
      </c>
      <c r="DW300">
        <v>-1.83</v>
      </c>
      <c r="DX300">
        <v>24.32</v>
      </c>
      <c r="DY300">
        <v>1.31</v>
      </c>
      <c r="DZ300">
        <v>35.659999999999997</v>
      </c>
      <c r="EA300">
        <v>-7.68</v>
      </c>
      <c r="EB300">
        <v>3.12</v>
      </c>
      <c r="EC300">
        <v>-0.27</v>
      </c>
      <c r="ED300">
        <v>35.79</v>
      </c>
      <c r="EE300">
        <v>9.16</v>
      </c>
      <c r="EF300">
        <v>24.54</v>
      </c>
      <c r="EG300">
        <v>-1.21</v>
      </c>
      <c r="EH300">
        <v>0.89</v>
      </c>
      <c r="EI300">
        <v>0</v>
      </c>
      <c r="EJ300">
        <v>10.59</v>
      </c>
      <c r="EK300">
        <v>-0.48</v>
      </c>
      <c r="EL300">
        <v>8.14</v>
      </c>
      <c r="EM300">
        <v>0.28000000000000003</v>
      </c>
      <c r="EN300">
        <v>17.600000000000001</v>
      </c>
      <c r="EO300">
        <v>-0.68</v>
      </c>
      <c r="EP300">
        <v>20.64</v>
      </c>
      <c r="EQ300">
        <v>0.02</v>
      </c>
      <c r="ER300">
        <v>15.01</v>
      </c>
      <c r="ES300">
        <v>1.72</v>
      </c>
      <c r="ET300">
        <v>10.82</v>
      </c>
      <c r="EU300">
        <v>-1.42</v>
      </c>
      <c r="EV300">
        <v>9.11</v>
      </c>
      <c r="EW300">
        <v>1.39</v>
      </c>
      <c r="EX300">
        <v>2.94</v>
      </c>
      <c r="EY300">
        <v>-0.16</v>
      </c>
      <c r="EZ300">
        <v>5.16</v>
      </c>
      <c r="FA300">
        <v>-0.66</v>
      </c>
      <c r="FB300">
        <f t="shared" si="121"/>
        <v>5.5736842105263156</v>
      </c>
      <c r="FC300">
        <f t="shared" si="122"/>
        <v>4.7947368421052632</v>
      </c>
      <c r="FD300">
        <f t="shared" si="123"/>
        <v>4.07</v>
      </c>
      <c r="FE300">
        <f t="shared" si="124"/>
        <v>10.32</v>
      </c>
      <c r="FF300" s="6">
        <f t="shared" si="125"/>
        <v>10.863157894736842</v>
      </c>
      <c r="FG300">
        <f t="shared" si="126"/>
        <v>5.41</v>
      </c>
      <c r="FH300" s="2">
        <f t="shared" ca="1" si="127"/>
        <v>2.2860600687775672</v>
      </c>
      <c r="FI300">
        <f t="shared" ca="1" si="128"/>
        <v>0.76158578147086331</v>
      </c>
      <c r="FJ300" s="5">
        <f ca="1">(C300*(CJ300/100))*(FI300/100)</f>
        <v>438.83575584508185</v>
      </c>
      <c r="FK300">
        <f t="shared" ca="1" si="129"/>
        <v>2.5277787898378454</v>
      </c>
      <c r="FL300" s="5">
        <f t="shared" ca="1" si="130"/>
        <v>1456.5394244956713</v>
      </c>
      <c r="FM300" s="6">
        <f ca="1">100-FI300</f>
        <v>99.23841421852913</v>
      </c>
      <c r="FN300" s="5">
        <f ca="1">(C300*(CJ300/100))*(FM300/100)</f>
        <v>57182.481044154913</v>
      </c>
      <c r="FO300" s="5">
        <f t="shared" ca="1" si="141"/>
        <v>2308.378374396792</v>
      </c>
      <c r="FP300" s="5">
        <f t="shared" ca="1" si="141"/>
        <v>1439.5307818440888</v>
      </c>
      <c r="FQ300" s="5">
        <f t="shared" ca="1" si="141"/>
        <v>2481.0366992874797</v>
      </c>
      <c r="FR300" s="7">
        <f t="shared" ca="1" si="142"/>
        <v>0.14090894997257947</v>
      </c>
      <c r="FS300" s="7">
        <f t="shared" ca="1" si="131"/>
        <v>9.058821202726957</v>
      </c>
      <c r="FT300" s="5">
        <f t="shared" ca="1" si="143"/>
        <v>7296.6512766670212</v>
      </c>
      <c r="FU300" s="10">
        <f t="shared" ca="1" si="132"/>
        <v>90.941178797273039</v>
      </c>
      <c r="FV300" s="5">
        <f ca="1">(C300/100)*FU300</f>
        <v>144277.27075008571</v>
      </c>
      <c r="FW300" s="6">
        <f t="shared" ca="1" si="144"/>
        <v>17.830651166283353</v>
      </c>
      <c r="FX300">
        <f ca="1">(C300/100)*FW300</f>
        <v>28288.149768796877</v>
      </c>
      <c r="FY300" s="4">
        <f t="shared" ca="1" si="133"/>
        <v>82.16934883371664</v>
      </c>
      <c r="FZ300" s="9">
        <f ca="1">(C300/100)*FY300</f>
        <v>130360.85023120312</v>
      </c>
      <c r="GA300" s="5">
        <f ca="1">(C300/100)*RAND()</f>
        <v>629.01312376516364</v>
      </c>
      <c r="GB300" s="5">
        <f ca="1">(C300/100)*RAND()</f>
        <v>1008.4654906010884</v>
      </c>
      <c r="GC300" s="5">
        <f ca="1">(C300/70)*RAND()</f>
        <v>1172.5524276248607</v>
      </c>
      <c r="GD300" s="5">
        <f ca="1">(C300/100)*RAND()</f>
        <v>716.00535598032081</v>
      </c>
      <c r="GE300" s="5">
        <f t="shared" ca="1" si="145"/>
        <v>1570.2302322086091</v>
      </c>
      <c r="GF300" s="5">
        <f t="shared" ca="1" si="134"/>
        <v>3027.4995841431705</v>
      </c>
      <c r="GG300" s="5">
        <f t="shared" ca="1" si="134"/>
        <v>1621.7167963124982</v>
      </c>
      <c r="GH300" s="5">
        <f t="shared" ca="1" si="134"/>
        <v>2597.3401225259213</v>
      </c>
      <c r="GI300" s="6">
        <f t="shared" ca="1" si="146"/>
        <v>19.794030215275018</v>
      </c>
      <c r="GJ300">
        <f ca="1">(C300/100)*GI300</f>
        <v>31403.030996231664</v>
      </c>
      <c r="GK300" s="6">
        <f t="shared" ca="1" si="149"/>
        <v>7.3416812586750853</v>
      </c>
      <c r="GL300" s="6">
        <f t="shared" ca="1" si="147"/>
        <v>9.7210778943261751</v>
      </c>
      <c r="GM300" s="6">
        <f t="shared" ca="1" si="147"/>
        <v>7.0693345684937086</v>
      </c>
      <c r="GN300">
        <f ca="1">(C299/100)*GM300</f>
        <v>14571.665879307657</v>
      </c>
      <c r="GO300" s="6">
        <f t="shared" ca="1" si="135"/>
        <v>0.78562740300807277</v>
      </c>
      <c r="GP300">
        <f ca="1">(C300/100)*GO300</f>
        <v>1246.3900185982773</v>
      </c>
      <c r="GQ300" s="6">
        <f t="shared" ca="1" si="148"/>
        <v>83.805500472199853</v>
      </c>
      <c r="GR300" s="6">
        <f t="shared" ca="1" si="150"/>
        <v>90.05161376118815</v>
      </c>
      <c r="GS300" s="5">
        <f ca="1">(C300/100)*GR300</f>
        <v>142865.98471598738</v>
      </c>
      <c r="GT300" s="6">
        <f t="shared" si="136"/>
        <v>23.536666666666665</v>
      </c>
      <c r="GU300" s="5">
        <f>(C300/100)*GT300</f>
        <v>37340.686300000001</v>
      </c>
      <c r="GV300" s="10">
        <f t="shared" si="137"/>
        <v>35.305</v>
      </c>
      <c r="GW300" s="5">
        <f>(C300/100)*GV300</f>
        <v>56011.029450000002</v>
      </c>
      <c r="GX300" s="5">
        <f t="shared" ca="1" si="138"/>
        <v>2183.2771963473792</v>
      </c>
      <c r="GY300" s="5">
        <f t="shared" ca="1" si="138"/>
        <v>2111.5799460072353</v>
      </c>
      <c r="GZ300" s="5">
        <f t="shared" ca="1" si="138"/>
        <v>1687.8156084168645</v>
      </c>
      <c r="HA300" s="5">
        <f t="shared" ca="1" si="138"/>
        <v>1506.3552794155751</v>
      </c>
      <c r="HB300">
        <f t="shared" ca="1" si="139"/>
        <v>4.365495322897198</v>
      </c>
      <c r="HC300">
        <f t="shared" si="140"/>
        <v>0</v>
      </c>
      <c r="HD300">
        <f>(C300/100)*HC300</f>
        <v>0</v>
      </c>
      <c r="HE300">
        <f>N300/1.1</f>
        <v>0</v>
      </c>
      <c r="HF300">
        <f>(C300/100)*HE300</f>
        <v>0</v>
      </c>
    </row>
    <row r="301" spans="1:214" ht="15.75" x14ac:dyDescent="0.25">
      <c r="A301" t="s">
        <v>755</v>
      </c>
      <c r="B301" t="s">
        <v>756</v>
      </c>
      <c r="C301">
        <v>160060</v>
      </c>
      <c r="D301">
        <v>8.68</v>
      </c>
      <c r="E301">
        <v>35</v>
      </c>
      <c r="F301">
        <v>0</v>
      </c>
      <c r="G301">
        <v>42.97</v>
      </c>
      <c r="H301">
        <v>30.68</v>
      </c>
      <c r="I301">
        <v>8.67</v>
      </c>
      <c r="J301">
        <v>51.2</v>
      </c>
      <c r="K301">
        <v>0.08</v>
      </c>
      <c r="L301">
        <v>48.8</v>
      </c>
      <c r="M301">
        <v>-0.08</v>
      </c>
      <c r="R301">
        <v>5.83</v>
      </c>
      <c r="S301">
        <v>-0.61</v>
      </c>
      <c r="T301">
        <v>1.01</v>
      </c>
      <c r="U301">
        <v>0.28999999999999998</v>
      </c>
      <c r="V301">
        <v>1.47</v>
      </c>
      <c r="W301">
        <v>0.25</v>
      </c>
      <c r="X301">
        <v>91.7</v>
      </c>
      <c r="Y301">
        <v>0.08</v>
      </c>
      <c r="Z301">
        <v>1.1100000000000001</v>
      </c>
      <c r="AA301">
        <v>0.31</v>
      </c>
      <c r="AB301">
        <v>52.91</v>
      </c>
      <c r="AC301">
        <v>-11.67</v>
      </c>
      <c r="AD301">
        <v>4.6900000000000004</v>
      </c>
      <c r="AE301">
        <v>1.06</v>
      </c>
      <c r="AF301">
        <v>0.48</v>
      </c>
      <c r="AG301">
        <v>-0.2</v>
      </c>
      <c r="AH301">
        <v>5.92</v>
      </c>
      <c r="AI301">
        <v>2</v>
      </c>
      <c r="AJ301">
        <v>25.73</v>
      </c>
      <c r="AK301">
        <v>7.73</v>
      </c>
      <c r="AL301">
        <v>0.5</v>
      </c>
      <c r="AM301">
        <v>0.08</v>
      </c>
      <c r="AN301">
        <v>7.89</v>
      </c>
      <c r="AO301">
        <v>0.51</v>
      </c>
      <c r="AP301">
        <v>0.77</v>
      </c>
      <c r="AQ301">
        <v>0.18</v>
      </c>
      <c r="AR301">
        <v>16.34</v>
      </c>
      <c r="AS301">
        <v>7.18</v>
      </c>
      <c r="AT301">
        <v>2.5099999999999998</v>
      </c>
      <c r="AU301">
        <v>0.94</v>
      </c>
      <c r="AV301">
        <v>3.92</v>
      </c>
      <c r="AW301">
        <v>1.64</v>
      </c>
      <c r="AX301">
        <v>2.75</v>
      </c>
      <c r="AY301">
        <v>0.22</v>
      </c>
      <c r="AZ301">
        <v>74.48</v>
      </c>
      <c r="BA301">
        <v>-9.98</v>
      </c>
      <c r="BB301">
        <v>3.56</v>
      </c>
      <c r="BC301">
        <v>-2.69</v>
      </c>
      <c r="BD301">
        <v>10.26</v>
      </c>
      <c r="BE301">
        <v>-9.57</v>
      </c>
      <c r="BF301">
        <v>86.17</v>
      </c>
      <c r="BG301">
        <v>12.25</v>
      </c>
      <c r="BH301">
        <v>52.74</v>
      </c>
      <c r="BI301">
        <v>-2.66</v>
      </c>
      <c r="BJ301">
        <v>27.01</v>
      </c>
      <c r="BK301">
        <v>-1.28</v>
      </c>
      <c r="BL301">
        <v>11.71</v>
      </c>
      <c r="BM301">
        <v>2.0099999999999998</v>
      </c>
      <c r="BN301">
        <v>5.32</v>
      </c>
      <c r="BO301">
        <v>1.18</v>
      </c>
      <c r="BP301">
        <v>3.22</v>
      </c>
      <c r="BQ301">
        <v>0.75</v>
      </c>
      <c r="BR301">
        <v>30.93</v>
      </c>
      <c r="BS301">
        <v>2.52</v>
      </c>
      <c r="BT301">
        <v>59.86</v>
      </c>
      <c r="BU301">
        <v>-3.59</v>
      </c>
      <c r="BV301">
        <v>9.2100000000000009</v>
      </c>
      <c r="BW301">
        <v>1.07</v>
      </c>
      <c r="BX301">
        <v>5.6</v>
      </c>
      <c r="BY301">
        <v>-1.04</v>
      </c>
      <c r="BZ301">
        <v>9.5</v>
      </c>
      <c r="CA301">
        <v>0.49</v>
      </c>
      <c r="CB301">
        <v>8.8000000000000007</v>
      </c>
      <c r="CC301">
        <v>0.94</v>
      </c>
      <c r="CD301">
        <v>35.729999999999997</v>
      </c>
      <c r="CE301">
        <v>1.2</v>
      </c>
      <c r="CF301">
        <v>28.6</v>
      </c>
      <c r="CG301">
        <v>-3.54</v>
      </c>
      <c r="CH301">
        <v>11.78</v>
      </c>
      <c r="CI301">
        <v>1.96</v>
      </c>
      <c r="CJ301">
        <v>46.23</v>
      </c>
      <c r="CK301">
        <v>-0.2</v>
      </c>
      <c r="CL301">
        <v>9.06</v>
      </c>
      <c r="CM301">
        <v>0.03</v>
      </c>
      <c r="CN301">
        <v>39.39</v>
      </c>
      <c r="CO301">
        <v>1.69</v>
      </c>
      <c r="CP301">
        <v>5.31</v>
      </c>
      <c r="CQ301">
        <v>-1.53</v>
      </c>
      <c r="CR301">
        <v>4.09</v>
      </c>
      <c r="CS301">
        <v>0.57999999999999996</v>
      </c>
      <c r="CT301">
        <v>10.4</v>
      </c>
      <c r="CU301">
        <v>-1.48</v>
      </c>
      <c r="CV301">
        <v>40.25</v>
      </c>
      <c r="CW301">
        <v>-12.49</v>
      </c>
      <c r="CX301">
        <v>10.119999999999999</v>
      </c>
      <c r="CY301">
        <v>-0.98</v>
      </c>
      <c r="CZ301">
        <v>6.29</v>
      </c>
      <c r="DA301">
        <v>-3.92</v>
      </c>
      <c r="DB301">
        <v>1.43</v>
      </c>
      <c r="DC301">
        <v>0.21</v>
      </c>
      <c r="DD301">
        <v>0.57999999999999996</v>
      </c>
      <c r="DE301">
        <v>0.19</v>
      </c>
      <c r="DF301">
        <v>0.31</v>
      </c>
      <c r="DG301">
        <v>-0.12</v>
      </c>
      <c r="DH301">
        <v>26.53</v>
      </c>
      <c r="DI301">
        <v>18</v>
      </c>
      <c r="DJ301">
        <v>6.82</v>
      </c>
      <c r="DK301">
        <v>0.84</v>
      </c>
      <c r="DL301">
        <v>11.58</v>
      </c>
      <c r="DM301">
        <v>1.26</v>
      </c>
      <c r="DN301">
        <v>24.47</v>
      </c>
      <c r="DO301">
        <v>-0.49</v>
      </c>
      <c r="DP301">
        <v>4.28</v>
      </c>
      <c r="DQ301">
        <v>-0.06</v>
      </c>
      <c r="DR301">
        <v>3.51</v>
      </c>
      <c r="DS301">
        <v>1.21</v>
      </c>
      <c r="DT301">
        <v>5.13</v>
      </c>
      <c r="DU301">
        <v>1.77</v>
      </c>
      <c r="DV301">
        <v>33.1</v>
      </c>
      <c r="DW301">
        <v>-2.2999999999999998</v>
      </c>
      <c r="DX301">
        <v>11.11</v>
      </c>
      <c r="DY301">
        <v>-2.23</v>
      </c>
      <c r="DZ301">
        <v>64.05</v>
      </c>
      <c r="EA301">
        <v>-6.96</v>
      </c>
      <c r="EB301">
        <v>0.99</v>
      </c>
      <c r="EC301">
        <v>-0.61</v>
      </c>
      <c r="ED301">
        <v>22.49</v>
      </c>
      <c r="EE301">
        <v>6.82</v>
      </c>
      <c r="EF301">
        <v>11.79</v>
      </c>
      <c r="EG301">
        <v>0.74</v>
      </c>
      <c r="EH301">
        <v>0.68</v>
      </c>
      <c r="EI301">
        <v>0</v>
      </c>
      <c r="EJ301">
        <v>12.45</v>
      </c>
      <c r="EK301">
        <v>0.37</v>
      </c>
      <c r="EL301">
        <v>11.5</v>
      </c>
      <c r="EM301">
        <v>-0.21</v>
      </c>
      <c r="EN301">
        <v>16.16</v>
      </c>
      <c r="EO301">
        <v>-0.52</v>
      </c>
      <c r="EP301">
        <v>16.72</v>
      </c>
      <c r="EQ301">
        <v>-0.7</v>
      </c>
      <c r="ER301">
        <v>14.55</v>
      </c>
      <c r="ES301">
        <v>1.04</v>
      </c>
      <c r="ET301">
        <v>10.92</v>
      </c>
      <c r="EU301">
        <v>-0.56000000000000005</v>
      </c>
      <c r="EV301">
        <v>8.5399999999999991</v>
      </c>
      <c r="EW301">
        <v>1.5</v>
      </c>
      <c r="EX301">
        <v>2.84</v>
      </c>
      <c r="EY301">
        <v>-0.21</v>
      </c>
      <c r="EZ301">
        <v>6.32</v>
      </c>
      <c r="FA301">
        <v>-0.7</v>
      </c>
      <c r="FB301">
        <f t="shared" si="121"/>
        <v>6.5526315789473681</v>
      </c>
      <c r="FC301">
        <f t="shared" si="122"/>
        <v>4.4947368421052625</v>
      </c>
      <c r="FD301">
        <f t="shared" si="123"/>
        <v>5.75</v>
      </c>
      <c r="FE301">
        <f t="shared" si="124"/>
        <v>8.36</v>
      </c>
      <c r="FF301" s="6">
        <f t="shared" si="125"/>
        <v>8.7999999999999989</v>
      </c>
      <c r="FG301">
        <f t="shared" si="126"/>
        <v>5.46</v>
      </c>
      <c r="FH301" s="2">
        <f t="shared" ca="1" si="127"/>
        <v>2.3965016845513722</v>
      </c>
      <c r="FI301">
        <f t="shared" ca="1" si="128"/>
        <v>2.1775841951517445</v>
      </c>
      <c r="FJ301" s="5">
        <f ca="1">(C301*(CJ301/100))*(FI301/100)</f>
        <v>1611.3194957738935</v>
      </c>
      <c r="FK301">
        <f t="shared" ca="1" si="129"/>
        <v>2.2058140259223151</v>
      </c>
      <c r="FL301" s="5">
        <f t="shared" ca="1" si="130"/>
        <v>1632.2083673887282</v>
      </c>
      <c r="FM301" s="6">
        <f ca="1">100-FI301</f>
        <v>97.822415804848262</v>
      </c>
      <c r="FN301" s="5">
        <f ca="1">(C301*(CJ301/100))*(FM301/100)</f>
        <v>72384.418504226109</v>
      </c>
      <c r="FO301" s="5">
        <f t="shared" ca="1" si="141"/>
        <v>2336.8329465282081</v>
      </c>
      <c r="FP301" s="5">
        <f t="shared" ca="1" si="141"/>
        <v>1567.6891474978245</v>
      </c>
      <c r="FQ301" s="5">
        <f t="shared" ca="1" si="141"/>
        <v>2608.0823432583384</v>
      </c>
      <c r="FR301" s="7">
        <f t="shared" ca="1" si="142"/>
        <v>0.19537436124519961</v>
      </c>
      <c r="FS301" s="7">
        <f t="shared" ca="1" si="131"/>
        <v>2.0910181536105812</v>
      </c>
      <c r="FT301" s="5">
        <f t="shared" ca="1" si="143"/>
        <v>7294.4020214938264</v>
      </c>
      <c r="FU301" s="10">
        <f t="shared" ca="1" si="132"/>
        <v>97.908981846389423</v>
      </c>
      <c r="FV301" s="5">
        <f ca="1">(C301/100)*FU301</f>
        <v>156713.11634333091</v>
      </c>
      <c r="FW301" s="6">
        <f t="shared" ca="1" si="144"/>
        <v>13.145655282541222</v>
      </c>
      <c r="FX301">
        <f ca="1">(C301/100)*FW301</f>
        <v>21040.935845235479</v>
      </c>
      <c r="FY301" s="4">
        <f t="shared" ca="1" si="133"/>
        <v>86.854344717458773</v>
      </c>
      <c r="FZ301" s="9">
        <f ca="1">(C301/100)*FY301</f>
        <v>139019.06415476449</v>
      </c>
      <c r="GA301" s="5">
        <f ca="1">(C301/100)*RAND()</f>
        <v>1019.7835734109756</v>
      </c>
      <c r="GB301" s="5">
        <f ca="1">(C301/100)*RAND()</f>
        <v>744.10846282420812</v>
      </c>
      <c r="GC301" s="5">
        <f ca="1">(C301/70)*RAND()</f>
        <v>711.78375345617872</v>
      </c>
      <c r="GD301" s="5">
        <f ca="1">(C301/100)*RAND()</f>
        <v>650.38901394566517</v>
      </c>
      <c r="GE301" s="5">
        <f t="shared" ca="1" si="145"/>
        <v>1520.8975470283183</v>
      </c>
      <c r="GF301" s="5">
        <f t="shared" ca="1" si="134"/>
        <v>2603.5300795778999</v>
      </c>
      <c r="GG301" s="5">
        <f t="shared" ca="1" si="134"/>
        <v>2377.1793767098334</v>
      </c>
      <c r="GH301" s="5">
        <f t="shared" ca="1" si="134"/>
        <v>1804.7005556597048</v>
      </c>
      <c r="GI301" s="6">
        <f t="shared" ca="1" si="146"/>
        <v>22.384435956960314</v>
      </c>
      <c r="GJ301">
        <f ca="1">(C301/100)*GI301</f>
        <v>35828.528192710677</v>
      </c>
      <c r="GK301" s="6">
        <f t="shared" ca="1" si="149"/>
        <v>2.9764891913366034</v>
      </c>
      <c r="GL301" s="6">
        <f t="shared" ca="1" si="147"/>
        <v>2.891110242939797</v>
      </c>
      <c r="GM301" s="6">
        <f t="shared" ca="1" si="147"/>
        <v>8.408677429828197</v>
      </c>
      <c r="GN301">
        <f ca="1">(C300/100)*GM301</f>
        <v>13340.282655648136</v>
      </c>
      <c r="GO301" s="6">
        <f t="shared" ca="1" si="135"/>
        <v>1.3034869242923484</v>
      </c>
      <c r="GP301">
        <f ca="1">(C301/100)*GO301</f>
        <v>2086.3611710223327</v>
      </c>
      <c r="GQ301" s="6">
        <f t="shared" ca="1" si="148"/>
        <v>81.796758640807354</v>
      </c>
      <c r="GR301" s="6">
        <f t="shared" ca="1" si="150"/>
        <v>89.755209492412177</v>
      </c>
      <c r="GS301" s="5">
        <f ca="1">(C301/100)*GR301</f>
        <v>143662.18831355491</v>
      </c>
      <c r="GT301" s="6">
        <f t="shared" si="136"/>
        <v>24.826666666666668</v>
      </c>
      <c r="GU301" s="5">
        <f>(C301/100)*GT301</f>
        <v>39737.562666666665</v>
      </c>
      <c r="GV301" s="10">
        <f t="shared" si="137"/>
        <v>37.24</v>
      </c>
      <c r="GW301" s="5">
        <f>(C301/100)*GV301</f>
        <v>59606.343999999997</v>
      </c>
      <c r="GX301" s="5">
        <f t="shared" ca="1" si="138"/>
        <v>2303.6534094459844</v>
      </c>
      <c r="GY301" s="5">
        <f t="shared" ca="1" si="138"/>
        <v>2205.6587469846468</v>
      </c>
      <c r="GZ301" s="5">
        <f t="shared" ca="1" si="138"/>
        <v>1730.0367961424013</v>
      </c>
      <c r="HA301" s="5">
        <f t="shared" ca="1" si="138"/>
        <v>1403.9080553005092</v>
      </c>
      <c r="HB301">
        <f t="shared" ca="1" si="139"/>
        <v>0.40852074051363818</v>
      </c>
      <c r="HC301">
        <f t="shared" si="140"/>
        <v>0</v>
      </c>
      <c r="HD301">
        <f>(C301/100)*HC301</f>
        <v>0</v>
      </c>
      <c r="HE301">
        <f>N301/1.1</f>
        <v>0</v>
      </c>
      <c r="HF301">
        <f>(C301/100)*HE301</f>
        <v>0</v>
      </c>
    </row>
    <row r="302" spans="1:214" ht="15.75" x14ac:dyDescent="0.25">
      <c r="A302" t="s">
        <v>757</v>
      </c>
      <c r="B302" t="s">
        <v>758</v>
      </c>
      <c r="C302">
        <v>303086</v>
      </c>
      <c r="D302">
        <v>13.87</v>
      </c>
      <c r="E302">
        <v>31</v>
      </c>
      <c r="F302">
        <v>0</v>
      </c>
      <c r="G302">
        <v>113</v>
      </c>
      <c r="H302">
        <v>80.680000000000007</v>
      </c>
      <c r="I302">
        <v>13.87</v>
      </c>
      <c r="J302">
        <v>50.21</v>
      </c>
      <c r="K302">
        <v>-0.52</v>
      </c>
      <c r="L302">
        <v>49.79</v>
      </c>
      <c r="M302">
        <v>0.52</v>
      </c>
      <c r="R302">
        <v>4.3</v>
      </c>
      <c r="S302">
        <v>-0.43</v>
      </c>
      <c r="T302">
        <v>1.05</v>
      </c>
      <c r="U302">
        <v>0.11</v>
      </c>
      <c r="V302">
        <v>1.41</v>
      </c>
      <c r="W302">
        <v>0.11</v>
      </c>
      <c r="X302">
        <v>93.24</v>
      </c>
      <c r="Y302">
        <v>0.2</v>
      </c>
      <c r="Z302">
        <v>0.98</v>
      </c>
      <c r="AA302">
        <v>0.12</v>
      </c>
      <c r="AB302">
        <v>53.1</v>
      </c>
      <c r="AC302">
        <v>-5.72</v>
      </c>
      <c r="AD302">
        <v>1.03</v>
      </c>
      <c r="AE302">
        <v>-0.24</v>
      </c>
      <c r="AF302">
        <v>0.37</v>
      </c>
      <c r="AG302">
        <v>-0.08</v>
      </c>
      <c r="AH302">
        <v>7.09</v>
      </c>
      <c r="AI302">
        <v>1.7</v>
      </c>
      <c r="AJ302">
        <v>27.98</v>
      </c>
      <c r="AK302">
        <v>6.28</v>
      </c>
      <c r="AL302">
        <v>0.55000000000000004</v>
      </c>
      <c r="AM302">
        <v>0.08</v>
      </c>
      <c r="AN302">
        <v>8.74</v>
      </c>
      <c r="AO302">
        <v>-2.14</v>
      </c>
      <c r="AP302">
        <v>0.15</v>
      </c>
      <c r="AQ302">
        <v>-0.01</v>
      </c>
      <c r="AR302">
        <v>6.91</v>
      </c>
      <c r="AS302">
        <v>1.08</v>
      </c>
      <c r="AT302">
        <v>25.91</v>
      </c>
      <c r="AU302">
        <v>0.15</v>
      </c>
      <c r="AV302">
        <v>7.64</v>
      </c>
      <c r="AW302">
        <v>2.81</v>
      </c>
      <c r="AX302">
        <v>2.4500000000000002</v>
      </c>
      <c r="AY302">
        <v>1.26</v>
      </c>
      <c r="AZ302">
        <v>57.09</v>
      </c>
      <c r="BA302">
        <v>-5.3</v>
      </c>
      <c r="BB302">
        <v>4.71</v>
      </c>
      <c r="BC302">
        <v>-3.48</v>
      </c>
      <c r="BD302">
        <v>10.29</v>
      </c>
      <c r="BE302">
        <v>-9.9499999999999993</v>
      </c>
      <c r="BF302">
        <v>85</v>
      </c>
      <c r="BG302">
        <v>13.43</v>
      </c>
      <c r="BH302">
        <v>55.94</v>
      </c>
      <c r="BI302">
        <v>2.9</v>
      </c>
      <c r="BJ302">
        <v>22.94</v>
      </c>
      <c r="BK302">
        <v>-6.12</v>
      </c>
      <c r="BL302">
        <v>11.29</v>
      </c>
      <c r="BM302">
        <v>2.66</v>
      </c>
      <c r="BN302">
        <v>3.83</v>
      </c>
      <c r="BO302">
        <v>0.63</v>
      </c>
      <c r="BP302">
        <v>6</v>
      </c>
      <c r="BQ302">
        <v>-0.06</v>
      </c>
      <c r="BR302">
        <v>26.8</v>
      </c>
      <c r="BS302">
        <v>0.5</v>
      </c>
      <c r="BT302">
        <v>66.31</v>
      </c>
      <c r="BU302">
        <v>-0.75</v>
      </c>
      <c r="BV302">
        <v>6.89</v>
      </c>
      <c r="BW302">
        <v>0.26</v>
      </c>
      <c r="BX302">
        <v>1.75</v>
      </c>
      <c r="BY302">
        <v>-1.04</v>
      </c>
      <c r="BZ302">
        <v>10.7</v>
      </c>
      <c r="CA302">
        <v>1.23</v>
      </c>
      <c r="CB302">
        <v>14.66</v>
      </c>
      <c r="CC302">
        <v>0.83</v>
      </c>
      <c r="CD302">
        <v>18.010000000000002</v>
      </c>
      <c r="CE302">
        <v>-0.02</v>
      </c>
      <c r="CF302">
        <v>34.369999999999997</v>
      </c>
      <c r="CG302">
        <v>-3.56</v>
      </c>
      <c r="CH302">
        <v>20.51</v>
      </c>
      <c r="CI302">
        <v>2.5499999999999998</v>
      </c>
      <c r="CJ302">
        <v>27.01</v>
      </c>
      <c r="CK302">
        <v>-1.27</v>
      </c>
      <c r="CL302">
        <v>11.12</v>
      </c>
      <c r="CM302">
        <v>0.06</v>
      </c>
      <c r="CN302">
        <v>58.38</v>
      </c>
      <c r="CO302">
        <v>2.57</v>
      </c>
      <c r="CP302">
        <v>3.48</v>
      </c>
      <c r="CQ302">
        <v>-1.37</v>
      </c>
      <c r="CR302">
        <v>8.08</v>
      </c>
      <c r="CS302">
        <v>5.34</v>
      </c>
      <c r="CT302">
        <v>19.68</v>
      </c>
      <c r="CU302">
        <v>6.97</v>
      </c>
      <c r="CV302">
        <v>13.03</v>
      </c>
      <c r="CW302">
        <v>-16.71</v>
      </c>
      <c r="CX302">
        <v>7.65</v>
      </c>
      <c r="CY302">
        <v>0.24</v>
      </c>
      <c r="CZ302">
        <v>4.5</v>
      </c>
      <c r="DA302">
        <v>-4.2300000000000004</v>
      </c>
      <c r="DB302">
        <v>1.43</v>
      </c>
      <c r="DC302">
        <v>-0.32</v>
      </c>
      <c r="DD302">
        <v>0.57999999999999996</v>
      </c>
      <c r="DE302">
        <v>0.19</v>
      </c>
      <c r="DF302">
        <v>0.25</v>
      </c>
      <c r="DG302">
        <v>-0.08</v>
      </c>
      <c r="DH302">
        <v>44.79</v>
      </c>
      <c r="DI302">
        <v>8.57</v>
      </c>
      <c r="DJ302">
        <v>4.1100000000000003</v>
      </c>
      <c r="DK302">
        <v>0.56999999999999995</v>
      </c>
      <c r="DL302">
        <v>9.19</v>
      </c>
      <c r="DM302">
        <v>1.21</v>
      </c>
      <c r="DN302">
        <v>28.72</v>
      </c>
      <c r="DO302">
        <v>-1.79</v>
      </c>
      <c r="DP302">
        <v>5.69</v>
      </c>
      <c r="DQ302">
        <v>0.06</v>
      </c>
      <c r="DR302">
        <v>2.68</v>
      </c>
      <c r="DS302">
        <v>0.75</v>
      </c>
      <c r="DT302">
        <v>5.16</v>
      </c>
      <c r="DU302">
        <v>1.22</v>
      </c>
      <c r="DV302">
        <v>32.880000000000003</v>
      </c>
      <c r="DW302">
        <v>-1.02</v>
      </c>
      <c r="DX302">
        <v>11.58</v>
      </c>
      <c r="DY302">
        <v>-0.99</v>
      </c>
      <c r="DZ302">
        <v>32.979999999999997</v>
      </c>
      <c r="EA302">
        <v>-3.79</v>
      </c>
      <c r="EB302">
        <v>1.07</v>
      </c>
      <c r="EC302">
        <v>-0.41</v>
      </c>
      <c r="ED302">
        <v>29.33</v>
      </c>
      <c r="EE302">
        <v>9.57</v>
      </c>
      <c r="EF302">
        <v>35.090000000000003</v>
      </c>
      <c r="EG302">
        <v>-5.82</v>
      </c>
      <c r="EH302">
        <v>1.53</v>
      </c>
      <c r="EI302">
        <v>0.44</v>
      </c>
      <c r="EJ302">
        <v>12.23</v>
      </c>
      <c r="EK302">
        <v>-0.44</v>
      </c>
      <c r="EL302">
        <v>9.51</v>
      </c>
      <c r="EM302">
        <v>-1.1499999999999999</v>
      </c>
      <c r="EN302">
        <v>23.04</v>
      </c>
      <c r="EO302">
        <v>0.81</v>
      </c>
      <c r="EP302">
        <v>21.18</v>
      </c>
      <c r="EQ302">
        <v>-1.05</v>
      </c>
      <c r="ER302">
        <v>14.51</v>
      </c>
      <c r="ES302">
        <v>2.38</v>
      </c>
      <c r="ET302">
        <v>8.9</v>
      </c>
      <c r="EU302">
        <v>1.25</v>
      </c>
      <c r="EV302">
        <v>5.16</v>
      </c>
      <c r="EW302">
        <v>-0.71</v>
      </c>
      <c r="EX302">
        <v>1.98</v>
      </c>
      <c r="EY302">
        <v>-0.4</v>
      </c>
      <c r="EZ302">
        <v>3.49</v>
      </c>
      <c r="FA302">
        <v>-0.69</v>
      </c>
      <c r="FB302">
        <f t="shared" si="121"/>
        <v>6.4368421052631586</v>
      </c>
      <c r="FC302">
        <f t="shared" si="122"/>
        <v>2.7157894736842105</v>
      </c>
      <c r="FD302">
        <f t="shared" si="123"/>
        <v>4.7549999999999999</v>
      </c>
      <c r="FE302">
        <f t="shared" si="124"/>
        <v>10.59</v>
      </c>
      <c r="FF302" s="6">
        <f t="shared" si="125"/>
        <v>11.147368421052631</v>
      </c>
      <c r="FG302">
        <f t="shared" si="126"/>
        <v>4.45</v>
      </c>
      <c r="FH302" s="2">
        <f t="shared" ca="1" si="127"/>
        <v>2.1729462440788856</v>
      </c>
      <c r="FI302">
        <f t="shared" ca="1" si="128"/>
        <v>4.4646955306497018</v>
      </c>
      <c r="FJ302" s="5">
        <f ca="1">(C302*(CJ302/100))*(FI302/100)</f>
        <v>3654.9573026363405</v>
      </c>
      <c r="FK302">
        <f t="shared" ca="1" si="129"/>
        <v>3.1089506822166624</v>
      </c>
      <c r="FL302" s="5">
        <f t="shared" ca="1" si="130"/>
        <v>2545.0967308963327</v>
      </c>
      <c r="FM302" s="6">
        <f ca="1">100-FI302</f>
        <v>95.535304469350294</v>
      </c>
      <c r="FN302" s="5">
        <f ca="1">(C302*(CJ302/100))*(FM302/100)</f>
        <v>78208.571297363655</v>
      </c>
      <c r="FO302" s="5">
        <f t="shared" ca="1" si="141"/>
        <v>4514.2968617033166</v>
      </c>
      <c r="FP302" s="5">
        <f t="shared" ca="1" si="141"/>
        <v>2939.1003388177232</v>
      </c>
      <c r="FQ302" s="5">
        <f t="shared" ca="1" si="141"/>
        <v>4706.8739895191156</v>
      </c>
      <c r="FR302" s="7">
        <f t="shared" ca="1" si="142"/>
        <v>0.68989453619105656</v>
      </c>
      <c r="FS302" s="7">
        <f t="shared" ca="1" si="131"/>
        <v>5.1501998380459781</v>
      </c>
      <c r="FT302" s="5">
        <f t="shared" ca="1" si="143"/>
        <v>13870.949291852292</v>
      </c>
      <c r="FU302" s="10">
        <f t="shared" ca="1" si="132"/>
        <v>94.849800161954022</v>
      </c>
      <c r="FV302" s="5">
        <f ca="1">(C302/100)*FU302</f>
        <v>287476.46531885996</v>
      </c>
      <c r="FW302" s="6">
        <f t="shared" ca="1" si="144"/>
        <v>18.667547356220965</v>
      </c>
      <c r="FX302">
        <f ca="1">(C302/100)*FW302</f>
        <v>56578.722580075875</v>
      </c>
      <c r="FY302" s="4">
        <f t="shared" ca="1" si="133"/>
        <v>81.332452643779035</v>
      </c>
      <c r="FZ302" s="9">
        <f ca="1">(C302/100)*FY302</f>
        <v>246507.27741992412</v>
      </c>
      <c r="GA302" s="5">
        <f ca="1">(C302/100)*RAND()</f>
        <v>2787.8476634040198</v>
      </c>
      <c r="GB302" s="5">
        <f ca="1">(C302/100)*RAND()</f>
        <v>2599.5513781160321</v>
      </c>
      <c r="GC302" s="5">
        <f ca="1">(C302/70)*RAND()</f>
        <v>1137.2202873739448</v>
      </c>
      <c r="GD302" s="5">
        <f ca="1">(C302/100)*RAND()</f>
        <v>1330.641563573924</v>
      </c>
      <c r="GE302" s="5">
        <f t="shared" ca="1" si="145"/>
        <v>3526.4597511677293</v>
      </c>
      <c r="GF302" s="5">
        <f t="shared" ca="1" si="134"/>
        <v>6308.4962442098458</v>
      </c>
      <c r="GG302" s="5">
        <f t="shared" ca="1" si="134"/>
        <v>5248.6745779664288</v>
      </c>
      <c r="GH302" s="5">
        <f t="shared" ca="1" si="134"/>
        <v>4823.3068775321817</v>
      </c>
      <c r="GI302" s="6">
        <f t="shared" ca="1" si="146"/>
        <v>19.367908319418884</v>
      </c>
      <c r="GJ302">
        <f ca="1">(C302/100)*GI302</f>
        <v>58701.418608993925</v>
      </c>
      <c r="GK302" s="6">
        <f t="shared" ca="1" si="149"/>
        <v>6.6943054104506201</v>
      </c>
      <c r="GL302" s="6">
        <f t="shared" ca="1" si="147"/>
        <v>4.2882163344567958</v>
      </c>
      <c r="GM302" s="6">
        <f t="shared" ca="1" si="147"/>
        <v>6.9135277636943657</v>
      </c>
      <c r="GN302">
        <f ca="1">(C301/100)*GM302</f>
        <v>11065.792538569201</v>
      </c>
      <c r="GO302" s="6">
        <f t="shared" ca="1" si="135"/>
        <v>0.11392576429865464</v>
      </c>
      <c r="GP302">
        <f ca="1">(C302/100)*GO302</f>
        <v>345.29304198222042</v>
      </c>
      <c r="GQ302" s="6">
        <f t="shared" ca="1" si="148"/>
        <v>74.809515075248768</v>
      </c>
      <c r="GR302" s="6">
        <f t="shared" ca="1" si="150"/>
        <v>85.97255500053727</v>
      </c>
      <c r="GS302" s="5">
        <f ca="1">(C302/100)*GR302</f>
        <v>260570.77804892839</v>
      </c>
      <c r="GT302" s="6">
        <f t="shared" si="136"/>
        <v>19.03</v>
      </c>
      <c r="GU302" s="5">
        <f>(C302/100)*GT302</f>
        <v>57677.265800000008</v>
      </c>
      <c r="GV302" s="10">
        <f t="shared" si="137"/>
        <v>28.545000000000002</v>
      </c>
      <c r="GW302" s="5">
        <f>(C302/100)*GV302</f>
        <v>86515.898700000005</v>
      </c>
      <c r="GX302" s="5">
        <f t="shared" ca="1" si="138"/>
        <v>4162.1589769393131</v>
      </c>
      <c r="GY302" s="5">
        <f t="shared" ca="1" si="138"/>
        <v>4005.5438382120155</v>
      </c>
      <c r="GZ302" s="5">
        <f t="shared" ca="1" si="138"/>
        <v>3246.2681527124369</v>
      </c>
      <c r="HA302" s="5">
        <f t="shared" ca="1" si="138"/>
        <v>2678.3677711668688</v>
      </c>
      <c r="HB302">
        <f t="shared" ca="1" si="139"/>
        <v>0.94298218745011664</v>
      </c>
      <c r="HC302">
        <f t="shared" si="140"/>
        <v>0</v>
      </c>
      <c r="HD302">
        <f>(C302/100)*HC302</f>
        <v>0</v>
      </c>
      <c r="HE302">
        <f>N302/1.1</f>
        <v>0</v>
      </c>
      <c r="HF302">
        <f>(C302/100)*HE302</f>
        <v>0</v>
      </c>
    </row>
    <row r="303" spans="1:214" ht="15.75" x14ac:dyDescent="0.25">
      <c r="A303" t="s">
        <v>759</v>
      </c>
      <c r="B303" t="s">
        <v>760</v>
      </c>
      <c r="C303">
        <v>275885</v>
      </c>
      <c r="D303">
        <v>10.83</v>
      </c>
      <c r="E303">
        <v>33</v>
      </c>
      <c r="F303">
        <v>0</v>
      </c>
      <c r="G303">
        <v>78.5</v>
      </c>
      <c r="H303">
        <v>56.05</v>
      </c>
      <c r="I303">
        <v>10.83</v>
      </c>
      <c r="J303">
        <v>51.08</v>
      </c>
      <c r="K303">
        <v>-0.72</v>
      </c>
      <c r="L303">
        <v>48.92</v>
      </c>
      <c r="M303">
        <v>0.72</v>
      </c>
      <c r="R303">
        <v>5.05</v>
      </c>
      <c r="S303">
        <v>-0.19</v>
      </c>
      <c r="T303">
        <v>1.27</v>
      </c>
      <c r="U303">
        <v>0.31</v>
      </c>
      <c r="V303">
        <v>1.84</v>
      </c>
      <c r="W303">
        <v>0.14000000000000001</v>
      </c>
      <c r="X303">
        <v>91.84</v>
      </c>
      <c r="Y303">
        <v>-0.26</v>
      </c>
      <c r="Z303">
        <v>1.33</v>
      </c>
      <c r="AA303">
        <v>0.24</v>
      </c>
      <c r="AB303">
        <v>52.77</v>
      </c>
      <c r="AC303">
        <v>-8.48</v>
      </c>
      <c r="AD303">
        <v>2.38</v>
      </c>
      <c r="AE303">
        <v>0.69</v>
      </c>
      <c r="AF303">
        <v>0.23</v>
      </c>
      <c r="AG303">
        <v>-0.05</v>
      </c>
      <c r="AH303">
        <v>6.44</v>
      </c>
      <c r="AI303">
        <v>1.82</v>
      </c>
      <c r="AJ303">
        <v>27.24</v>
      </c>
      <c r="AK303">
        <v>6.84</v>
      </c>
      <c r="AL303">
        <v>0.54</v>
      </c>
      <c r="AM303">
        <v>0.08</v>
      </c>
      <c r="AN303">
        <v>8.8800000000000008</v>
      </c>
      <c r="AO303">
        <v>-1.17</v>
      </c>
      <c r="AP303">
        <v>0.19</v>
      </c>
      <c r="AQ303">
        <v>0.02</v>
      </c>
      <c r="AR303">
        <v>9.26</v>
      </c>
      <c r="AS303">
        <v>4.09</v>
      </c>
      <c r="AT303">
        <v>27.16</v>
      </c>
      <c r="AU303">
        <v>3.76</v>
      </c>
      <c r="AV303">
        <v>7.42</v>
      </c>
      <c r="AW303">
        <v>3.24</v>
      </c>
      <c r="AX303">
        <v>2.63</v>
      </c>
      <c r="AY303">
        <v>1.31</v>
      </c>
      <c r="AZ303">
        <v>53.53</v>
      </c>
      <c r="BA303">
        <v>-12.39</v>
      </c>
      <c r="BB303">
        <v>5.19</v>
      </c>
      <c r="BC303">
        <v>-3.28</v>
      </c>
      <c r="BD303">
        <v>11.7</v>
      </c>
      <c r="BE303">
        <v>-10.65</v>
      </c>
      <c r="BF303">
        <v>83.11</v>
      </c>
      <c r="BG303">
        <v>13.93</v>
      </c>
      <c r="BH303">
        <v>51.81</v>
      </c>
      <c r="BI303">
        <v>-0.31</v>
      </c>
      <c r="BJ303">
        <v>26.41</v>
      </c>
      <c r="BK303">
        <v>-4.67</v>
      </c>
      <c r="BL303">
        <v>10.69</v>
      </c>
      <c r="BM303">
        <v>2.93</v>
      </c>
      <c r="BN303">
        <v>4.9000000000000004</v>
      </c>
      <c r="BO303">
        <v>1.47</v>
      </c>
      <c r="BP303">
        <v>6.19</v>
      </c>
      <c r="BQ303">
        <v>0.56999999999999995</v>
      </c>
      <c r="BR303">
        <v>31.79</v>
      </c>
      <c r="BS303">
        <v>1.42</v>
      </c>
      <c r="BT303">
        <v>59.54</v>
      </c>
      <c r="BU303">
        <v>-1.51</v>
      </c>
      <c r="BV303">
        <v>8.67</v>
      </c>
      <c r="BW303">
        <v>0.1</v>
      </c>
      <c r="BX303">
        <v>2.7</v>
      </c>
      <c r="BY303">
        <v>-1.56</v>
      </c>
      <c r="BZ303">
        <v>9.84</v>
      </c>
      <c r="CA303">
        <v>-0.14000000000000001</v>
      </c>
      <c r="CB303">
        <v>16.190000000000001</v>
      </c>
      <c r="CC303">
        <v>1.65</v>
      </c>
      <c r="CD303">
        <v>22.6</v>
      </c>
      <c r="CE303">
        <v>-1.58</v>
      </c>
      <c r="CF303">
        <v>34.18</v>
      </c>
      <c r="CG303">
        <v>-0.65</v>
      </c>
      <c r="CH303">
        <v>14.49</v>
      </c>
      <c r="CI303">
        <v>2.2799999999999998</v>
      </c>
      <c r="CJ303">
        <v>33.26</v>
      </c>
      <c r="CK303">
        <v>-2.67</v>
      </c>
      <c r="CL303">
        <v>12.4</v>
      </c>
      <c r="CM303">
        <v>0.54</v>
      </c>
      <c r="CN303">
        <v>49.74</v>
      </c>
      <c r="CO303">
        <v>3.73</v>
      </c>
      <c r="CP303">
        <v>4.5999999999999996</v>
      </c>
      <c r="CQ303">
        <v>-1.61</v>
      </c>
      <c r="CR303">
        <v>3.95</v>
      </c>
      <c r="CS303">
        <v>2.1800000000000002</v>
      </c>
      <c r="CT303">
        <v>16.98</v>
      </c>
      <c r="CU303">
        <v>2.69</v>
      </c>
      <c r="CV303">
        <v>23.18</v>
      </c>
      <c r="CW303">
        <v>-23.2</v>
      </c>
      <c r="CX303">
        <v>6.57</v>
      </c>
      <c r="CY303">
        <v>-3.71</v>
      </c>
      <c r="CZ303">
        <v>4.28</v>
      </c>
      <c r="DA303">
        <v>-8.64</v>
      </c>
      <c r="DB303">
        <v>1.05</v>
      </c>
      <c r="DC303">
        <v>-0.28000000000000003</v>
      </c>
      <c r="DD303">
        <v>0.69</v>
      </c>
      <c r="DE303">
        <v>0.27</v>
      </c>
      <c r="DF303">
        <v>0.3</v>
      </c>
      <c r="DG303">
        <v>-0.28999999999999998</v>
      </c>
      <c r="DH303">
        <v>43</v>
      </c>
      <c r="DI303">
        <v>30.98</v>
      </c>
      <c r="DJ303">
        <v>5.29</v>
      </c>
      <c r="DK303">
        <v>0.92</v>
      </c>
      <c r="DL303">
        <v>11.81</v>
      </c>
      <c r="DM303">
        <v>2.21</v>
      </c>
      <c r="DN303">
        <v>27.6</v>
      </c>
      <c r="DO303">
        <v>-2.41</v>
      </c>
      <c r="DP303">
        <v>4.04</v>
      </c>
      <c r="DQ303">
        <v>0.28000000000000003</v>
      </c>
      <c r="DR303">
        <v>3.35</v>
      </c>
      <c r="DS303">
        <v>1.46</v>
      </c>
      <c r="DT303">
        <v>6.32</v>
      </c>
      <c r="DU303">
        <v>2.1800000000000002</v>
      </c>
      <c r="DV303">
        <v>32.700000000000003</v>
      </c>
      <c r="DW303">
        <v>-2.87</v>
      </c>
      <c r="DX303">
        <v>8.9</v>
      </c>
      <c r="DY303">
        <v>-1.75</v>
      </c>
      <c r="DZ303">
        <v>42.4</v>
      </c>
      <c r="EA303">
        <v>-6.93</v>
      </c>
      <c r="EB303">
        <v>1</v>
      </c>
      <c r="EC303">
        <v>-0.23</v>
      </c>
      <c r="ED303">
        <v>24.31</v>
      </c>
      <c r="EE303">
        <v>11.43</v>
      </c>
      <c r="EF303">
        <v>31.05</v>
      </c>
      <c r="EG303">
        <v>-3.95</v>
      </c>
      <c r="EH303">
        <v>1.24</v>
      </c>
      <c r="EI303">
        <v>-0.33</v>
      </c>
      <c r="EJ303">
        <v>14.02</v>
      </c>
      <c r="EK303">
        <v>0.25</v>
      </c>
      <c r="EL303">
        <v>11.38</v>
      </c>
      <c r="EM303">
        <v>-0.54</v>
      </c>
      <c r="EN303">
        <v>17.16</v>
      </c>
      <c r="EO303">
        <v>0.1</v>
      </c>
      <c r="EP303">
        <v>19.170000000000002</v>
      </c>
      <c r="EQ303">
        <v>-1.52</v>
      </c>
      <c r="ER303">
        <v>15.37</v>
      </c>
      <c r="ES303">
        <v>2.2200000000000002</v>
      </c>
      <c r="ET303">
        <v>9.89</v>
      </c>
      <c r="EU303">
        <v>1.02</v>
      </c>
      <c r="EV303">
        <v>6.19</v>
      </c>
      <c r="EW303">
        <v>-0.35</v>
      </c>
      <c r="EX303">
        <v>2.2999999999999998</v>
      </c>
      <c r="EY303">
        <v>-0.39</v>
      </c>
      <c r="EZ303">
        <v>4.53</v>
      </c>
      <c r="FA303">
        <v>-0.77</v>
      </c>
      <c r="FB303">
        <f t="shared" si="121"/>
        <v>7.3789473684210529</v>
      </c>
      <c r="FC303">
        <f t="shared" si="122"/>
        <v>3.2578947368421058</v>
      </c>
      <c r="FD303">
        <f t="shared" si="123"/>
        <v>5.69</v>
      </c>
      <c r="FE303">
        <f t="shared" si="124"/>
        <v>9.5850000000000009</v>
      </c>
      <c r="FF303" s="6">
        <f t="shared" si="125"/>
        <v>10.089473684210528</v>
      </c>
      <c r="FG303">
        <f t="shared" si="126"/>
        <v>4.9450000000000003</v>
      </c>
      <c r="FH303" s="2">
        <f t="shared" ca="1" si="127"/>
        <v>2.2973066708528829</v>
      </c>
      <c r="FI303">
        <f t="shared" ca="1" si="128"/>
        <v>3.2930162253278534</v>
      </c>
      <c r="FJ303" s="5">
        <f ca="1">(C303*(CJ303/100))*(FI303/100)</f>
        <v>3021.6503166855359</v>
      </c>
      <c r="FK303">
        <f t="shared" ca="1" si="129"/>
        <v>3.4950706166055285</v>
      </c>
      <c r="FL303" s="5">
        <f t="shared" ca="1" si="130"/>
        <v>3207.0541147889312</v>
      </c>
      <c r="FM303" s="6">
        <f ca="1">100-FI303</f>
        <v>96.706983774672153</v>
      </c>
      <c r="FN303" s="5">
        <f ca="1">(C303*(CJ303/100))*(FM303/100)</f>
        <v>88737.70068331447</v>
      </c>
      <c r="FO303" s="5">
        <f t="shared" ca="1" si="141"/>
        <v>3993.3208648740092</v>
      </c>
      <c r="FP303" s="5">
        <f t="shared" ca="1" si="141"/>
        <v>2788.5122683986619</v>
      </c>
      <c r="FQ303" s="5">
        <f t="shared" ca="1" si="141"/>
        <v>4141.1873220155103</v>
      </c>
      <c r="FR303" s="7">
        <f t="shared" ca="1" si="142"/>
        <v>0.49922632585354931</v>
      </c>
      <c r="FS303" s="7">
        <f t="shared" ca="1" si="131"/>
        <v>5.5663442280104469</v>
      </c>
      <c r="FT303" s="5">
        <f t="shared" ca="1" si="143"/>
        <v>12682.3753509613</v>
      </c>
      <c r="FU303" s="10">
        <f t="shared" ca="1" si="132"/>
        <v>94.43365577198955</v>
      </c>
      <c r="FV303" s="5">
        <f ca="1">(C303/100)*FU303</f>
        <v>260528.29122655335</v>
      </c>
      <c r="FW303" s="6">
        <f t="shared" ca="1" si="144"/>
        <v>18.38747908776779</v>
      </c>
      <c r="FX303">
        <f ca="1">(C303/100)*FW303</f>
        <v>50728.296681288164</v>
      </c>
      <c r="FY303" s="4">
        <f t="shared" ca="1" si="133"/>
        <v>81.612520912232213</v>
      </c>
      <c r="FZ303" s="9">
        <f ca="1">(C303/100)*FY303</f>
        <v>225156.70331871184</v>
      </c>
      <c r="GA303" s="5">
        <f ca="1">(C303/100)*RAND()</f>
        <v>1031.0940076061718</v>
      </c>
      <c r="GB303" s="5">
        <f ca="1">(C303/100)*RAND()</f>
        <v>166.097933790382</v>
      </c>
      <c r="GC303" s="5">
        <f ca="1">(C303/70)*RAND()</f>
        <v>704.57010198260184</v>
      </c>
      <c r="GD303" s="5">
        <f ca="1">(C303/100)*RAND()</f>
        <v>1140.5874502683268</v>
      </c>
      <c r="GE303" s="5">
        <f t="shared" ca="1" si="145"/>
        <v>2952.5013361502424</v>
      </c>
      <c r="GF303" s="5">
        <f t="shared" ca="1" si="134"/>
        <v>4900.3462609596454</v>
      </c>
      <c r="GG303" s="5">
        <f t="shared" ca="1" si="134"/>
        <v>2911.033681899029</v>
      </c>
      <c r="GH303" s="5">
        <f t="shared" ca="1" si="134"/>
        <v>3327.4767369927386</v>
      </c>
      <c r="GI303" s="6">
        <f t="shared" ca="1" si="146"/>
        <v>21.565000230860374</v>
      </c>
      <c r="GJ303">
        <f ca="1">(C303/100)*GI303</f>
        <v>59494.600886909138</v>
      </c>
      <c r="GK303" s="6">
        <f t="shared" ca="1" si="149"/>
        <v>8.3166415501855635</v>
      </c>
      <c r="GL303" s="6">
        <f t="shared" ca="1" si="147"/>
        <v>7.9673299938438964</v>
      </c>
      <c r="GM303" s="6">
        <f t="shared" ca="1" si="147"/>
        <v>7.4954506878061746</v>
      </c>
      <c r="GN303">
        <f ca="1">(C302/100)*GM303</f>
        <v>22717.661671644222</v>
      </c>
      <c r="GO303" s="6">
        <f t="shared" ca="1" si="135"/>
        <v>2.6489403628704031</v>
      </c>
      <c r="GP303">
        <f ca="1">(C303/100)*GO303</f>
        <v>7308.0291201050113</v>
      </c>
      <c r="GQ303" s="6">
        <f t="shared" ca="1" si="148"/>
        <v>77.330714710411627</v>
      </c>
      <c r="GR303" s="6">
        <f t="shared" ca="1" si="150"/>
        <v>91.83012162571255</v>
      </c>
      <c r="GS303" s="5">
        <f ca="1">(C303/100)*GR303</f>
        <v>253345.53104709706</v>
      </c>
      <c r="GT303" s="6">
        <f t="shared" si="136"/>
        <v>17.843333333333334</v>
      </c>
      <c r="GU303" s="5">
        <f>(C303/100)*GT303</f>
        <v>49227.080166666667</v>
      </c>
      <c r="GV303" s="10">
        <f t="shared" si="137"/>
        <v>26.765000000000001</v>
      </c>
      <c r="GW303" s="5">
        <f>(C303/100)*GV303</f>
        <v>73840.620249999993</v>
      </c>
      <c r="GX303" s="5">
        <f t="shared" ca="1" si="138"/>
        <v>3958.3351496049863</v>
      </c>
      <c r="GY303" s="5">
        <f t="shared" ca="1" si="138"/>
        <v>3875.074823408434</v>
      </c>
      <c r="GZ303" s="5">
        <f t="shared" ca="1" si="138"/>
        <v>3025.4372020173882</v>
      </c>
      <c r="HA303" s="5">
        <f t="shared" ca="1" si="138"/>
        <v>2376.7349416778088</v>
      </c>
      <c r="HB303">
        <f t="shared" ca="1" si="139"/>
        <v>3.2358459743527872</v>
      </c>
      <c r="HC303">
        <f t="shared" si="140"/>
        <v>0</v>
      </c>
      <c r="HD303">
        <f>(C303/100)*HC303</f>
        <v>0</v>
      </c>
      <c r="HE303">
        <f>N303/1.1</f>
        <v>0</v>
      </c>
      <c r="HF303">
        <f>(C303/100)*HE303</f>
        <v>0</v>
      </c>
    </row>
    <row r="304" spans="1:214" ht="15.75" x14ac:dyDescent="0.25">
      <c r="A304" t="s">
        <v>761</v>
      </c>
      <c r="B304" t="s">
        <v>762</v>
      </c>
      <c r="C304">
        <v>199693</v>
      </c>
      <c r="D304">
        <v>6.27</v>
      </c>
      <c r="E304">
        <v>34</v>
      </c>
      <c r="F304">
        <v>0</v>
      </c>
      <c r="G304">
        <v>53.1</v>
      </c>
      <c r="H304">
        <v>37.909999999999997</v>
      </c>
      <c r="I304">
        <v>6.29</v>
      </c>
      <c r="J304">
        <v>50.67</v>
      </c>
      <c r="K304">
        <v>-0.63</v>
      </c>
      <c r="L304">
        <v>49.33</v>
      </c>
      <c r="M304">
        <v>0.63</v>
      </c>
      <c r="R304">
        <v>5.27</v>
      </c>
      <c r="S304">
        <v>-0.51</v>
      </c>
      <c r="T304">
        <v>1.21</v>
      </c>
      <c r="U304">
        <v>0.33</v>
      </c>
      <c r="V304">
        <v>1.7</v>
      </c>
      <c r="W304">
        <v>0.3</v>
      </c>
      <c r="X304">
        <v>91.82</v>
      </c>
      <c r="Y304">
        <v>-0.12</v>
      </c>
      <c r="Z304">
        <v>0.94</v>
      </c>
      <c r="AA304">
        <v>0.18</v>
      </c>
      <c r="AB304">
        <v>56.08</v>
      </c>
      <c r="AC304">
        <v>-7.25</v>
      </c>
      <c r="AD304">
        <v>6.11</v>
      </c>
      <c r="AE304">
        <v>1.46</v>
      </c>
      <c r="AF304">
        <v>0.4</v>
      </c>
      <c r="AG304">
        <v>-7.0000000000000007E-2</v>
      </c>
      <c r="AH304">
        <v>8.14</v>
      </c>
      <c r="AI304">
        <v>2.34</v>
      </c>
      <c r="AJ304">
        <v>20.65</v>
      </c>
      <c r="AK304">
        <v>4.0999999999999996</v>
      </c>
      <c r="AL304">
        <v>0.41</v>
      </c>
      <c r="AM304">
        <v>0.08</v>
      </c>
      <c r="AN304">
        <v>7.02</v>
      </c>
      <c r="AO304">
        <v>-0.83</v>
      </c>
      <c r="AP304">
        <v>0.25</v>
      </c>
      <c r="AQ304">
        <v>-0.02</v>
      </c>
      <c r="AR304">
        <v>18.100000000000001</v>
      </c>
      <c r="AS304">
        <v>5.7</v>
      </c>
      <c r="AT304">
        <v>10.42</v>
      </c>
      <c r="AU304">
        <v>2.64</v>
      </c>
      <c r="AV304">
        <v>4.67</v>
      </c>
      <c r="AW304">
        <v>1.55</v>
      </c>
      <c r="AX304">
        <v>1.9</v>
      </c>
      <c r="AY304">
        <v>0.18</v>
      </c>
      <c r="AZ304">
        <v>64.900000000000006</v>
      </c>
      <c r="BA304">
        <v>-10.07</v>
      </c>
      <c r="BB304">
        <v>3.85</v>
      </c>
      <c r="BC304">
        <v>-3.21</v>
      </c>
      <c r="BD304">
        <v>10.53</v>
      </c>
      <c r="BE304">
        <v>-9.7200000000000006</v>
      </c>
      <c r="BF304">
        <v>85.63</v>
      </c>
      <c r="BG304">
        <v>12.94</v>
      </c>
      <c r="BH304">
        <v>55.05</v>
      </c>
      <c r="BI304">
        <v>-1.62</v>
      </c>
      <c r="BJ304">
        <v>25.11</v>
      </c>
      <c r="BK304">
        <v>-3.21</v>
      </c>
      <c r="BL304">
        <v>12.4</v>
      </c>
      <c r="BM304">
        <v>3.24</v>
      </c>
      <c r="BN304">
        <v>3.38</v>
      </c>
      <c r="BO304">
        <v>0.79</v>
      </c>
      <c r="BP304">
        <v>4.0599999999999996</v>
      </c>
      <c r="BQ304">
        <v>0.8</v>
      </c>
      <c r="BR304">
        <v>31.6</v>
      </c>
      <c r="BS304">
        <v>3</v>
      </c>
      <c r="BT304">
        <v>59.01</v>
      </c>
      <c r="BU304">
        <v>-3.54</v>
      </c>
      <c r="BV304">
        <v>9.39</v>
      </c>
      <c r="BW304">
        <v>0.54</v>
      </c>
      <c r="BX304">
        <v>4.5999999999999996</v>
      </c>
      <c r="BY304">
        <v>-1.1299999999999999</v>
      </c>
      <c r="BZ304">
        <v>9.25</v>
      </c>
      <c r="CA304">
        <v>0.51</v>
      </c>
      <c r="CB304">
        <v>10.31</v>
      </c>
      <c r="CC304">
        <v>0.98</v>
      </c>
      <c r="CD304">
        <v>33.380000000000003</v>
      </c>
      <c r="CE304">
        <v>1.01</v>
      </c>
      <c r="CF304">
        <v>28.31</v>
      </c>
      <c r="CG304">
        <v>-3.83</v>
      </c>
      <c r="CH304">
        <v>14.14</v>
      </c>
      <c r="CI304">
        <v>2.44</v>
      </c>
      <c r="CJ304">
        <v>45.21</v>
      </c>
      <c r="CK304">
        <v>0.38</v>
      </c>
      <c r="CL304">
        <v>9.49</v>
      </c>
      <c r="CM304">
        <v>0.46</v>
      </c>
      <c r="CN304">
        <v>40.22</v>
      </c>
      <c r="CO304">
        <v>0.92</v>
      </c>
      <c r="CP304">
        <v>5.09</v>
      </c>
      <c r="CQ304">
        <v>-1.75</v>
      </c>
      <c r="CR304">
        <v>3.36</v>
      </c>
      <c r="CS304">
        <v>0.72</v>
      </c>
      <c r="CT304">
        <v>10.72</v>
      </c>
      <c r="CU304">
        <v>1.95</v>
      </c>
      <c r="CV304">
        <v>29.09</v>
      </c>
      <c r="CW304">
        <v>-20.13</v>
      </c>
      <c r="CX304">
        <v>7.09</v>
      </c>
      <c r="CY304">
        <v>-2</v>
      </c>
      <c r="CZ304">
        <v>4.79</v>
      </c>
      <c r="DA304">
        <v>-7.4</v>
      </c>
      <c r="DB304">
        <v>1.34</v>
      </c>
      <c r="DC304">
        <v>-0.2</v>
      </c>
      <c r="DD304">
        <v>0.61</v>
      </c>
      <c r="DE304">
        <v>0.16</v>
      </c>
      <c r="DF304">
        <v>0.27</v>
      </c>
      <c r="DG304">
        <v>-0.21</v>
      </c>
      <c r="DH304">
        <v>42.74</v>
      </c>
      <c r="DI304">
        <v>27.12</v>
      </c>
      <c r="DJ304">
        <v>5.0999999999999996</v>
      </c>
      <c r="DK304">
        <v>0.7</v>
      </c>
      <c r="DL304">
        <v>10.56</v>
      </c>
      <c r="DM304">
        <v>1.28</v>
      </c>
      <c r="DN304">
        <v>26.56</v>
      </c>
      <c r="DO304">
        <v>-1.51</v>
      </c>
      <c r="DP304">
        <v>4.45</v>
      </c>
      <c r="DQ304">
        <v>-0.08</v>
      </c>
      <c r="DR304">
        <v>2.84</v>
      </c>
      <c r="DS304">
        <v>0.93</v>
      </c>
      <c r="DT304">
        <v>5.52</v>
      </c>
      <c r="DU304">
        <v>2.33</v>
      </c>
      <c r="DV304">
        <v>33.64</v>
      </c>
      <c r="DW304">
        <v>-1.65</v>
      </c>
      <c r="DX304">
        <v>11.35</v>
      </c>
      <c r="DY304">
        <v>-1.97</v>
      </c>
      <c r="DZ304">
        <v>59.28</v>
      </c>
      <c r="EA304">
        <v>-9.19</v>
      </c>
      <c r="EB304">
        <v>1.01</v>
      </c>
      <c r="EC304">
        <v>-0.44</v>
      </c>
      <c r="ED304">
        <v>24.76</v>
      </c>
      <c r="EE304">
        <v>9.3800000000000008</v>
      </c>
      <c r="EF304">
        <v>14.1</v>
      </c>
      <c r="EG304">
        <v>-0.04</v>
      </c>
      <c r="EH304">
        <v>0.85</v>
      </c>
      <c r="EI304">
        <v>0.28999999999999998</v>
      </c>
      <c r="EJ304">
        <v>13.14</v>
      </c>
      <c r="EK304">
        <v>0.44</v>
      </c>
      <c r="EL304">
        <v>10.46</v>
      </c>
      <c r="EM304">
        <v>-0.35</v>
      </c>
      <c r="EN304">
        <v>16.190000000000001</v>
      </c>
      <c r="EO304">
        <v>-0.67</v>
      </c>
      <c r="EP304">
        <v>19.11</v>
      </c>
      <c r="EQ304">
        <v>-0.12</v>
      </c>
      <c r="ER304">
        <v>14.79</v>
      </c>
      <c r="ES304">
        <v>1.58</v>
      </c>
      <c r="ET304">
        <v>10.34</v>
      </c>
      <c r="EU304">
        <v>-0.09</v>
      </c>
      <c r="EV304">
        <v>7.59</v>
      </c>
      <c r="EW304">
        <v>0.28000000000000003</v>
      </c>
      <c r="EX304">
        <v>2.76</v>
      </c>
      <c r="EY304">
        <v>-0.39</v>
      </c>
      <c r="EZ304">
        <v>5.63</v>
      </c>
      <c r="FA304">
        <v>-0.68</v>
      </c>
      <c r="FB304">
        <f t="shared" si="121"/>
        <v>6.9157894736842112</v>
      </c>
      <c r="FC304">
        <f t="shared" si="122"/>
        <v>3.9947368421052634</v>
      </c>
      <c r="FD304">
        <f t="shared" si="123"/>
        <v>5.23</v>
      </c>
      <c r="FE304">
        <f t="shared" si="124"/>
        <v>9.5549999999999997</v>
      </c>
      <c r="FF304" s="6">
        <f t="shared" si="125"/>
        <v>10.057894736842105</v>
      </c>
      <c r="FG304">
        <f t="shared" si="126"/>
        <v>5.17</v>
      </c>
      <c r="FH304" s="2">
        <f t="shared" ca="1" si="127"/>
        <v>2.4176329305874287</v>
      </c>
      <c r="FI304">
        <f t="shared" ca="1" si="128"/>
        <v>1.2253293076266309</v>
      </c>
      <c r="FJ304" s="5">
        <f ca="1">(C304*(CJ304/100))*(FI304/100)</f>
        <v>1106.2420678194674</v>
      </c>
      <c r="FK304">
        <f t="shared" ca="1" si="129"/>
        <v>3.7461168798485969</v>
      </c>
      <c r="FL304" s="5">
        <f t="shared" ca="1" si="130"/>
        <v>3382.0394710740661</v>
      </c>
      <c r="FM304" s="6">
        <f ca="1">100-FI304</f>
        <v>98.774670692373363</v>
      </c>
      <c r="FN304" s="5">
        <f ca="1">(C304*(CJ304/100))*(FM304/100)</f>
        <v>89174.963232180526</v>
      </c>
      <c r="FO304" s="5">
        <f t="shared" ca="1" si="141"/>
        <v>2966.4175295192335</v>
      </c>
      <c r="FP304" s="5">
        <f t="shared" ca="1" si="141"/>
        <v>1817.4866143707491</v>
      </c>
      <c r="FQ304" s="5">
        <f t="shared" ca="1" si="141"/>
        <v>3264.0996449831478</v>
      </c>
      <c r="FR304" s="7">
        <f t="shared" ca="1" si="142"/>
        <v>8.0990763320863801E-2</v>
      </c>
      <c r="FS304" s="7">
        <f t="shared" ca="1" si="131"/>
        <v>3.172886574774104</v>
      </c>
      <c r="FT304" s="5">
        <f t="shared" ca="1" si="143"/>
        <v>9014.6048955863771</v>
      </c>
      <c r="FU304" s="10">
        <f t="shared" ca="1" si="132"/>
        <v>96.827113425225889</v>
      </c>
      <c r="FV304" s="5">
        <f ca="1">(C304/100)*FU304</f>
        <v>193356.96761223633</v>
      </c>
      <c r="FW304" s="6">
        <f t="shared" ca="1" si="144"/>
        <v>13.651575381251286</v>
      </c>
      <c r="FX304">
        <f ca="1">(C304/100)*FW304</f>
        <v>27261.240426082131</v>
      </c>
      <c r="FY304" s="4">
        <f t="shared" ca="1" si="133"/>
        <v>86.348424618748709</v>
      </c>
      <c r="FZ304" s="9">
        <f ca="1">(C304/100)*FY304</f>
        <v>172431.75957391787</v>
      </c>
      <c r="GA304" s="5">
        <f ca="1">(C304/100)*RAND()</f>
        <v>389.05196545088211</v>
      </c>
      <c r="GB304" s="5">
        <f ca="1">(C304/100)*RAND()</f>
        <v>1351.7562078372277</v>
      </c>
      <c r="GC304" s="5">
        <f ca="1">(C304/70)*RAND()</f>
        <v>2808.2746214358913</v>
      </c>
      <c r="GD304" s="5">
        <f ca="1">(C304/100)*RAND()</f>
        <v>1052.3349548097697</v>
      </c>
      <c r="GE304" s="5">
        <f t="shared" ca="1" si="145"/>
        <v>2552.3349864584702</v>
      </c>
      <c r="GF304" s="5">
        <f t="shared" ca="1" si="134"/>
        <v>3264.8961139381427</v>
      </c>
      <c r="GG304" s="5">
        <f t="shared" ca="1" si="134"/>
        <v>3453.1359045635663</v>
      </c>
      <c r="GH304" s="5">
        <f t="shared" ca="1" si="134"/>
        <v>2237.418754346967</v>
      </c>
      <c r="GI304" s="6">
        <f t="shared" ca="1" si="146"/>
        <v>19.946606227268941</v>
      </c>
      <c r="GJ304">
        <f ca="1">(C304/100)*GI304</f>
        <v>39831.97637342017</v>
      </c>
      <c r="GK304" s="6">
        <f t="shared" ca="1" si="149"/>
        <v>8.3300242394170585</v>
      </c>
      <c r="GL304" s="6">
        <f t="shared" ca="1" si="147"/>
        <v>2.7161741563669084</v>
      </c>
      <c r="GM304" s="6">
        <f t="shared" ca="1" si="147"/>
        <v>1.1249929096786331</v>
      </c>
      <c r="GN304">
        <f ca="1">(C303/100)*GM304</f>
        <v>3103.6866888668969</v>
      </c>
      <c r="GO304" s="6">
        <f t="shared" ca="1" si="135"/>
        <v>0.23553295673360086</v>
      </c>
      <c r="GP304">
        <f ca="1">(C304/100)*GO304</f>
        <v>470.34282729002956</v>
      </c>
      <c r="GQ304" s="6">
        <f t="shared" ca="1" si="148"/>
        <v>72.944214112331366</v>
      </c>
      <c r="GR304" s="6">
        <f t="shared" ca="1" si="150"/>
        <v>82.764982125835616</v>
      </c>
      <c r="GS304" s="5">
        <f ca="1">(C304/100)*GR304</f>
        <v>165275.87575654493</v>
      </c>
      <c r="GT304" s="6">
        <f t="shared" si="136"/>
        <v>21.633333333333336</v>
      </c>
      <c r="GU304" s="5">
        <f>(C304/100)*GT304</f>
        <v>43200.252333333337</v>
      </c>
      <c r="GV304" s="10">
        <f t="shared" si="137"/>
        <v>32.450000000000003</v>
      </c>
      <c r="GW304" s="5">
        <f>(C304/100)*GV304</f>
        <v>64800.378500000006</v>
      </c>
      <c r="GX304" s="5">
        <f t="shared" ca="1" si="138"/>
        <v>2789.1523520534902</v>
      </c>
      <c r="GY304" s="5">
        <f t="shared" ca="1" si="138"/>
        <v>2661.5115034476494</v>
      </c>
      <c r="GZ304" s="5">
        <f t="shared" ca="1" si="138"/>
        <v>2156.2144491186573</v>
      </c>
      <c r="HA304" s="5">
        <f t="shared" ca="1" si="138"/>
        <v>1686.5740114482983</v>
      </c>
      <c r="HB304">
        <f t="shared" ca="1" si="139"/>
        <v>6.9982657513767013</v>
      </c>
      <c r="HC304">
        <f t="shared" si="140"/>
        <v>0</v>
      </c>
      <c r="HD304">
        <f>(C304/100)*HC304</f>
        <v>0</v>
      </c>
      <c r="HE304">
        <f>N304/1.1</f>
        <v>0</v>
      </c>
      <c r="HF304">
        <f>(C304/100)*HE304</f>
        <v>0</v>
      </c>
    </row>
    <row r="305" spans="1:214" ht="15.75" x14ac:dyDescent="0.25">
      <c r="A305" t="s">
        <v>763</v>
      </c>
      <c r="B305" t="s">
        <v>764</v>
      </c>
      <c r="C305">
        <v>307984</v>
      </c>
      <c r="D305">
        <v>26.28</v>
      </c>
      <c r="E305">
        <v>29</v>
      </c>
      <c r="F305">
        <v>0</v>
      </c>
      <c r="G305">
        <v>85.02</v>
      </c>
      <c r="H305">
        <v>60.7</v>
      </c>
      <c r="I305">
        <v>26.27</v>
      </c>
      <c r="J305">
        <v>47.94</v>
      </c>
      <c r="K305">
        <v>-2.91</v>
      </c>
      <c r="L305">
        <v>52.06</v>
      </c>
      <c r="M305">
        <v>2.91</v>
      </c>
      <c r="R305">
        <v>4.25</v>
      </c>
      <c r="S305">
        <v>-0.57999999999999996</v>
      </c>
      <c r="T305">
        <v>1.69</v>
      </c>
      <c r="U305">
        <v>0.25</v>
      </c>
      <c r="V305">
        <v>2.0499999999999998</v>
      </c>
      <c r="W305">
        <v>-0.15</v>
      </c>
      <c r="X305">
        <v>92.01</v>
      </c>
      <c r="Y305">
        <v>0.48</v>
      </c>
      <c r="Z305">
        <v>0.79</v>
      </c>
      <c r="AA305">
        <v>0.14000000000000001</v>
      </c>
      <c r="AB305">
        <v>39.979999999999997</v>
      </c>
      <c r="AC305">
        <v>-6.86</v>
      </c>
      <c r="AD305">
        <v>8.75</v>
      </c>
      <c r="AE305">
        <v>1.82</v>
      </c>
      <c r="AF305">
        <v>0.11</v>
      </c>
      <c r="AG305">
        <v>-0.09</v>
      </c>
      <c r="AH305">
        <v>31.97</v>
      </c>
      <c r="AI305">
        <v>7.66</v>
      </c>
      <c r="AJ305">
        <v>9.5399999999999991</v>
      </c>
      <c r="AK305">
        <v>0.53</v>
      </c>
      <c r="AL305">
        <v>0.35</v>
      </c>
      <c r="AM305">
        <v>0.08</v>
      </c>
      <c r="AN305">
        <v>6.42</v>
      </c>
      <c r="AO305">
        <v>-2.5299999999999998</v>
      </c>
      <c r="AP305">
        <v>2.08</v>
      </c>
      <c r="AQ305">
        <v>-0.75</v>
      </c>
      <c r="AR305">
        <v>43.47</v>
      </c>
      <c r="AS305">
        <v>9.99</v>
      </c>
      <c r="AT305">
        <v>19.559999999999999</v>
      </c>
      <c r="AU305">
        <v>-2.0299999999999998</v>
      </c>
      <c r="AV305">
        <v>4.53</v>
      </c>
      <c r="AW305">
        <v>1.1499999999999999</v>
      </c>
      <c r="AX305">
        <v>3.47</v>
      </c>
      <c r="AY305">
        <v>1.33</v>
      </c>
      <c r="AZ305">
        <v>28.97</v>
      </c>
      <c r="BA305">
        <v>-10.45</v>
      </c>
      <c r="BB305">
        <v>5.63</v>
      </c>
      <c r="BC305">
        <v>-4.51</v>
      </c>
      <c r="BD305">
        <v>11.31</v>
      </c>
      <c r="BE305">
        <v>-10.59</v>
      </c>
      <c r="BF305">
        <v>83.06</v>
      </c>
      <c r="BG305">
        <v>15.11</v>
      </c>
      <c r="BH305">
        <v>42.42</v>
      </c>
      <c r="BI305">
        <v>-0.31</v>
      </c>
      <c r="BJ305">
        <v>32.840000000000003</v>
      </c>
      <c r="BK305">
        <v>-8.48</v>
      </c>
      <c r="BL305">
        <v>9.5</v>
      </c>
      <c r="BM305">
        <v>4.54</v>
      </c>
      <c r="BN305">
        <v>8.3699999999999992</v>
      </c>
      <c r="BO305">
        <v>4.0999999999999996</v>
      </c>
      <c r="BP305">
        <v>6.87</v>
      </c>
      <c r="BQ305">
        <v>0.15</v>
      </c>
      <c r="BR305">
        <v>39.22</v>
      </c>
      <c r="BS305">
        <v>1.71</v>
      </c>
      <c r="BT305">
        <v>51.52</v>
      </c>
      <c r="BU305">
        <v>-2.92</v>
      </c>
      <c r="BV305">
        <v>9.26</v>
      </c>
      <c r="BW305">
        <v>1.21</v>
      </c>
      <c r="BX305">
        <v>1.95</v>
      </c>
      <c r="BY305">
        <v>-1.19</v>
      </c>
      <c r="BZ305">
        <v>5.7</v>
      </c>
      <c r="CA305">
        <v>0.13</v>
      </c>
      <c r="CB305">
        <v>14.76</v>
      </c>
      <c r="CC305">
        <v>-0.92</v>
      </c>
      <c r="CD305">
        <v>26.07</v>
      </c>
      <c r="CE305">
        <v>0.03</v>
      </c>
      <c r="CF305">
        <v>26.14</v>
      </c>
      <c r="CG305">
        <v>-7.89</v>
      </c>
      <c r="CH305">
        <v>25.38</v>
      </c>
      <c r="CI305">
        <v>9.85</v>
      </c>
      <c r="CJ305">
        <v>40.75</v>
      </c>
      <c r="CK305">
        <v>-0.21</v>
      </c>
      <c r="CL305">
        <v>9.99</v>
      </c>
      <c r="CM305">
        <v>-1.18</v>
      </c>
      <c r="CN305">
        <v>45.16</v>
      </c>
      <c r="CO305">
        <v>3.79</v>
      </c>
      <c r="CP305">
        <v>4.1100000000000003</v>
      </c>
      <c r="CQ305">
        <v>-2.39</v>
      </c>
      <c r="CR305">
        <v>1.69</v>
      </c>
      <c r="CS305">
        <v>0.04</v>
      </c>
      <c r="CT305">
        <v>13.2</v>
      </c>
      <c r="CU305">
        <v>1.04</v>
      </c>
      <c r="CV305">
        <v>21.91</v>
      </c>
      <c r="CW305">
        <v>-24.48</v>
      </c>
      <c r="CX305">
        <v>7.06</v>
      </c>
      <c r="CY305">
        <v>-2.04</v>
      </c>
      <c r="CZ305">
        <v>2.41</v>
      </c>
      <c r="DA305">
        <v>-8.08</v>
      </c>
      <c r="DB305">
        <v>0.59</v>
      </c>
      <c r="DC305">
        <v>-0.49</v>
      </c>
      <c r="DD305">
        <v>0.57999999999999996</v>
      </c>
      <c r="DE305">
        <v>0.23</v>
      </c>
      <c r="DF305">
        <v>0.26</v>
      </c>
      <c r="DG305">
        <v>-0.28000000000000003</v>
      </c>
      <c r="DH305">
        <v>52.3</v>
      </c>
      <c r="DI305">
        <v>34.07</v>
      </c>
      <c r="DJ305">
        <v>5.15</v>
      </c>
      <c r="DK305">
        <v>1.02</v>
      </c>
      <c r="DL305">
        <v>10.54</v>
      </c>
      <c r="DM305">
        <v>1.95</v>
      </c>
      <c r="DN305">
        <v>22.64</v>
      </c>
      <c r="DO305">
        <v>-5.6</v>
      </c>
      <c r="DP305">
        <v>2.41</v>
      </c>
      <c r="DQ305">
        <v>-0.26</v>
      </c>
      <c r="DR305">
        <v>5.94</v>
      </c>
      <c r="DS305">
        <v>3.62</v>
      </c>
      <c r="DT305">
        <v>12.02</v>
      </c>
      <c r="DU305">
        <v>5.45</v>
      </c>
      <c r="DV305">
        <v>34.18</v>
      </c>
      <c r="DW305">
        <v>-3.98</v>
      </c>
      <c r="DX305">
        <v>7.11</v>
      </c>
      <c r="DY305">
        <v>-2.2000000000000002</v>
      </c>
      <c r="DZ305">
        <v>33.32</v>
      </c>
      <c r="EA305">
        <v>-9.7899999999999991</v>
      </c>
      <c r="EB305">
        <v>1.21</v>
      </c>
      <c r="EC305">
        <v>-0.82</v>
      </c>
      <c r="ED305">
        <v>34.049999999999997</v>
      </c>
      <c r="EE305">
        <v>16.41</v>
      </c>
      <c r="EF305">
        <v>29.64</v>
      </c>
      <c r="EG305">
        <v>-6.43</v>
      </c>
      <c r="EH305">
        <v>1.78</v>
      </c>
      <c r="EI305">
        <v>0.62</v>
      </c>
      <c r="EJ305">
        <v>15.01</v>
      </c>
      <c r="EK305">
        <v>-1.6</v>
      </c>
      <c r="EL305">
        <v>12.99</v>
      </c>
      <c r="EM305">
        <v>-2.83</v>
      </c>
      <c r="EN305">
        <v>23.71</v>
      </c>
      <c r="EO305">
        <v>6</v>
      </c>
      <c r="EP305">
        <v>17.98</v>
      </c>
      <c r="EQ305">
        <v>0.49</v>
      </c>
      <c r="ER305">
        <v>12.57</v>
      </c>
      <c r="ES305">
        <v>0.3</v>
      </c>
      <c r="ET305">
        <v>8.2899999999999991</v>
      </c>
      <c r="EU305">
        <v>0.46</v>
      </c>
      <c r="EV305">
        <v>4.72</v>
      </c>
      <c r="EW305">
        <v>-1.32</v>
      </c>
      <c r="EX305">
        <v>1.78</v>
      </c>
      <c r="EY305">
        <v>-0.43</v>
      </c>
      <c r="EZ305">
        <v>2.97</v>
      </c>
      <c r="FA305">
        <v>-1.04</v>
      </c>
      <c r="FB305">
        <f t="shared" si="121"/>
        <v>7.9</v>
      </c>
      <c r="FC305">
        <f t="shared" si="122"/>
        <v>2.4842105263157896</v>
      </c>
      <c r="FD305">
        <f t="shared" si="123"/>
        <v>6.4950000000000001</v>
      </c>
      <c r="FE305">
        <f t="shared" si="124"/>
        <v>8.99</v>
      </c>
      <c r="FF305" s="6">
        <f t="shared" si="125"/>
        <v>9.4631578947368435</v>
      </c>
      <c r="FG305">
        <f t="shared" si="126"/>
        <v>4.1449999999999996</v>
      </c>
      <c r="FH305" s="2">
        <f t="shared" ca="1" si="127"/>
        <v>2.213717249445375</v>
      </c>
      <c r="FI305">
        <f t="shared" ca="1" si="128"/>
        <v>3.0313569512273695</v>
      </c>
      <c r="FJ305" s="5">
        <f ca="1">(C305*(CJ305/100))*(FI305/100)</f>
        <v>3804.4584650122511</v>
      </c>
      <c r="FK305">
        <f t="shared" ca="1" si="129"/>
        <v>0.85245923278456881</v>
      </c>
      <c r="FL305" s="5">
        <f t="shared" ca="1" si="130"/>
        <v>1069.8660027259345</v>
      </c>
      <c r="FM305" s="6">
        <f ca="1">100-FI305</f>
        <v>96.968643048772634</v>
      </c>
      <c r="FN305" s="5">
        <f ca="1">(C305*(CJ305/100))*(FM305/100)</f>
        <v>121699.02153498774</v>
      </c>
      <c r="FO305" s="5">
        <f t="shared" ca="1" si="141"/>
        <v>4425.028075447558</v>
      </c>
      <c r="FP305" s="5">
        <f t="shared" ca="1" si="141"/>
        <v>3065.0094023835554</v>
      </c>
      <c r="FQ305" s="5">
        <f t="shared" ca="1" si="141"/>
        <v>4614.5639348942386</v>
      </c>
      <c r="FR305" s="7">
        <f t="shared" ca="1" si="142"/>
        <v>0.38438084207415002</v>
      </c>
      <c r="FS305" s="7">
        <f t="shared" ca="1" si="131"/>
        <v>10.66732432058207</v>
      </c>
      <c r="FT305" s="5">
        <f t="shared" ca="1" si="143"/>
        <v>14115.132316093879</v>
      </c>
      <c r="FU305" s="10">
        <f t="shared" ca="1" si="132"/>
        <v>89.332675679417932</v>
      </c>
      <c r="FV305" s="5">
        <f ca="1">(C305/100)*FU305</f>
        <v>275130.34786449856</v>
      </c>
      <c r="FW305" s="6">
        <f t="shared" ca="1" si="144"/>
        <v>17.789157078857059</v>
      </c>
      <c r="FX305">
        <f ca="1">(C305/100)*FW305</f>
        <v>54787.757537747129</v>
      </c>
      <c r="FY305" s="4">
        <f t="shared" ca="1" si="133"/>
        <v>82.210842921142941</v>
      </c>
      <c r="FZ305" s="9">
        <f ca="1">(C305/100)*FY305</f>
        <v>253196.24246225288</v>
      </c>
      <c r="GA305" s="5">
        <f ca="1">(C305/100)*RAND()</f>
        <v>2197.5863178001664</v>
      </c>
      <c r="GB305" s="5">
        <f ca="1">(C305/100)*RAND()</f>
        <v>2576.4392418929133</v>
      </c>
      <c r="GC305" s="5">
        <f ca="1">(C305/70)*RAND()</f>
        <v>3169.9148456736316</v>
      </c>
      <c r="GD305" s="5">
        <f ca="1">(C305/100)*RAND()</f>
        <v>2753.0064314172746</v>
      </c>
      <c r="GE305" s="5">
        <f t="shared" ca="1" si="145"/>
        <v>3334.2030051299412</v>
      </c>
      <c r="GF305" s="5">
        <f t="shared" ca="1" si="134"/>
        <v>5000.7523654316519</v>
      </c>
      <c r="GG305" s="5">
        <f t="shared" ca="1" si="134"/>
        <v>3451.7616455406892</v>
      </c>
      <c r="GH305" s="5">
        <f t="shared" ca="1" si="134"/>
        <v>3510.8918925431208</v>
      </c>
      <c r="GI305" s="6">
        <f t="shared" ca="1" si="146"/>
        <v>24.880407590578013</v>
      </c>
      <c r="GJ305">
        <f ca="1">(C305/100)*GI305</f>
        <v>76627.674513765785</v>
      </c>
      <c r="GK305" s="6">
        <f t="shared" ca="1" si="149"/>
        <v>4.7180553721880525</v>
      </c>
      <c r="GL305" s="6">
        <f t="shared" ca="1" si="147"/>
        <v>7.3725597296586143</v>
      </c>
      <c r="GM305" s="6">
        <f t="shared" ca="1" si="147"/>
        <v>5.8347602694444234</v>
      </c>
      <c r="GN305">
        <f ca="1">(C304/100)*GM305</f>
        <v>11651.607824861652</v>
      </c>
      <c r="GO305" s="6">
        <f t="shared" ca="1" si="135"/>
        <v>1.0893474155058356</v>
      </c>
      <c r="GP305">
        <f ca="1">(C305/100)*GO305</f>
        <v>3355.0157441714928</v>
      </c>
      <c r="GQ305" s="6">
        <f t="shared" ca="1" si="148"/>
        <v>84.787887910328834</v>
      </c>
      <c r="GR305" s="6">
        <f t="shared" ca="1" si="150"/>
        <v>92.055600771308434</v>
      </c>
      <c r="GS305" s="5">
        <f ca="1">(C305/100)*GR305</f>
        <v>283516.52147950657</v>
      </c>
      <c r="GT305" s="6">
        <f t="shared" si="136"/>
        <v>9.6566666666666663</v>
      </c>
      <c r="GU305" s="5">
        <f>(C305/100)*GT305</f>
        <v>29740.988266666667</v>
      </c>
      <c r="GV305" s="10">
        <f t="shared" si="137"/>
        <v>14.484999999999999</v>
      </c>
      <c r="GW305" s="5">
        <f>(C305/100)*GV305</f>
        <v>44611.482400000001</v>
      </c>
      <c r="GX305" s="5">
        <f t="shared" ca="1" si="138"/>
        <v>4355.4810275218015</v>
      </c>
      <c r="GY305" s="5">
        <f t="shared" ca="1" si="138"/>
        <v>3922.3355357100868</v>
      </c>
      <c r="GZ305" s="5">
        <f t="shared" ca="1" si="138"/>
        <v>3405.025068217999</v>
      </c>
      <c r="HA305" s="5">
        <f t="shared" ca="1" si="138"/>
        <v>2700.9933073107723</v>
      </c>
      <c r="HB305">
        <f t="shared" ca="1" si="139"/>
        <v>2.6516818132167828</v>
      </c>
      <c r="HC305">
        <f t="shared" si="140"/>
        <v>0</v>
      </c>
      <c r="HD305">
        <f>(C305/100)*HC305</f>
        <v>0</v>
      </c>
      <c r="HE305">
        <f>N305/1.1</f>
        <v>0</v>
      </c>
      <c r="HF305">
        <f>(C305/100)*HE305</f>
        <v>0</v>
      </c>
    </row>
    <row r="306" spans="1:214" ht="15.75" x14ac:dyDescent="0.25">
      <c r="A306" t="s">
        <v>765</v>
      </c>
      <c r="B306" t="s">
        <v>766</v>
      </c>
      <c r="C306">
        <v>278970</v>
      </c>
      <c r="D306">
        <v>16.899999999999999</v>
      </c>
      <c r="E306">
        <v>34</v>
      </c>
      <c r="F306">
        <v>-2.86</v>
      </c>
      <c r="G306">
        <v>49.45</v>
      </c>
      <c r="H306">
        <v>35.31</v>
      </c>
      <c r="I306">
        <v>16.899999999999999</v>
      </c>
      <c r="J306">
        <v>50.51</v>
      </c>
      <c r="K306">
        <v>-0.94</v>
      </c>
      <c r="L306">
        <v>49.49</v>
      </c>
      <c r="M306">
        <v>0.94</v>
      </c>
      <c r="R306">
        <v>6.16</v>
      </c>
      <c r="S306">
        <v>-0.68</v>
      </c>
      <c r="T306">
        <v>1.58</v>
      </c>
      <c r="U306">
        <v>0.39</v>
      </c>
      <c r="V306">
        <v>2.04</v>
      </c>
      <c r="W306">
        <v>7.0000000000000007E-2</v>
      </c>
      <c r="X306">
        <v>90.22</v>
      </c>
      <c r="Y306">
        <v>0.21</v>
      </c>
      <c r="Z306">
        <v>0.66</v>
      </c>
      <c r="AA306">
        <v>0.22</v>
      </c>
      <c r="AB306">
        <v>36.83</v>
      </c>
      <c r="AC306">
        <v>-13.9</v>
      </c>
      <c r="AD306">
        <v>11.36</v>
      </c>
      <c r="AE306">
        <v>3.54</v>
      </c>
      <c r="AF306">
        <v>3.66</v>
      </c>
      <c r="AG306">
        <v>-2.54</v>
      </c>
      <c r="AH306">
        <v>23.3</v>
      </c>
      <c r="AI306">
        <v>11.36</v>
      </c>
      <c r="AJ306">
        <v>11</v>
      </c>
      <c r="AK306">
        <v>1.38</v>
      </c>
      <c r="AL306">
        <v>0.48</v>
      </c>
      <c r="AM306">
        <v>0.05</v>
      </c>
      <c r="AN306">
        <v>6.47</v>
      </c>
      <c r="AO306">
        <v>-0.89</v>
      </c>
      <c r="AP306">
        <v>6.23</v>
      </c>
      <c r="AQ306">
        <v>0.77</v>
      </c>
      <c r="AR306">
        <v>41.76</v>
      </c>
      <c r="AS306">
        <v>15.95</v>
      </c>
      <c r="AT306">
        <v>8.91</v>
      </c>
      <c r="AU306">
        <v>1.32</v>
      </c>
      <c r="AV306">
        <v>4.1100000000000003</v>
      </c>
      <c r="AW306">
        <v>1.67</v>
      </c>
      <c r="AX306">
        <v>2.7</v>
      </c>
      <c r="AY306">
        <v>2.06</v>
      </c>
      <c r="AZ306">
        <v>42.53</v>
      </c>
      <c r="BA306">
        <v>-20.99</v>
      </c>
      <c r="BB306">
        <v>4.9000000000000004</v>
      </c>
      <c r="BC306">
        <v>-3.49</v>
      </c>
      <c r="BD306">
        <v>12</v>
      </c>
      <c r="BE306">
        <v>-9.85</v>
      </c>
      <c r="BF306">
        <v>83.1</v>
      </c>
      <c r="BG306">
        <v>13.34</v>
      </c>
      <c r="BH306">
        <v>47.9</v>
      </c>
      <c r="BI306">
        <v>-2.23</v>
      </c>
      <c r="BJ306">
        <v>30.95</v>
      </c>
      <c r="BK306">
        <v>-2.91</v>
      </c>
      <c r="BL306">
        <v>11.75</v>
      </c>
      <c r="BM306">
        <v>2.19</v>
      </c>
      <c r="BN306">
        <v>4.0999999999999996</v>
      </c>
      <c r="BO306">
        <v>1.29</v>
      </c>
      <c r="BP306">
        <v>5.31</v>
      </c>
      <c r="BQ306">
        <v>1.67</v>
      </c>
      <c r="BR306">
        <v>38.5</v>
      </c>
      <c r="BS306">
        <v>5.26</v>
      </c>
      <c r="BT306">
        <v>49.99</v>
      </c>
      <c r="BU306">
        <v>-5.55</v>
      </c>
      <c r="BV306">
        <v>11.51</v>
      </c>
      <c r="BW306">
        <v>0.28999999999999998</v>
      </c>
      <c r="BX306">
        <v>5.41</v>
      </c>
      <c r="BY306">
        <v>-2.09</v>
      </c>
      <c r="BZ306">
        <v>5.92</v>
      </c>
      <c r="CA306">
        <v>-0.41</v>
      </c>
      <c r="CB306">
        <v>12.21</v>
      </c>
      <c r="CC306">
        <v>1.82</v>
      </c>
      <c r="CD306">
        <v>36.840000000000003</v>
      </c>
      <c r="CE306">
        <v>-0.13</v>
      </c>
      <c r="CF306">
        <v>25.46</v>
      </c>
      <c r="CG306">
        <v>-3.64</v>
      </c>
      <c r="CH306">
        <v>14.16</v>
      </c>
      <c r="CI306">
        <v>4.45</v>
      </c>
      <c r="CJ306">
        <v>50.46</v>
      </c>
      <c r="CK306">
        <v>-0.7</v>
      </c>
      <c r="CL306">
        <v>9.09</v>
      </c>
      <c r="CM306">
        <v>0.28999999999999998</v>
      </c>
      <c r="CN306">
        <v>34.57</v>
      </c>
      <c r="CO306">
        <v>2.2799999999999998</v>
      </c>
      <c r="CP306">
        <v>5.88</v>
      </c>
      <c r="CQ306">
        <v>-1.86</v>
      </c>
      <c r="CR306">
        <v>1.1299999999999999</v>
      </c>
      <c r="CS306">
        <v>-0.01</v>
      </c>
      <c r="CT306">
        <v>7.4</v>
      </c>
      <c r="CU306">
        <v>-3.29</v>
      </c>
      <c r="CV306">
        <v>39.96</v>
      </c>
      <c r="CW306">
        <v>-13.57</v>
      </c>
      <c r="CX306">
        <v>5.88</v>
      </c>
      <c r="CY306">
        <v>-2.97</v>
      </c>
      <c r="CZ306">
        <v>4.24</v>
      </c>
      <c r="DA306">
        <v>-8.85</v>
      </c>
      <c r="DB306">
        <v>0.61</v>
      </c>
      <c r="DC306">
        <v>-0.27</v>
      </c>
      <c r="DD306">
        <v>0.63</v>
      </c>
      <c r="DE306">
        <v>0.26</v>
      </c>
      <c r="DF306">
        <v>0.86</v>
      </c>
      <c r="DG306">
        <v>-1.1399999999999999</v>
      </c>
      <c r="DH306">
        <v>39.28</v>
      </c>
      <c r="DI306">
        <v>29.83</v>
      </c>
      <c r="DJ306">
        <v>5.83</v>
      </c>
      <c r="DK306">
        <v>0.43</v>
      </c>
      <c r="DL306">
        <v>11.78</v>
      </c>
      <c r="DM306">
        <v>1.44</v>
      </c>
      <c r="DN306">
        <v>24.08</v>
      </c>
      <c r="DO306">
        <v>-1.98</v>
      </c>
      <c r="DP306">
        <v>3.25</v>
      </c>
      <c r="DQ306">
        <v>-0.06</v>
      </c>
      <c r="DR306">
        <v>3.65</v>
      </c>
      <c r="DS306">
        <v>1.65</v>
      </c>
      <c r="DT306">
        <v>7.34</v>
      </c>
      <c r="DU306">
        <v>3.47</v>
      </c>
      <c r="DV306">
        <v>34.61</v>
      </c>
      <c r="DW306">
        <v>-1.99</v>
      </c>
      <c r="DX306">
        <v>9.4700000000000006</v>
      </c>
      <c r="DY306">
        <v>-2.94</v>
      </c>
      <c r="DZ306">
        <v>63.55</v>
      </c>
      <c r="EA306">
        <v>-11.36</v>
      </c>
      <c r="EB306">
        <v>1.18</v>
      </c>
      <c r="EC306">
        <v>-0.53</v>
      </c>
      <c r="ED306">
        <v>22.86</v>
      </c>
      <c r="EE306">
        <v>10.08</v>
      </c>
      <c r="EF306">
        <v>11.39</v>
      </c>
      <c r="EG306">
        <v>1.31</v>
      </c>
      <c r="EH306">
        <v>1.01</v>
      </c>
      <c r="EI306">
        <v>0.49</v>
      </c>
      <c r="EJ306">
        <v>14.55</v>
      </c>
      <c r="EK306">
        <v>1.18</v>
      </c>
      <c r="EL306">
        <v>13.09</v>
      </c>
      <c r="EM306">
        <v>0.14000000000000001</v>
      </c>
      <c r="EN306">
        <v>15.31</v>
      </c>
      <c r="EO306">
        <v>1.1100000000000001</v>
      </c>
      <c r="EP306">
        <v>15.98</v>
      </c>
      <c r="EQ306">
        <v>-0.01</v>
      </c>
      <c r="ER306">
        <v>13.7</v>
      </c>
      <c r="ES306">
        <v>0</v>
      </c>
      <c r="ET306">
        <v>10.9</v>
      </c>
      <c r="EU306">
        <v>-0.72</v>
      </c>
      <c r="EV306">
        <v>7.79</v>
      </c>
      <c r="EW306">
        <v>-0.15</v>
      </c>
      <c r="EX306">
        <v>2.74</v>
      </c>
      <c r="EY306">
        <v>-0.64</v>
      </c>
      <c r="EZ306">
        <v>5.94</v>
      </c>
      <c r="FA306">
        <v>-0.91</v>
      </c>
      <c r="FB306">
        <f t="shared" si="121"/>
        <v>7.6578947368421062</v>
      </c>
      <c r="FC306">
        <f t="shared" si="122"/>
        <v>4.1000000000000005</v>
      </c>
      <c r="FD306">
        <f t="shared" si="123"/>
        <v>6.5449999999999999</v>
      </c>
      <c r="FE306">
        <f t="shared" si="124"/>
        <v>7.99</v>
      </c>
      <c r="FF306" s="6">
        <f t="shared" si="125"/>
        <v>8.4105263157894736</v>
      </c>
      <c r="FG306">
        <f t="shared" si="126"/>
        <v>5.45</v>
      </c>
      <c r="FH306" s="2">
        <f t="shared" ca="1" si="127"/>
        <v>2.6496384816143075</v>
      </c>
      <c r="FI306">
        <f t="shared" ca="1" si="128"/>
        <v>3.4501792682812562</v>
      </c>
      <c r="FJ306" s="5">
        <f ca="1">(C306*(CJ306/100))*(FI306/100)</f>
        <v>4856.757391843842</v>
      </c>
      <c r="FK306">
        <f t="shared" ca="1" si="129"/>
        <v>2.354066640254731</v>
      </c>
      <c r="FL306" s="5">
        <f t="shared" ca="1" si="130"/>
        <v>3313.7786958083775</v>
      </c>
      <c r="FM306" s="6">
        <f ca="1">100-FI306</f>
        <v>96.549820731718739</v>
      </c>
      <c r="FN306" s="5">
        <f ca="1">(C306*(CJ306/100))*(FM306/100)</f>
        <v>135911.50460815616</v>
      </c>
      <c r="FO306" s="5">
        <f t="shared" ca="1" si="141"/>
        <v>3970.557844046335</v>
      </c>
      <c r="FP306" s="5">
        <f t="shared" ca="1" si="141"/>
        <v>2804.2197988571129</v>
      </c>
      <c r="FQ306" s="5">
        <f t="shared" ca="1" si="141"/>
        <v>4179.8683744355867</v>
      </c>
      <c r="FR306" s="7">
        <f t="shared" ca="1" si="142"/>
        <v>0.83631218951717612</v>
      </c>
      <c r="FS306" s="7">
        <f t="shared" ca="1" si="131"/>
        <v>6.1437479410499396</v>
      </c>
      <c r="FT306" s="5">
        <f t="shared" ca="1" si="143"/>
        <v>12856.065697004517</v>
      </c>
      <c r="FU306" s="10">
        <f t="shared" ca="1" si="132"/>
        <v>93.856252058950062</v>
      </c>
      <c r="FV306" s="5">
        <f ca="1">(C306/100)*FU306</f>
        <v>261830.78636885298</v>
      </c>
      <c r="FW306" s="6">
        <f t="shared" ca="1" si="144"/>
        <v>14.179432876888077</v>
      </c>
      <c r="FX306">
        <f ca="1">(C306/100)*FW306</f>
        <v>39556.363896654664</v>
      </c>
      <c r="FY306" s="4">
        <f t="shared" ca="1" si="133"/>
        <v>85.820567123111928</v>
      </c>
      <c r="FZ306" s="9">
        <f ca="1">(C306/100)*FY306</f>
        <v>239413.63610334534</v>
      </c>
      <c r="GA306" s="5">
        <f ca="1">(C306/100)*RAND()</f>
        <v>910.34480468557899</v>
      </c>
      <c r="GB306" s="5">
        <f ca="1">(C306/100)*RAND()</f>
        <v>188.80331240836341</v>
      </c>
      <c r="GC306" s="5">
        <f ca="1">(C306/70)*RAND()</f>
        <v>583.1866384470726</v>
      </c>
      <c r="GD306" s="5">
        <f ca="1">(C306/100)*RAND()</f>
        <v>655.28173827491935</v>
      </c>
      <c r="GE306" s="5">
        <f t="shared" ca="1" si="145"/>
        <v>2442.1480199633493</v>
      </c>
      <c r="GF306" s="5">
        <f t="shared" ca="1" si="134"/>
        <v>3921.968734460942</v>
      </c>
      <c r="GG306" s="5">
        <f t="shared" ca="1" si="134"/>
        <v>4188.6381693981839</v>
      </c>
      <c r="GH306" s="5">
        <f t="shared" ca="1" si="134"/>
        <v>4851.8650469506229</v>
      </c>
      <c r="GI306" s="6">
        <f t="shared" ca="1" si="146"/>
        <v>23.137449215686321</v>
      </c>
      <c r="GJ306">
        <f ca="1">(C306/100)*GI306</f>
        <v>64546.542077000122</v>
      </c>
      <c r="GK306" s="6">
        <f t="shared" ca="1" si="149"/>
        <v>3.0500646481462237</v>
      </c>
      <c r="GL306" s="6">
        <f t="shared" ca="1" si="147"/>
        <v>7.6436983749108069</v>
      </c>
      <c r="GM306" s="6">
        <f t="shared" ca="1" si="147"/>
        <v>6.3448950452894941</v>
      </c>
      <c r="GN306">
        <f ca="1">(C305/100)*GM306</f>
        <v>19541.261556284397</v>
      </c>
      <c r="GO306" s="6">
        <f t="shared" ca="1" si="135"/>
        <v>2.1431956252278614</v>
      </c>
      <c r="GP306">
        <f ca="1">(C306/100)*GO306</f>
        <v>5978.8728356981646</v>
      </c>
      <c r="GQ306" s="6">
        <f t="shared" ca="1" si="148"/>
        <v>103.28275683098781</v>
      </c>
      <c r="GR306" s="6">
        <f t="shared" ca="1" si="150"/>
        <v>94.439342048211699</v>
      </c>
      <c r="GS306" s="5">
        <f ca="1">(C306/100)*GR306</f>
        <v>263457.43251189619</v>
      </c>
      <c r="GT306" s="6">
        <f t="shared" si="136"/>
        <v>14.176666666666668</v>
      </c>
      <c r="GU306" s="5">
        <f>(C306/100)*GT306</f>
        <v>39548.646999999997</v>
      </c>
      <c r="GV306" s="10">
        <f t="shared" si="137"/>
        <v>21.265000000000001</v>
      </c>
      <c r="GW306" s="5">
        <f>(C306/100)*GV306</f>
        <v>59322.970499999996</v>
      </c>
      <c r="GX306" s="5">
        <f t="shared" ca="1" si="138"/>
        <v>3978.2398124559568</v>
      </c>
      <c r="GY306" s="5">
        <f t="shared" ca="1" si="138"/>
        <v>3917.998509372138</v>
      </c>
      <c r="GZ306" s="5">
        <f t="shared" ca="1" si="138"/>
        <v>3032.8273166040681</v>
      </c>
      <c r="HA306" s="5">
        <f t="shared" ca="1" si="138"/>
        <v>2284.8575034008195</v>
      </c>
      <c r="HB306">
        <f t="shared" ca="1" si="139"/>
        <v>2.3580840983818341</v>
      </c>
      <c r="HC306">
        <f t="shared" si="140"/>
        <v>0</v>
      </c>
      <c r="HD306">
        <f>(C306/100)*HC306</f>
        <v>0</v>
      </c>
      <c r="HE306">
        <f>N306/1.1</f>
        <v>0</v>
      </c>
      <c r="HF306">
        <f>(C306/100)*HE306</f>
        <v>0</v>
      </c>
    </row>
    <row r="307" spans="1:214" ht="15.75" x14ac:dyDescent="0.25">
      <c r="A307" t="s">
        <v>767</v>
      </c>
      <c r="B307" t="s">
        <v>768</v>
      </c>
      <c r="C307">
        <v>186990</v>
      </c>
      <c r="D307">
        <v>8.5</v>
      </c>
      <c r="E307">
        <v>38</v>
      </c>
      <c r="F307">
        <v>2.7</v>
      </c>
      <c r="G307">
        <v>32.57</v>
      </c>
      <c r="H307">
        <v>23.25</v>
      </c>
      <c r="I307">
        <v>8.49</v>
      </c>
      <c r="J307">
        <v>51.25</v>
      </c>
      <c r="K307">
        <v>-0.39</v>
      </c>
      <c r="L307">
        <v>48.75</v>
      </c>
      <c r="M307">
        <v>0.39</v>
      </c>
      <c r="R307">
        <v>6.32</v>
      </c>
      <c r="S307">
        <v>-0.38</v>
      </c>
      <c r="T307">
        <v>0.86</v>
      </c>
      <c r="U307">
        <v>0.21</v>
      </c>
      <c r="V307">
        <v>1.27</v>
      </c>
      <c r="W307">
        <v>0.16</v>
      </c>
      <c r="X307">
        <v>91.55</v>
      </c>
      <c r="Y307">
        <v>0</v>
      </c>
      <c r="Z307">
        <v>0.84</v>
      </c>
      <c r="AA307">
        <v>0.18</v>
      </c>
      <c r="AB307">
        <v>55.25</v>
      </c>
      <c r="AC307">
        <v>-10.58</v>
      </c>
      <c r="AD307">
        <v>1.63</v>
      </c>
      <c r="AE307">
        <v>0.17</v>
      </c>
      <c r="AF307">
        <v>0.75</v>
      </c>
      <c r="AG307">
        <v>-0.16</v>
      </c>
      <c r="AH307">
        <v>3.28</v>
      </c>
      <c r="AI307">
        <v>1.02</v>
      </c>
      <c r="AJ307">
        <v>28.45</v>
      </c>
      <c r="AK307">
        <v>8.91</v>
      </c>
      <c r="AL307">
        <v>0.48</v>
      </c>
      <c r="AM307">
        <v>0.06</v>
      </c>
      <c r="AN307">
        <v>8.4700000000000006</v>
      </c>
      <c r="AO307">
        <v>0.2</v>
      </c>
      <c r="AP307">
        <v>0.85</v>
      </c>
      <c r="AQ307">
        <v>0.19</v>
      </c>
      <c r="AR307">
        <v>7.28</v>
      </c>
      <c r="AS307">
        <v>2.66</v>
      </c>
      <c r="AT307">
        <v>1.51</v>
      </c>
      <c r="AU307">
        <v>0.56999999999999995</v>
      </c>
      <c r="AV307">
        <v>3.63</v>
      </c>
      <c r="AW307">
        <v>1.43</v>
      </c>
      <c r="AX307">
        <v>1.64</v>
      </c>
      <c r="AY307">
        <v>0.38</v>
      </c>
      <c r="AZ307">
        <v>85.95</v>
      </c>
      <c r="BA307">
        <v>-5.03</v>
      </c>
      <c r="BB307">
        <v>3.22</v>
      </c>
      <c r="BC307">
        <v>-2.68</v>
      </c>
      <c r="BD307">
        <v>8.91</v>
      </c>
      <c r="BE307">
        <v>-8.86</v>
      </c>
      <c r="BF307">
        <v>87.87</v>
      </c>
      <c r="BG307">
        <v>11.54</v>
      </c>
      <c r="BH307">
        <v>54.96</v>
      </c>
      <c r="BI307">
        <v>-0.62</v>
      </c>
      <c r="BJ307">
        <v>24.45</v>
      </c>
      <c r="BK307">
        <v>-2.59</v>
      </c>
      <c r="BL307">
        <v>14.85</v>
      </c>
      <c r="BM307">
        <v>2.41</v>
      </c>
      <c r="BN307">
        <v>2.72</v>
      </c>
      <c r="BO307">
        <v>0.38</v>
      </c>
      <c r="BP307">
        <v>3.01</v>
      </c>
      <c r="BQ307">
        <v>0.41</v>
      </c>
      <c r="BR307">
        <v>29.62</v>
      </c>
      <c r="BS307">
        <v>3.12</v>
      </c>
      <c r="BT307">
        <v>62.68</v>
      </c>
      <c r="BU307">
        <v>-3.84</v>
      </c>
      <c r="BV307">
        <v>7.7</v>
      </c>
      <c r="BW307">
        <v>0.72</v>
      </c>
      <c r="BX307">
        <v>5.31</v>
      </c>
      <c r="BY307">
        <v>-0.83</v>
      </c>
      <c r="BZ307">
        <v>10.38</v>
      </c>
      <c r="CA307">
        <v>1.28</v>
      </c>
      <c r="CB307">
        <v>7.85</v>
      </c>
      <c r="CC307">
        <v>0.88</v>
      </c>
      <c r="CD307">
        <v>35.700000000000003</v>
      </c>
      <c r="CE307">
        <v>2.09</v>
      </c>
      <c r="CF307">
        <v>32.58</v>
      </c>
      <c r="CG307">
        <v>-2.93</v>
      </c>
      <c r="CH307">
        <v>8.19</v>
      </c>
      <c r="CI307">
        <v>-0.47</v>
      </c>
      <c r="CJ307">
        <v>47.76</v>
      </c>
      <c r="CK307">
        <v>1.03</v>
      </c>
      <c r="CL307">
        <v>10.18</v>
      </c>
      <c r="CM307">
        <v>7.0000000000000007E-2</v>
      </c>
      <c r="CN307">
        <v>36.700000000000003</v>
      </c>
      <c r="CO307">
        <v>0.28999999999999998</v>
      </c>
      <c r="CP307">
        <v>5.36</v>
      </c>
      <c r="CQ307">
        <v>-1.4</v>
      </c>
      <c r="CR307">
        <v>6.11</v>
      </c>
      <c r="CS307">
        <v>1.62</v>
      </c>
      <c r="CT307">
        <v>7.59</v>
      </c>
      <c r="CU307">
        <v>-2.12</v>
      </c>
      <c r="CV307">
        <v>33.880000000000003</v>
      </c>
      <c r="CW307">
        <v>-12.15</v>
      </c>
      <c r="CX307">
        <v>8.1999999999999993</v>
      </c>
      <c r="CY307">
        <v>-1.98</v>
      </c>
      <c r="CZ307">
        <v>8.94</v>
      </c>
      <c r="DA307">
        <v>-5.47</v>
      </c>
      <c r="DB307">
        <v>1.67</v>
      </c>
      <c r="DC307">
        <v>0.2</v>
      </c>
      <c r="DD307">
        <v>0.73</v>
      </c>
      <c r="DE307">
        <v>0.24</v>
      </c>
      <c r="DF307">
        <v>0.24</v>
      </c>
      <c r="DG307">
        <v>-0.03</v>
      </c>
      <c r="DH307">
        <v>32.630000000000003</v>
      </c>
      <c r="DI307">
        <v>19.670000000000002</v>
      </c>
      <c r="DJ307">
        <v>6.04</v>
      </c>
      <c r="DK307">
        <v>0.86</v>
      </c>
      <c r="DL307">
        <v>10.65</v>
      </c>
      <c r="DM307">
        <v>0.95</v>
      </c>
      <c r="DN307">
        <v>24.3</v>
      </c>
      <c r="DO307">
        <v>-0.43</v>
      </c>
      <c r="DP307">
        <v>6.15</v>
      </c>
      <c r="DQ307">
        <v>-0.35</v>
      </c>
      <c r="DR307">
        <v>2.84</v>
      </c>
      <c r="DS307">
        <v>0.94</v>
      </c>
      <c r="DT307">
        <v>4.1399999999999997</v>
      </c>
      <c r="DU307">
        <v>0.91</v>
      </c>
      <c r="DV307">
        <v>30.56</v>
      </c>
      <c r="DW307">
        <v>-1.1299999999999999</v>
      </c>
      <c r="DX307">
        <v>15.32</v>
      </c>
      <c r="DY307">
        <v>-1.74</v>
      </c>
      <c r="DZ307">
        <v>63.57</v>
      </c>
      <c r="EA307">
        <v>-5.32</v>
      </c>
      <c r="EB307">
        <v>1.24</v>
      </c>
      <c r="EC307">
        <v>-0.84</v>
      </c>
      <c r="ED307">
        <v>21.85</v>
      </c>
      <c r="EE307">
        <v>5.07</v>
      </c>
      <c r="EF307">
        <v>12.59</v>
      </c>
      <c r="EG307">
        <v>0.93</v>
      </c>
      <c r="EH307">
        <v>0.75</v>
      </c>
      <c r="EI307">
        <v>0.16</v>
      </c>
      <c r="EJ307">
        <v>13.45</v>
      </c>
      <c r="EK307">
        <v>0.85</v>
      </c>
      <c r="EL307">
        <v>10.11</v>
      </c>
      <c r="EM307">
        <v>0.12</v>
      </c>
      <c r="EN307">
        <v>11.6</v>
      </c>
      <c r="EO307">
        <v>-1.51</v>
      </c>
      <c r="EP307">
        <v>17.89</v>
      </c>
      <c r="EQ307">
        <v>-1.68</v>
      </c>
      <c r="ER307">
        <v>16.3</v>
      </c>
      <c r="ES307">
        <v>1.81</v>
      </c>
      <c r="ET307">
        <v>11.7</v>
      </c>
      <c r="EU307">
        <v>-0.88</v>
      </c>
      <c r="EV307">
        <v>9.3800000000000008</v>
      </c>
      <c r="EW307">
        <v>2.0699999999999998</v>
      </c>
      <c r="EX307">
        <v>3</v>
      </c>
      <c r="EY307">
        <v>-0.16</v>
      </c>
      <c r="EZ307">
        <v>6.56</v>
      </c>
      <c r="FA307">
        <v>-0.63</v>
      </c>
      <c r="FB307">
        <f t="shared" si="121"/>
        <v>7.0789473684210522</v>
      </c>
      <c r="FC307">
        <f t="shared" si="122"/>
        <v>4.9368421052631586</v>
      </c>
      <c r="FD307">
        <f t="shared" si="123"/>
        <v>5.0549999999999997</v>
      </c>
      <c r="FE307">
        <f t="shared" si="124"/>
        <v>8.9450000000000003</v>
      </c>
      <c r="FF307" s="6">
        <f t="shared" si="125"/>
        <v>9.415789473684212</v>
      </c>
      <c r="FG307">
        <f t="shared" si="126"/>
        <v>5.85</v>
      </c>
      <c r="FH307" s="2">
        <f t="shared" ca="1" si="127"/>
        <v>2.0437070368993826</v>
      </c>
      <c r="FI307">
        <f t="shared" ca="1" si="128"/>
        <v>2.7362001599639609</v>
      </c>
      <c r="FJ307" s="5">
        <f ca="1">(C307*(CJ307/100))*(FI307/100)</f>
        <v>2443.6025163460931</v>
      </c>
      <c r="FK307">
        <f t="shared" ca="1" si="129"/>
        <v>2.5289581287261709</v>
      </c>
      <c r="FL307" s="5">
        <f t="shared" ca="1" si="130"/>
        <v>2258.5220692226599</v>
      </c>
      <c r="FM307" s="6">
        <f ca="1">100-FI307</f>
        <v>97.263799840036043</v>
      </c>
      <c r="FN307" s="5">
        <f ca="1">(C307*(CJ307/100))*(FM307/100)</f>
        <v>86862.821483653912</v>
      </c>
      <c r="FO307" s="5">
        <f t="shared" ca="1" si="141"/>
        <v>2695.0735655467206</v>
      </c>
      <c r="FP307" s="5">
        <f t="shared" ca="1" si="141"/>
        <v>1798.1907918046179</v>
      </c>
      <c r="FQ307" s="5">
        <f t="shared" ca="1" si="141"/>
        <v>2950.1740210815401</v>
      </c>
      <c r="FR307" s="7">
        <f t="shared" ca="1" si="142"/>
        <v>0.11222709511639384</v>
      </c>
      <c r="FS307" s="7">
        <f t="shared" ca="1" si="131"/>
        <v>8.6336022363171274</v>
      </c>
      <c r="FT307" s="5">
        <f t="shared" ca="1" si="143"/>
        <v>8666.9704822077256</v>
      </c>
      <c r="FU307" s="10">
        <f t="shared" ca="1" si="132"/>
        <v>91.366397763682869</v>
      </c>
      <c r="FV307" s="5">
        <f ca="1">(C307/100)*FU307</f>
        <v>170846.02717831061</v>
      </c>
      <c r="FW307" s="6">
        <f t="shared" ca="1" si="144"/>
        <v>16.248398112907449</v>
      </c>
      <c r="FX307">
        <f ca="1">(C307/100)*FW307</f>
        <v>30382.879631325639</v>
      </c>
      <c r="FY307" s="4">
        <f t="shared" ca="1" si="133"/>
        <v>83.751601887092548</v>
      </c>
      <c r="FZ307" s="9">
        <f ca="1">(C307/100)*FY307</f>
        <v>156607.12036867437</v>
      </c>
      <c r="GA307" s="5">
        <f ca="1">(C307/100)*RAND()</f>
        <v>192.32277783544501</v>
      </c>
      <c r="GB307" s="5">
        <f ca="1">(C307/100)*RAND()</f>
        <v>468.53416712426048</v>
      </c>
      <c r="GC307" s="5">
        <f ca="1">(C307/70)*RAND()</f>
        <v>1346.6291631739848</v>
      </c>
      <c r="GD307" s="5">
        <f ca="1">(C307/100)*RAND()</f>
        <v>430.95792384923635</v>
      </c>
      <c r="GE307" s="5">
        <f t="shared" ca="1" si="145"/>
        <v>1951.8835477758962</v>
      </c>
      <c r="GF307" s="5">
        <f t="shared" ca="1" si="134"/>
        <v>3279.6248585760113</v>
      </c>
      <c r="GG307" s="5">
        <f t="shared" ca="1" si="134"/>
        <v>2676.3740001997917</v>
      </c>
      <c r="GH307" s="5">
        <f t="shared" ca="1" si="134"/>
        <v>2781.1594449924878</v>
      </c>
      <c r="GI307" s="6">
        <f t="shared" ca="1" si="146"/>
        <v>21.223147634301984</v>
      </c>
      <c r="GJ307">
        <f ca="1">(C307/100)*GI307</f>
        <v>39685.163761381285</v>
      </c>
      <c r="GK307" s="6">
        <f t="shared" ca="1" si="149"/>
        <v>4.10443709700633</v>
      </c>
      <c r="GL307" s="6">
        <f t="shared" ca="1" si="147"/>
        <v>2.2894745443925659</v>
      </c>
      <c r="GM307" s="6">
        <f t="shared" ca="1" si="147"/>
        <v>6.71645414868442</v>
      </c>
      <c r="GN307">
        <f ca="1">(C306/100)*GM307</f>
        <v>18736.892138584924</v>
      </c>
      <c r="GO307" s="6">
        <f t="shared" ca="1" si="135"/>
        <v>1.101748088871698</v>
      </c>
      <c r="GP307">
        <f ca="1">(C307/100)*GO307</f>
        <v>2060.1587513811883</v>
      </c>
      <c r="GQ307" s="6">
        <f t="shared" ca="1" si="148"/>
        <v>82.256120573341647</v>
      </c>
      <c r="GR307" s="6">
        <f t="shared" ca="1" si="150"/>
        <v>92.042308273238802</v>
      </c>
      <c r="GS307" s="5">
        <f ca="1">(C307/100)*GR307</f>
        <v>172109.91224012926</v>
      </c>
      <c r="GT307" s="6">
        <f t="shared" si="136"/>
        <v>28.650000000000002</v>
      </c>
      <c r="GU307" s="5">
        <f>(C307/100)*GT307</f>
        <v>53572.635000000009</v>
      </c>
      <c r="GV307" s="10">
        <f t="shared" si="137"/>
        <v>42.975000000000001</v>
      </c>
      <c r="GW307" s="5">
        <f>(C307/100)*GV307</f>
        <v>80358.952499999999</v>
      </c>
      <c r="GX307" s="5">
        <f t="shared" ca="1" si="138"/>
        <v>2522.239865753902</v>
      </c>
      <c r="GY307" s="5">
        <f t="shared" ca="1" si="138"/>
        <v>2540.7266510038207</v>
      </c>
      <c r="GZ307" s="5">
        <f t="shared" ca="1" si="138"/>
        <v>2029.2922885073485</v>
      </c>
      <c r="HA307" s="5">
        <f t="shared" ca="1" si="138"/>
        <v>1756.4635479210976</v>
      </c>
      <c r="HB307">
        <f t="shared" ca="1" si="139"/>
        <v>0.83109311120250795</v>
      </c>
      <c r="HC307">
        <f t="shared" si="140"/>
        <v>0</v>
      </c>
      <c r="HD307">
        <f>(C307/100)*HC307</f>
        <v>0</v>
      </c>
      <c r="HE307">
        <f>N307/1.1</f>
        <v>0</v>
      </c>
      <c r="HF307">
        <f>(C307/100)*HE307</f>
        <v>0</v>
      </c>
    </row>
    <row r="308" spans="1:214" ht="15.75" x14ac:dyDescent="0.25">
      <c r="A308" t="s">
        <v>769</v>
      </c>
      <c r="B308" t="s">
        <v>770</v>
      </c>
      <c r="C308">
        <v>288283</v>
      </c>
      <c r="D308">
        <v>17.73</v>
      </c>
      <c r="E308">
        <v>32</v>
      </c>
      <c r="F308">
        <v>0</v>
      </c>
      <c r="G308">
        <v>99.91</v>
      </c>
      <c r="H308">
        <v>71.34</v>
      </c>
      <c r="I308">
        <v>17.739999999999998</v>
      </c>
      <c r="J308">
        <v>50.53</v>
      </c>
      <c r="K308">
        <v>-0.54</v>
      </c>
      <c r="L308">
        <v>49.47</v>
      </c>
      <c r="M308">
        <v>0.54</v>
      </c>
      <c r="R308">
        <v>4.3499999999999996</v>
      </c>
      <c r="S308">
        <v>-0.43</v>
      </c>
      <c r="T308">
        <v>1.2</v>
      </c>
      <c r="U308">
        <v>0.11</v>
      </c>
      <c r="V308">
        <v>1.65</v>
      </c>
      <c r="W308">
        <v>-0.04</v>
      </c>
      <c r="X308">
        <v>92.81</v>
      </c>
      <c r="Y308">
        <v>0.37</v>
      </c>
      <c r="Z308">
        <v>1.35</v>
      </c>
      <c r="AA308">
        <v>0.28000000000000003</v>
      </c>
      <c r="AB308">
        <v>52.54</v>
      </c>
      <c r="AC308">
        <v>-9.0399999999999991</v>
      </c>
      <c r="AD308">
        <v>1.27</v>
      </c>
      <c r="AE308">
        <v>0.18</v>
      </c>
      <c r="AF308">
        <v>0.35</v>
      </c>
      <c r="AG308">
        <v>-0.06</v>
      </c>
      <c r="AH308">
        <v>8.52</v>
      </c>
      <c r="AI308">
        <v>1.67</v>
      </c>
      <c r="AJ308">
        <v>26.74</v>
      </c>
      <c r="AK308">
        <v>8.23</v>
      </c>
      <c r="AL308">
        <v>0.47</v>
      </c>
      <c r="AM308">
        <v>0.11</v>
      </c>
      <c r="AN308">
        <v>8.5399999999999991</v>
      </c>
      <c r="AO308">
        <v>-1.35</v>
      </c>
      <c r="AP308">
        <v>0.23</v>
      </c>
      <c r="AQ308">
        <v>-0.01</v>
      </c>
      <c r="AR308">
        <v>9.43</v>
      </c>
      <c r="AS308">
        <v>3.53</v>
      </c>
      <c r="AT308">
        <v>26.89</v>
      </c>
      <c r="AU308">
        <v>0.99</v>
      </c>
      <c r="AV308">
        <v>6.17</v>
      </c>
      <c r="AW308">
        <v>2.4300000000000002</v>
      </c>
      <c r="AX308">
        <v>3.28</v>
      </c>
      <c r="AY308">
        <v>1.83</v>
      </c>
      <c r="AZ308">
        <v>54.23</v>
      </c>
      <c r="BA308">
        <v>-8.7899999999999991</v>
      </c>
      <c r="BB308">
        <v>4.9000000000000004</v>
      </c>
      <c r="BC308">
        <v>-3.75</v>
      </c>
      <c r="BD308">
        <v>10.38</v>
      </c>
      <c r="BE308">
        <v>-10.67</v>
      </c>
      <c r="BF308">
        <v>84.71</v>
      </c>
      <c r="BG308">
        <v>14.41</v>
      </c>
      <c r="BH308">
        <v>52.06</v>
      </c>
      <c r="BI308">
        <v>3.5</v>
      </c>
      <c r="BJ308">
        <v>27.03</v>
      </c>
      <c r="BK308">
        <v>-7.11</v>
      </c>
      <c r="BL308">
        <v>9.9700000000000006</v>
      </c>
      <c r="BM308">
        <v>2.4700000000000002</v>
      </c>
      <c r="BN308">
        <v>4.9400000000000004</v>
      </c>
      <c r="BO308">
        <v>1.3</v>
      </c>
      <c r="BP308">
        <v>6</v>
      </c>
      <c r="BQ308">
        <v>-0.16</v>
      </c>
      <c r="BR308">
        <v>28.27</v>
      </c>
      <c r="BS308">
        <v>0.13</v>
      </c>
      <c r="BT308">
        <v>64.56</v>
      </c>
      <c r="BU308">
        <v>0.32</v>
      </c>
      <c r="BV308">
        <v>7.17</v>
      </c>
      <c r="BW308">
        <v>-0.45</v>
      </c>
      <c r="BX308">
        <v>1.9</v>
      </c>
      <c r="BY308">
        <v>-1.61</v>
      </c>
      <c r="BZ308">
        <v>11.1</v>
      </c>
      <c r="CA308">
        <v>1.46</v>
      </c>
      <c r="CB308">
        <v>14.2</v>
      </c>
      <c r="CC308">
        <v>0.28000000000000003</v>
      </c>
      <c r="CD308">
        <v>19.72</v>
      </c>
      <c r="CE308">
        <v>-0.16</v>
      </c>
      <c r="CF308">
        <v>33.47</v>
      </c>
      <c r="CG308">
        <v>-3.87</v>
      </c>
      <c r="CH308">
        <v>19.600000000000001</v>
      </c>
      <c r="CI308">
        <v>3.89</v>
      </c>
      <c r="CJ308">
        <v>29.44</v>
      </c>
      <c r="CK308">
        <v>-2.21</v>
      </c>
      <c r="CL308">
        <v>12.1</v>
      </c>
      <c r="CM308">
        <v>-0.5</v>
      </c>
      <c r="CN308">
        <v>54.69</v>
      </c>
      <c r="CO308">
        <v>4.9000000000000004</v>
      </c>
      <c r="CP308">
        <v>3.77</v>
      </c>
      <c r="CQ308">
        <v>-2.19</v>
      </c>
      <c r="CR308">
        <v>7.39</v>
      </c>
      <c r="CS308">
        <v>5.13</v>
      </c>
      <c r="CT308">
        <v>26.66</v>
      </c>
      <c r="CU308">
        <v>15.99</v>
      </c>
      <c r="CV308">
        <v>13.19</v>
      </c>
      <c r="CW308">
        <v>-14.09</v>
      </c>
      <c r="CX308">
        <v>12.45</v>
      </c>
      <c r="CY308">
        <v>5.48</v>
      </c>
      <c r="CZ308">
        <v>4.34</v>
      </c>
      <c r="DA308">
        <v>-1.52</v>
      </c>
      <c r="DB308">
        <v>1.2</v>
      </c>
      <c r="DC308">
        <v>-0.51</v>
      </c>
      <c r="DD308">
        <v>0.98</v>
      </c>
      <c r="DE308">
        <v>0.63</v>
      </c>
      <c r="DF308">
        <v>0.45</v>
      </c>
      <c r="DG308">
        <v>0.02</v>
      </c>
      <c r="DH308">
        <v>33.33</v>
      </c>
      <c r="DI308">
        <v>-11.15</v>
      </c>
      <c r="DJ308">
        <v>4.75</v>
      </c>
      <c r="DK308">
        <v>0.8</v>
      </c>
      <c r="DL308">
        <v>10.08</v>
      </c>
      <c r="DM308">
        <v>1.1599999999999999</v>
      </c>
      <c r="DN308">
        <v>27.22</v>
      </c>
      <c r="DO308">
        <v>-2.2400000000000002</v>
      </c>
      <c r="DP308">
        <v>5.66</v>
      </c>
      <c r="DQ308">
        <v>1.08</v>
      </c>
      <c r="DR308">
        <v>3.02</v>
      </c>
      <c r="DS308">
        <v>1.04</v>
      </c>
      <c r="DT308">
        <v>5.73</v>
      </c>
      <c r="DU308">
        <v>1.54</v>
      </c>
      <c r="DV308">
        <v>31.71</v>
      </c>
      <c r="DW308">
        <v>-2.83</v>
      </c>
      <c r="DX308">
        <v>11.83</v>
      </c>
      <c r="DY308">
        <v>-0.55000000000000004</v>
      </c>
      <c r="DZ308">
        <v>29.34</v>
      </c>
      <c r="EA308">
        <v>-1.65</v>
      </c>
      <c r="EB308">
        <v>1.25</v>
      </c>
      <c r="EC308">
        <v>-0.25</v>
      </c>
      <c r="ED308">
        <v>23.66</v>
      </c>
      <c r="EE308">
        <v>10.31</v>
      </c>
      <c r="EF308">
        <v>43.72</v>
      </c>
      <c r="EG308">
        <v>-9.09</v>
      </c>
      <c r="EH308">
        <v>2.04</v>
      </c>
      <c r="EI308">
        <v>0.69</v>
      </c>
      <c r="EJ308">
        <v>12.59</v>
      </c>
      <c r="EK308">
        <v>-0.87</v>
      </c>
      <c r="EL308">
        <v>10.43</v>
      </c>
      <c r="EM308">
        <v>-0.96</v>
      </c>
      <c r="EN308">
        <v>21.76</v>
      </c>
      <c r="EO308">
        <v>2.21</v>
      </c>
      <c r="EP308">
        <v>19.98</v>
      </c>
      <c r="EQ308">
        <v>-0.99</v>
      </c>
      <c r="ER308">
        <v>14.93</v>
      </c>
      <c r="ES308">
        <v>2.17</v>
      </c>
      <c r="ET308">
        <v>9.42</v>
      </c>
      <c r="EU308">
        <v>1.31</v>
      </c>
      <c r="EV308">
        <v>5.42</v>
      </c>
      <c r="EW308">
        <v>-0.94</v>
      </c>
      <c r="EX308">
        <v>1.88</v>
      </c>
      <c r="EY308">
        <v>-0.72</v>
      </c>
      <c r="EZ308">
        <v>3.59</v>
      </c>
      <c r="FA308">
        <v>-1.2</v>
      </c>
      <c r="FB308">
        <f t="shared" si="121"/>
        <v>6.6263157894736846</v>
      </c>
      <c r="FC308">
        <f t="shared" si="122"/>
        <v>2.8526315789473684</v>
      </c>
      <c r="FD308">
        <f t="shared" si="123"/>
        <v>5.2149999999999999</v>
      </c>
      <c r="FE308">
        <f t="shared" si="124"/>
        <v>9.99</v>
      </c>
      <c r="FF308" s="6">
        <f t="shared" si="125"/>
        <v>10.515789473684212</v>
      </c>
      <c r="FG308">
        <f t="shared" si="126"/>
        <v>4.71</v>
      </c>
      <c r="FH308" s="2">
        <f t="shared" ca="1" si="127"/>
        <v>2.3194000380258655</v>
      </c>
      <c r="FI308">
        <f t="shared" ca="1" si="128"/>
        <v>2.67963294936495</v>
      </c>
      <c r="FJ308" s="5">
        <f ca="1">(C308*(CJ308/100))*(FI308/100)</f>
        <v>2274.2182895949882</v>
      </c>
      <c r="FK308">
        <f t="shared" ca="1" si="129"/>
        <v>0.96578893373818686</v>
      </c>
      <c r="FL308" s="5">
        <f t="shared" ca="1" si="130"/>
        <v>819.67004380818571</v>
      </c>
      <c r="FM308" s="6">
        <f ca="1">100-FI308</f>
        <v>97.320367050635056</v>
      </c>
      <c r="FN308" s="5">
        <f ca="1">(C308*(CJ308/100))*(FM308/100)</f>
        <v>82596.296910405013</v>
      </c>
      <c r="FO308" s="5">
        <f t="shared" ca="1" si="141"/>
        <v>4226.1648903718997</v>
      </c>
      <c r="FP308" s="5">
        <f t="shared" ca="1" si="141"/>
        <v>2933.9385630532879</v>
      </c>
      <c r="FQ308" s="5">
        <f t="shared" ca="1" si="141"/>
        <v>4575.4414308862688</v>
      </c>
      <c r="FR308" s="7">
        <f t="shared" ca="1" si="142"/>
        <v>0.49692036064627931</v>
      </c>
      <c r="FS308" s="7">
        <f t="shared" ca="1" si="131"/>
        <v>6.787157082828605</v>
      </c>
      <c r="FT308" s="5">
        <f t="shared" ca="1" si="143"/>
        <v>13240.847310857909</v>
      </c>
      <c r="FU308" s="10">
        <f t="shared" ca="1" si="132"/>
        <v>93.2128429171714</v>
      </c>
      <c r="FV308" s="5">
        <f ca="1">(C308/100)*FU308</f>
        <v>268716.77994690923</v>
      </c>
      <c r="FW308" s="6">
        <f t="shared" ca="1" si="144"/>
        <v>11.824639745575691</v>
      </c>
      <c r="FX308">
        <f ca="1">(C308/100)*FW308</f>
        <v>34088.426197737972</v>
      </c>
      <c r="FY308" s="4">
        <f t="shared" ca="1" si="133"/>
        <v>88.175360254424305</v>
      </c>
      <c r="FZ308" s="9">
        <f ca="1">(C308/100)*FY308</f>
        <v>254194.57380226202</v>
      </c>
      <c r="GA308" s="5">
        <f ca="1">(C308/100)*RAND()</f>
        <v>1014.0970847538071</v>
      </c>
      <c r="GB308" s="5">
        <f ca="1">(C308/100)*RAND()</f>
        <v>553.08031478708244</v>
      </c>
      <c r="GC308" s="5">
        <f ca="1">(C308/70)*RAND()</f>
        <v>3311.6489706863149</v>
      </c>
      <c r="GD308" s="5">
        <f ca="1">(C308/100)*RAND()</f>
        <v>1245.549843045239</v>
      </c>
      <c r="GE308" s="5">
        <f t="shared" ca="1" si="145"/>
        <v>2932.0465610968749</v>
      </c>
      <c r="GF308" s="5">
        <f t="shared" ca="1" si="134"/>
        <v>4714.4175588478402</v>
      </c>
      <c r="GG308" s="5">
        <f t="shared" ca="1" si="134"/>
        <v>4108.6490398779779</v>
      </c>
      <c r="GH308" s="5">
        <f t="shared" ca="1" si="134"/>
        <v>3163.8165564486258</v>
      </c>
      <c r="GI308" s="6">
        <f t="shared" ca="1" si="146"/>
        <v>20.726741751745575</v>
      </c>
      <c r="GJ308">
        <f ca="1">(C308/100)*GI308</f>
        <v>59751.672924184692</v>
      </c>
      <c r="GK308" s="6">
        <f t="shared" ca="1" si="149"/>
        <v>6.366336141169592</v>
      </c>
      <c r="GL308" s="6">
        <f t="shared" ca="1" si="147"/>
        <v>2.451405131206267</v>
      </c>
      <c r="GM308" s="6">
        <f t="shared" ca="1" si="147"/>
        <v>6.4525655531879362</v>
      </c>
      <c r="GN308">
        <f ca="1">(C307/100)*GM308</f>
        <v>12065.652327906122</v>
      </c>
      <c r="GO308" s="6">
        <f t="shared" ca="1" si="135"/>
        <v>0.79265700516738202</v>
      </c>
      <c r="GP308">
        <f ca="1">(C308/100)*GO308</f>
        <v>2285.095394206684</v>
      </c>
      <c r="GQ308" s="6">
        <f t="shared" ca="1" si="148"/>
        <v>63.111190262166417</v>
      </c>
      <c r="GR308" s="6">
        <f t="shared" ca="1" si="150"/>
        <v>89.061593721466934</v>
      </c>
      <c r="GS308" s="5">
        <f ca="1">(C308/100)*GR308</f>
        <v>256749.43422805652</v>
      </c>
      <c r="GT308" s="6">
        <f t="shared" si="136"/>
        <v>18.076666666666664</v>
      </c>
      <c r="GU308" s="5">
        <f>(C308/100)*GT308</f>
        <v>52111.956966666658</v>
      </c>
      <c r="GV308" s="10">
        <f t="shared" si="137"/>
        <v>27.114999999999998</v>
      </c>
      <c r="GW308" s="5">
        <f>(C308/100)*GV308</f>
        <v>78167.93544999999</v>
      </c>
      <c r="GX308" s="5">
        <f t="shared" ca="1" si="138"/>
        <v>4167.0810066739932</v>
      </c>
      <c r="GY308" s="5">
        <f t="shared" ca="1" si="138"/>
        <v>3648.0872511094926</v>
      </c>
      <c r="GZ308" s="5">
        <f t="shared" ca="1" si="138"/>
        <v>2918.9267195416296</v>
      </c>
      <c r="HA308" s="5">
        <f t="shared" ca="1" si="138"/>
        <v>2526.0092662017701</v>
      </c>
      <c r="HB308">
        <f t="shared" ca="1" si="139"/>
        <v>2.2832061320725536</v>
      </c>
      <c r="HC308">
        <f t="shared" si="140"/>
        <v>0</v>
      </c>
      <c r="HD308">
        <f>(C308/100)*HC308</f>
        <v>0</v>
      </c>
      <c r="HE308">
        <f>N308/1.1</f>
        <v>0</v>
      </c>
      <c r="HF308">
        <f>(C308/100)*HE308</f>
        <v>0</v>
      </c>
    </row>
    <row r="309" spans="1:214" ht="15.75" x14ac:dyDescent="0.25">
      <c r="A309" t="s">
        <v>771</v>
      </c>
      <c r="B309" t="s">
        <v>772</v>
      </c>
      <c r="C309">
        <v>190146</v>
      </c>
      <c r="D309">
        <v>5.77</v>
      </c>
      <c r="E309">
        <v>38</v>
      </c>
      <c r="F309">
        <v>5.56</v>
      </c>
      <c r="G309">
        <v>43.36</v>
      </c>
      <c r="H309">
        <v>30.96</v>
      </c>
      <c r="I309">
        <v>5.76</v>
      </c>
      <c r="J309">
        <v>51.38</v>
      </c>
      <c r="K309">
        <v>-0.28999999999999998</v>
      </c>
      <c r="L309">
        <v>48.62</v>
      </c>
      <c r="M309">
        <v>0.28999999999999998</v>
      </c>
      <c r="R309">
        <v>6.54</v>
      </c>
      <c r="S309">
        <v>-0.05</v>
      </c>
      <c r="T309">
        <v>1.18</v>
      </c>
      <c r="U309">
        <v>0.36</v>
      </c>
      <c r="V309">
        <v>1.9</v>
      </c>
      <c r="W309">
        <v>0.35</v>
      </c>
      <c r="X309">
        <v>90.38</v>
      </c>
      <c r="Y309">
        <v>-0.65</v>
      </c>
      <c r="Z309">
        <v>0.72</v>
      </c>
      <c r="AA309">
        <v>0.32</v>
      </c>
      <c r="AB309">
        <v>58.42</v>
      </c>
      <c r="AC309">
        <v>-12.04</v>
      </c>
      <c r="AD309">
        <v>4.2300000000000004</v>
      </c>
      <c r="AE309">
        <v>2.16</v>
      </c>
      <c r="AF309">
        <v>0.26</v>
      </c>
      <c r="AG309">
        <v>-0.09</v>
      </c>
      <c r="AH309">
        <v>4.0599999999999996</v>
      </c>
      <c r="AI309">
        <v>1.78</v>
      </c>
      <c r="AJ309">
        <v>24.62</v>
      </c>
      <c r="AK309">
        <v>7.95</v>
      </c>
      <c r="AL309">
        <v>0.42</v>
      </c>
      <c r="AM309">
        <v>0.14000000000000001</v>
      </c>
      <c r="AN309">
        <v>7.1</v>
      </c>
      <c r="AO309">
        <v>-0.25</v>
      </c>
      <c r="AP309">
        <v>0.17</v>
      </c>
      <c r="AQ309">
        <v>0.03</v>
      </c>
      <c r="AR309">
        <v>11.59</v>
      </c>
      <c r="AS309">
        <v>6.19</v>
      </c>
      <c r="AT309">
        <v>4.8</v>
      </c>
      <c r="AU309">
        <v>2.2400000000000002</v>
      </c>
      <c r="AV309">
        <v>3.75</v>
      </c>
      <c r="AW309">
        <v>1.68</v>
      </c>
      <c r="AX309">
        <v>1.27</v>
      </c>
      <c r="AY309">
        <v>0.5</v>
      </c>
      <c r="AZ309">
        <v>78.599999999999994</v>
      </c>
      <c r="BA309">
        <v>-10.6</v>
      </c>
      <c r="BB309">
        <v>4.0999999999999996</v>
      </c>
      <c r="BC309">
        <v>-2.98</v>
      </c>
      <c r="BD309">
        <v>11.64</v>
      </c>
      <c r="BE309">
        <v>-9.75</v>
      </c>
      <c r="BF309">
        <v>84.27</v>
      </c>
      <c r="BG309">
        <v>12.74</v>
      </c>
      <c r="BH309">
        <v>56.67</v>
      </c>
      <c r="BI309">
        <v>-1.43</v>
      </c>
      <c r="BJ309">
        <v>25.03</v>
      </c>
      <c r="BK309">
        <v>-2.27</v>
      </c>
      <c r="BL309">
        <v>11.4</v>
      </c>
      <c r="BM309">
        <v>1.65</v>
      </c>
      <c r="BN309">
        <v>2.98</v>
      </c>
      <c r="BO309">
        <v>0.69</v>
      </c>
      <c r="BP309">
        <v>3.91</v>
      </c>
      <c r="BQ309">
        <v>1.35</v>
      </c>
      <c r="BR309">
        <v>32.44</v>
      </c>
      <c r="BS309">
        <v>2.46</v>
      </c>
      <c r="BT309">
        <v>57.01</v>
      </c>
      <c r="BU309">
        <v>-3.91</v>
      </c>
      <c r="BV309">
        <v>10.54</v>
      </c>
      <c r="BW309">
        <v>1.43</v>
      </c>
      <c r="BX309">
        <v>6.37</v>
      </c>
      <c r="BY309">
        <v>-0.91</v>
      </c>
      <c r="BZ309">
        <v>9.4499999999999993</v>
      </c>
      <c r="CA309">
        <v>0.51</v>
      </c>
      <c r="CB309">
        <v>10.88</v>
      </c>
      <c r="CC309">
        <v>1.72</v>
      </c>
      <c r="CD309">
        <v>35.340000000000003</v>
      </c>
      <c r="CE309">
        <v>-0.01</v>
      </c>
      <c r="CF309">
        <v>30.38</v>
      </c>
      <c r="CG309">
        <v>-2.7</v>
      </c>
      <c r="CH309">
        <v>7.58</v>
      </c>
      <c r="CI309">
        <v>1.39</v>
      </c>
      <c r="CJ309">
        <v>47.91</v>
      </c>
      <c r="CK309">
        <v>-1.24</v>
      </c>
      <c r="CL309">
        <v>11.11</v>
      </c>
      <c r="CM309">
        <v>0.7</v>
      </c>
      <c r="CN309">
        <v>34.729999999999997</v>
      </c>
      <c r="CO309">
        <v>2.0299999999999998</v>
      </c>
      <c r="CP309">
        <v>6.26</v>
      </c>
      <c r="CQ309">
        <v>-1.49</v>
      </c>
      <c r="CR309">
        <v>2.12</v>
      </c>
      <c r="CS309">
        <v>0.22</v>
      </c>
      <c r="CT309">
        <v>9.32</v>
      </c>
      <c r="CU309">
        <v>1</v>
      </c>
      <c r="CV309">
        <v>49.9</v>
      </c>
      <c r="CW309">
        <v>-8.26</v>
      </c>
      <c r="CX309">
        <v>7.94</v>
      </c>
      <c r="CY309">
        <v>-2.99</v>
      </c>
      <c r="CZ309">
        <v>4.41</v>
      </c>
      <c r="DA309">
        <v>-6.7</v>
      </c>
      <c r="DB309">
        <v>1.47</v>
      </c>
      <c r="DC309">
        <v>0.33</v>
      </c>
      <c r="DD309">
        <v>0.55000000000000004</v>
      </c>
      <c r="DE309">
        <v>0.23</v>
      </c>
      <c r="DF309">
        <v>0.52</v>
      </c>
      <c r="DG309">
        <v>-0.14000000000000001</v>
      </c>
      <c r="DH309">
        <v>23.77</v>
      </c>
      <c r="DI309">
        <v>16.32</v>
      </c>
      <c r="DJ309">
        <v>6.15</v>
      </c>
      <c r="DK309">
        <v>0.31</v>
      </c>
      <c r="DL309">
        <v>12.83</v>
      </c>
      <c r="DM309">
        <v>1.68</v>
      </c>
      <c r="DN309">
        <v>25.61</v>
      </c>
      <c r="DO309">
        <v>-0.62</v>
      </c>
      <c r="DP309">
        <v>3.19</v>
      </c>
      <c r="DQ309">
        <v>-0.02</v>
      </c>
      <c r="DR309">
        <v>2.69</v>
      </c>
      <c r="DS309">
        <v>1</v>
      </c>
      <c r="DT309">
        <v>4.55</v>
      </c>
      <c r="DU309">
        <v>1.75</v>
      </c>
      <c r="DV309">
        <v>35.340000000000003</v>
      </c>
      <c r="DW309">
        <v>-0.93</v>
      </c>
      <c r="DX309">
        <v>9.64</v>
      </c>
      <c r="DY309">
        <v>-3.18</v>
      </c>
      <c r="DZ309">
        <v>67.989999999999995</v>
      </c>
      <c r="EA309">
        <v>-5.93</v>
      </c>
      <c r="EB309">
        <v>0.72</v>
      </c>
      <c r="EC309">
        <v>-0.22</v>
      </c>
      <c r="ED309">
        <v>15.9</v>
      </c>
      <c r="EE309">
        <v>6.59</v>
      </c>
      <c r="EF309">
        <v>14.61</v>
      </c>
      <c r="EG309">
        <v>-0.69</v>
      </c>
      <c r="EH309">
        <v>0.78</v>
      </c>
      <c r="EI309">
        <v>0.26</v>
      </c>
      <c r="EJ309">
        <v>12.54</v>
      </c>
      <c r="EK309">
        <v>-0.68</v>
      </c>
      <c r="EL309">
        <v>12.18</v>
      </c>
      <c r="EM309">
        <v>-0.05</v>
      </c>
      <c r="EN309">
        <v>12.54</v>
      </c>
      <c r="EO309">
        <v>-0.66</v>
      </c>
      <c r="EP309">
        <v>15.27</v>
      </c>
      <c r="EQ309">
        <v>-2.15</v>
      </c>
      <c r="ER309">
        <v>15.96</v>
      </c>
      <c r="ES309">
        <v>2.41</v>
      </c>
      <c r="ET309">
        <v>11.74</v>
      </c>
      <c r="EU309">
        <v>0.09</v>
      </c>
      <c r="EV309">
        <v>9.43</v>
      </c>
      <c r="EW309">
        <v>1.42</v>
      </c>
      <c r="EX309">
        <v>3.27</v>
      </c>
      <c r="EY309">
        <v>-0.25</v>
      </c>
      <c r="EZ309">
        <v>7.07</v>
      </c>
      <c r="FA309">
        <v>-0.13</v>
      </c>
      <c r="FB309">
        <f t="shared" si="121"/>
        <v>6.6</v>
      </c>
      <c r="FC309">
        <f t="shared" si="122"/>
        <v>4.9631578947368418</v>
      </c>
      <c r="FD309">
        <f t="shared" si="123"/>
        <v>6.09</v>
      </c>
      <c r="FE309">
        <f t="shared" si="124"/>
        <v>7.6349999999999998</v>
      </c>
      <c r="FF309" s="6">
        <f t="shared" si="125"/>
        <v>8.0368421052631582</v>
      </c>
      <c r="FG309">
        <f t="shared" si="126"/>
        <v>5.87</v>
      </c>
      <c r="FH309" s="2">
        <f t="shared" ca="1" si="127"/>
        <v>2.0872173217795966</v>
      </c>
      <c r="FI309">
        <f t="shared" ca="1" si="128"/>
        <v>0.79711879842780364</v>
      </c>
      <c r="FJ309" s="5">
        <f ca="1">(C309*(CJ309/100))*(FI309/100)</f>
        <v>726.16684446068246</v>
      </c>
      <c r="FK309">
        <f t="shared" ca="1" si="129"/>
        <v>0.49269601845778643</v>
      </c>
      <c r="FL309" s="5">
        <f t="shared" ca="1" si="130"/>
        <v>448.84089260910531</v>
      </c>
      <c r="FM309" s="6">
        <f ca="1">100-FI309</f>
        <v>99.202881201572197</v>
      </c>
      <c r="FN309" s="5">
        <f ca="1">(C309*(CJ309/100))*(FM309/100)</f>
        <v>90372.781755539312</v>
      </c>
      <c r="FO309" s="5">
        <f t="shared" ca="1" si="141"/>
        <v>2738.4229168847019</v>
      </c>
      <c r="FP309" s="5">
        <f t="shared" ca="1" si="141"/>
        <v>1995.1611287118267</v>
      </c>
      <c r="FQ309" s="5">
        <f t="shared" ca="1" si="141"/>
        <v>2926.9149606731103</v>
      </c>
      <c r="FR309" s="7">
        <f t="shared" ca="1" si="142"/>
        <v>0.12947723589280896</v>
      </c>
      <c r="FS309" s="7">
        <f t="shared" ca="1" si="131"/>
        <v>3.5824829858517746</v>
      </c>
      <c r="FT309" s="5">
        <f t="shared" ca="1" si="143"/>
        <v>8750.7440601992166</v>
      </c>
      <c r="FU309" s="10">
        <f t="shared" ca="1" si="132"/>
        <v>96.417517014148231</v>
      </c>
      <c r="FV309" s="5">
        <f ca="1">(C309/100)*FU309</f>
        <v>183334.0519017223</v>
      </c>
      <c r="FW309" s="6">
        <f t="shared" ca="1" si="144"/>
        <v>9.7637343691710505</v>
      </c>
      <c r="FX309">
        <f ca="1">(C309/100)*FW309</f>
        <v>18565.350353603986</v>
      </c>
      <c r="FY309" s="4">
        <f t="shared" ca="1" si="133"/>
        <v>90.236265630828953</v>
      </c>
      <c r="FZ309" s="9">
        <f ca="1">(C309/100)*FY309</f>
        <v>171580.64964639602</v>
      </c>
      <c r="GA309" s="5">
        <f ca="1">(C309/100)*RAND()</f>
        <v>1808.4933175466963</v>
      </c>
      <c r="GB309" s="5">
        <f ca="1">(C309/100)*RAND()</f>
        <v>288.73420878806871</v>
      </c>
      <c r="GC309" s="5">
        <f ca="1">(C309/70)*RAND()</f>
        <v>353.41577619544609</v>
      </c>
      <c r="GD309" s="5">
        <f ca="1">(C309/100)*RAND()</f>
        <v>1490.3571092919651</v>
      </c>
      <c r="GE309" s="5">
        <f t="shared" ca="1" si="145"/>
        <v>2310.902879519786</v>
      </c>
      <c r="GF309" s="5">
        <f t="shared" ca="1" si="134"/>
        <v>3050.798554372223</v>
      </c>
      <c r="GG309" s="5">
        <f t="shared" ca="1" si="134"/>
        <v>3322.0750122349746</v>
      </c>
      <c r="GH309" s="5">
        <f t="shared" ca="1" si="134"/>
        <v>2694.4309151783459</v>
      </c>
      <c r="GI309" s="6">
        <f t="shared" ca="1" si="146"/>
        <v>16.627351435319586</v>
      </c>
      <c r="GJ309">
        <f ca="1">(C309/100)*GI309</f>
        <v>31616.243660202781</v>
      </c>
      <c r="GK309" s="6">
        <f t="shared" ca="1" si="149"/>
        <v>6.6108853886274517</v>
      </c>
      <c r="GL309" s="6">
        <f t="shared" ca="1" si="147"/>
        <v>7.8408273007779083</v>
      </c>
      <c r="GM309" s="6">
        <f t="shared" ca="1" si="147"/>
        <v>7.6139290771200248</v>
      </c>
      <c r="GN309">
        <f ca="1">(C308/100)*GM309</f>
        <v>21949.663161393921</v>
      </c>
      <c r="GO309" s="6">
        <f t="shared" ca="1" si="135"/>
        <v>0.11135859621439315</v>
      </c>
      <c r="GP309">
        <f ca="1">(C309/100)*GO309</f>
        <v>211.74391635781998</v>
      </c>
      <c r="GQ309" s="6">
        <f t="shared" ca="1" si="148"/>
        <v>64.084992878295921</v>
      </c>
      <c r="GR309" s="6">
        <f t="shared" ca="1" si="150"/>
        <v>89.026305208725788</v>
      </c>
      <c r="GS309" s="5">
        <f ca="1">(C309/100)*GR309</f>
        <v>169279.95830218375</v>
      </c>
      <c r="GT309" s="6">
        <f t="shared" si="136"/>
        <v>26.2</v>
      </c>
      <c r="GU309" s="5">
        <f>(C309/100)*GT309</f>
        <v>49818.252</v>
      </c>
      <c r="GV309" s="10">
        <f t="shared" si="137"/>
        <v>39.299999999999997</v>
      </c>
      <c r="GW309" s="5">
        <f>(C309/100)*GV309</f>
        <v>74727.377999999997</v>
      </c>
      <c r="GX309" s="5">
        <f t="shared" ca="1" si="138"/>
        <v>2783.2485725080687</v>
      </c>
      <c r="GY309" s="5">
        <f t="shared" ca="1" si="138"/>
        <v>2573.3111302914817</v>
      </c>
      <c r="GZ309" s="5">
        <f t="shared" ca="1" si="138"/>
        <v>2012.5481819436059</v>
      </c>
      <c r="HA309" s="5">
        <f t="shared" ca="1" si="138"/>
        <v>1677.421101873982</v>
      </c>
      <c r="HB309">
        <f t="shared" ca="1" si="139"/>
        <v>3.6698354907941422</v>
      </c>
      <c r="HC309">
        <f t="shared" si="140"/>
        <v>0</v>
      </c>
      <c r="HD309">
        <f>(C309/100)*HC309</f>
        <v>0</v>
      </c>
      <c r="HE309">
        <f>N309/1.1</f>
        <v>0</v>
      </c>
      <c r="HF309">
        <f>(C309/100)*HE309</f>
        <v>0</v>
      </c>
    </row>
    <row r="310" spans="1:214" ht="15.75" x14ac:dyDescent="0.25">
      <c r="A310" t="s">
        <v>773</v>
      </c>
      <c r="B310" t="s">
        <v>774</v>
      </c>
      <c r="C310">
        <v>254096</v>
      </c>
      <c r="D310">
        <v>29.57</v>
      </c>
      <c r="E310">
        <v>29</v>
      </c>
      <c r="F310">
        <v>0</v>
      </c>
      <c r="G310">
        <v>128.53</v>
      </c>
      <c r="H310">
        <v>91.77</v>
      </c>
      <c r="I310">
        <v>29.57</v>
      </c>
      <c r="J310">
        <v>48.48</v>
      </c>
      <c r="K310">
        <v>-1.46</v>
      </c>
      <c r="L310">
        <v>51.52</v>
      </c>
      <c r="M310">
        <v>1.46</v>
      </c>
      <c r="R310">
        <v>4.3</v>
      </c>
      <c r="S310">
        <v>-0.56000000000000005</v>
      </c>
      <c r="T310">
        <v>1.38</v>
      </c>
      <c r="U310">
        <v>0.06</v>
      </c>
      <c r="V310">
        <v>1.93</v>
      </c>
      <c r="W310">
        <v>-0.45</v>
      </c>
      <c r="X310">
        <v>92.38</v>
      </c>
      <c r="Y310">
        <v>0.95</v>
      </c>
      <c r="Z310">
        <v>1.07</v>
      </c>
      <c r="AA310">
        <v>0.08</v>
      </c>
      <c r="AB310">
        <v>27.08</v>
      </c>
      <c r="AC310">
        <v>-11.56</v>
      </c>
      <c r="AD310">
        <v>1.65</v>
      </c>
      <c r="AE310">
        <v>0.86</v>
      </c>
      <c r="AF310">
        <v>0.5</v>
      </c>
      <c r="AG310">
        <v>-0.43</v>
      </c>
      <c r="AH310">
        <v>34.51</v>
      </c>
      <c r="AI310">
        <v>-1.89</v>
      </c>
      <c r="AJ310">
        <v>19.149999999999999</v>
      </c>
      <c r="AK310">
        <v>4.96</v>
      </c>
      <c r="AL310">
        <v>0.32</v>
      </c>
      <c r="AM310">
        <v>0.05</v>
      </c>
      <c r="AN310">
        <v>15.38</v>
      </c>
      <c r="AO310">
        <v>7.94</v>
      </c>
      <c r="AP310">
        <v>0.32</v>
      </c>
      <c r="AQ310">
        <v>-0.03</v>
      </c>
      <c r="AR310">
        <v>41.13</v>
      </c>
      <c r="AS310">
        <v>2.69</v>
      </c>
      <c r="AT310">
        <v>7.33</v>
      </c>
      <c r="AU310">
        <v>0.83</v>
      </c>
      <c r="AV310">
        <v>4.08</v>
      </c>
      <c r="AW310">
        <v>1.6</v>
      </c>
      <c r="AX310">
        <v>2.2799999999999998</v>
      </c>
      <c r="AY310">
        <v>1.1000000000000001</v>
      </c>
      <c r="AZ310">
        <v>45.19</v>
      </c>
      <c r="BA310">
        <v>-6.21</v>
      </c>
      <c r="BB310">
        <v>6.04</v>
      </c>
      <c r="BC310">
        <v>-4.28</v>
      </c>
      <c r="BD310">
        <v>10.65</v>
      </c>
      <c r="BE310">
        <v>-11.14</v>
      </c>
      <c r="BF310">
        <v>83.31</v>
      </c>
      <c r="BG310">
        <v>15.42</v>
      </c>
      <c r="BH310">
        <v>49.29</v>
      </c>
      <c r="BI310">
        <v>6.23</v>
      </c>
      <c r="BJ310">
        <v>30.18</v>
      </c>
      <c r="BK310">
        <v>-10.74</v>
      </c>
      <c r="BL310">
        <v>8.31</v>
      </c>
      <c r="BM310">
        <v>2.2799999999999998</v>
      </c>
      <c r="BN310">
        <v>5.47</v>
      </c>
      <c r="BO310">
        <v>2.0699999999999998</v>
      </c>
      <c r="BP310">
        <v>6.75</v>
      </c>
      <c r="BQ310">
        <v>0.16</v>
      </c>
      <c r="BR310">
        <v>26.58</v>
      </c>
      <c r="BS310">
        <v>-1.27</v>
      </c>
      <c r="BT310">
        <v>67.680000000000007</v>
      </c>
      <c r="BU310">
        <v>1.82</v>
      </c>
      <c r="BV310">
        <v>5.74</v>
      </c>
      <c r="BW310">
        <v>-0.54</v>
      </c>
      <c r="BX310">
        <v>1.28</v>
      </c>
      <c r="BY310">
        <v>-1.64</v>
      </c>
      <c r="BZ310">
        <v>9.49</v>
      </c>
      <c r="CA310">
        <v>1.04</v>
      </c>
      <c r="CB310">
        <v>10.63</v>
      </c>
      <c r="CC310">
        <v>0.17</v>
      </c>
      <c r="CD310">
        <v>22.39</v>
      </c>
      <c r="CE310">
        <v>-0.28999999999999998</v>
      </c>
      <c r="CF310">
        <v>34.61</v>
      </c>
      <c r="CG310">
        <v>-4.32</v>
      </c>
      <c r="CH310">
        <v>21.6</v>
      </c>
      <c r="CI310">
        <v>5.04</v>
      </c>
      <c r="CJ310">
        <v>32.200000000000003</v>
      </c>
      <c r="CK310">
        <v>-4.17</v>
      </c>
      <c r="CL310">
        <v>8.81</v>
      </c>
      <c r="CM310">
        <v>-0.96</v>
      </c>
      <c r="CN310">
        <v>55.28</v>
      </c>
      <c r="CO310">
        <v>7.53</v>
      </c>
      <c r="CP310">
        <v>3.71</v>
      </c>
      <c r="CQ310">
        <v>-2.4</v>
      </c>
      <c r="CR310">
        <v>6.71</v>
      </c>
      <c r="CS310">
        <v>4.96</v>
      </c>
      <c r="CT310">
        <v>12.2</v>
      </c>
      <c r="CU310">
        <v>5.98</v>
      </c>
      <c r="CV310">
        <v>12.04</v>
      </c>
      <c r="CW310">
        <v>-15.13</v>
      </c>
      <c r="CX310">
        <v>17.87</v>
      </c>
      <c r="CY310">
        <v>11.76</v>
      </c>
      <c r="CZ310">
        <v>3.68</v>
      </c>
      <c r="DA310">
        <v>0.08</v>
      </c>
      <c r="DB310">
        <v>0.75</v>
      </c>
      <c r="DC310">
        <v>-0.94</v>
      </c>
      <c r="DD310">
        <v>0.87</v>
      </c>
      <c r="DE310">
        <v>0.46</v>
      </c>
      <c r="DF310">
        <v>0.57999999999999996</v>
      </c>
      <c r="DG310">
        <v>-0.02</v>
      </c>
      <c r="DH310">
        <v>45.29</v>
      </c>
      <c r="DI310">
        <v>-7.16</v>
      </c>
      <c r="DJ310">
        <v>4.38</v>
      </c>
      <c r="DK310">
        <v>0.97</v>
      </c>
      <c r="DL310">
        <v>7.33</v>
      </c>
      <c r="DM310">
        <v>0.45</v>
      </c>
      <c r="DN310">
        <v>24.26</v>
      </c>
      <c r="DO310">
        <v>-2.2599999999999998</v>
      </c>
      <c r="DP310">
        <v>6.08</v>
      </c>
      <c r="DQ310">
        <v>0.69</v>
      </c>
      <c r="DR310">
        <v>3.8</v>
      </c>
      <c r="DS310">
        <v>1.57</v>
      </c>
      <c r="DT310">
        <v>9.23</v>
      </c>
      <c r="DU310">
        <v>2.11</v>
      </c>
      <c r="DV310">
        <v>31.61</v>
      </c>
      <c r="DW310">
        <v>-3.38</v>
      </c>
      <c r="DX310">
        <v>13.31</v>
      </c>
      <c r="DY310">
        <v>-0.14000000000000001</v>
      </c>
      <c r="DZ310">
        <v>24.25</v>
      </c>
      <c r="EA310">
        <v>-4.26</v>
      </c>
      <c r="EB310">
        <v>1.24</v>
      </c>
      <c r="EC310">
        <v>-0.56999999999999995</v>
      </c>
      <c r="ED310">
        <v>32.549999999999997</v>
      </c>
      <c r="EE310">
        <v>16.12</v>
      </c>
      <c r="EF310">
        <v>39.61</v>
      </c>
      <c r="EG310">
        <v>-12.09</v>
      </c>
      <c r="EH310">
        <v>2.35</v>
      </c>
      <c r="EI310">
        <v>0.8</v>
      </c>
      <c r="EJ310">
        <v>13.49</v>
      </c>
      <c r="EK310">
        <v>-1.06</v>
      </c>
      <c r="EL310">
        <v>10.95</v>
      </c>
      <c r="EM310">
        <v>-2.89</v>
      </c>
      <c r="EN310">
        <v>27.93</v>
      </c>
      <c r="EO310">
        <v>3.83</v>
      </c>
      <c r="EP310">
        <v>21.47</v>
      </c>
      <c r="EQ310">
        <v>3.65</v>
      </c>
      <c r="ER310">
        <v>10.81</v>
      </c>
      <c r="ES310">
        <v>0.47</v>
      </c>
      <c r="ET310">
        <v>6.91</v>
      </c>
      <c r="EU310">
        <v>0.18</v>
      </c>
      <c r="EV310">
        <v>3.94</v>
      </c>
      <c r="EW310">
        <v>-2.09</v>
      </c>
      <c r="EX310">
        <v>1.59</v>
      </c>
      <c r="EY310">
        <v>-1.01</v>
      </c>
      <c r="EZ310">
        <v>2.91</v>
      </c>
      <c r="FA310">
        <v>-1.06</v>
      </c>
      <c r="FB310">
        <f t="shared" si="121"/>
        <v>7.1000000000000005</v>
      </c>
      <c r="FC310">
        <f t="shared" si="122"/>
        <v>2.073684210526316</v>
      </c>
      <c r="FD310">
        <f t="shared" si="123"/>
        <v>5.4749999999999996</v>
      </c>
      <c r="FE310">
        <f t="shared" si="124"/>
        <v>10.734999999999999</v>
      </c>
      <c r="FF310" s="6">
        <f t="shared" si="125"/>
        <v>11.3</v>
      </c>
      <c r="FG310">
        <f t="shared" si="126"/>
        <v>3.4550000000000001</v>
      </c>
      <c r="FH310" s="2">
        <f t="shared" ca="1" si="127"/>
        <v>1.8368136598101596</v>
      </c>
      <c r="FI310">
        <f t="shared" ca="1" si="128"/>
        <v>3.602063750171105</v>
      </c>
      <c r="FJ310" s="5">
        <f ca="1">(C310*(CJ310/100))*(FI310/100)</f>
        <v>2947.1693699363959</v>
      </c>
      <c r="FK310">
        <f t="shared" ca="1" si="129"/>
        <v>1.6353705544935364</v>
      </c>
      <c r="FL310" s="5">
        <f t="shared" ca="1" si="130"/>
        <v>1338.0423948549785</v>
      </c>
      <c r="FM310" s="6">
        <f ca="1">100-FI310</f>
        <v>96.397936249828888</v>
      </c>
      <c r="FN310" s="5">
        <f ca="1">(C310*(CJ310/100))*(FM310/100)</f>
        <v>78871.7426300636</v>
      </c>
      <c r="FO310" s="5">
        <f t="shared" ca="1" si="141"/>
        <v>3656.6490187918166</v>
      </c>
      <c r="FP310" s="5">
        <f t="shared" ca="1" si="141"/>
        <v>2516.8952417299975</v>
      </c>
      <c r="FQ310" s="5">
        <f t="shared" ca="1" si="141"/>
        <v>3823.5635151031097</v>
      </c>
      <c r="FR310" s="7">
        <f t="shared" ca="1" si="142"/>
        <v>0.41483443604518005</v>
      </c>
      <c r="FS310" s="7">
        <f t="shared" ca="1" si="131"/>
        <v>6.5238547592396827</v>
      </c>
      <c r="FT310" s="5">
        <f t="shared" ca="1" si="143"/>
        <v>11690.899697305251</v>
      </c>
      <c r="FU310" s="10">
        <f t="shared" ca="1" si="132"/>
        <v>93.476145240760317</v>
      </c>
      <c r="FV310" s="5">
        <f ca="1">(C310/100)*FU310</f>
        <v>237519.14601096234</v>
      </c>
      <c r="FW310" s="6">
        <f t="shared" ca="1" si="144"/>
        <v>15.673369527893058</v>
      </c>
      <c r="FX310">
        <f ca="1">(C310/100)*FW310</f>
        <v>39825.405035595148</v>
      </c>
      <c r="FY310" s="4">
        <f t="shared" ca="1" si="133"/>
        <v>84.326630472106942</v>
      </c>
      <c r="FZ310" s="9">
        <f ca="1">(C310/100)*FY310</f>
        <v>214270.59496440485</v>
      </c>
      <c r="GA310" s="5">
        <f ca="1">(C310/100)*RAND()</f>
        <v>2356.1482989512301</v>
      </c>
      <c r="GB310" s="5">
        <f ca="1">(C310/100)*RAND()</f>
        <v>1107.1478630937745</v>
      </c>
      <c r="GC310" s="5">
        <f ca="1">(C310/70)*RAND()</f>
        <v>1517.6975710614831</v>
      </c>
      <c r="GD310" s="5">
        <f ca="1">(C310/100)*RAND()</f>
        <v>1428.3007207668263</v>
      </c>
      <c r="GE310" s="5">
        <f t="shared" ca="1" si="145"/>
        <v>2508.9640922695903</v>
      </c>
      <c r="GF310" s="5">
        <f t="shared" ca="1" si="134"/>
        <v>5028.4444857766748</v>
      </c>
      <c r="GG310" s="5">
        <f t="shared" ca="1" si="134"/>
        <v>3201.4527617148869</v>
      </c>
      <c r="GH310" s="5">
        <f t="shared" ca="1" si="134"/>
        <v>3611.2265314971</v>
      </c>
      <c r="GI310" s="6">
        <f t="shared" ca="1" si="146"/>
        <v>14.811420319797602</v>
      </c>
      <c r="GJ310">
        <f ca="1">(C310/100)*GI310</f>
        <v>37635.226575792913</v>
      </c>
      <c r="GK310" s="6">
        <f t="shared" ca="1" si="149"/>
        <v>6.5131086389656234</v>
      </c>
      <c r="GL310" s="6">
        <f t="shared" ca="1" si="147"/>
        <v>4.7619822816509352</v>
      </c>
      <c r="GM310" s="6">
        <f t="shared" ca="1" si="147"/>
        <v>4.1566575707465478</v>
      </c>
      <c r="GN310">
        <f ca="1">(C309/100)*GM310</f>
        <v>7903.7181044717308</v>
      </c>
      <c r="GO310" s="6">
        <f t="shared" ca="1" si="135"/>
        <v>0.69446217737053584</v>
      </c>
      <c r="GP310">
        <f ca="1">(C310/100)*GO310</f>
        <v>1764.6006142114368</v>
      </c>
      <c r="GQ310" s="6">
        <f t="shared" ca="1" si="148"/>
        <v>89.380390908250831</v>
      </c>
      <c r="GR310" s="6">
        <f t="shared" ca="1" si="150"/>
        <v>96.348713961418156</v>
      </c>
      <c r="GS310" s="5">
        <f ca="1">(C310/100)*GR310</f>
        <v>244818.22822740508</v>
      </c>
      <c r="GT310" s="6">
        <f t="shared" si="136"/>
        <v>15.063333333333333</v>
      </c>
      <c r="GU310" s="5">
        <f>(C310/100)*GT310</f>
        <v>38275.327466666662</v>
      </c>
      <c r="GV310" s="10">
        <f t="shared" si="137"/>
        <v>22.594999999999999</v>
      </c>
      <c r="GW310" s="5">
        <f>(C310/100)*GV310</f>
        <v>57412.991199999997</v>
      </c>
      <c r="GX310" s="5">
        <f t="shared" ca="1" si="138"/>
        <v>3813.5939087700704</v>
      </c>
      <c r="GY310" s="5">
        <f t="shared" ca="1" si="138"/>
        <v>3255.2574648037939</v>
      </c>
      <c r="GZ310" s="5">
        <f t="shared" ca="1" si="138"/>
        <v>2682.186159009364</v>
      </c>
      <c r="HA310" s="5">
        <f t="shared" ca="1" si="138"/>
        <v>2334.5479559727455</v>
      </c>
      <c r="HB310">
        <f t="shared" ca="1" si="139"/>
        <v>1.3099767406402836</v>
      </c>
      <c r="HC310">
        <f t="shared" si="140"/>
        <v>0</v>
      </c>
      <c r="HD310">
        <f>(C310/100)*HC310</f>
        <v>0</v>
      </c>
      <c r="HE310">
        <f>N310/1.1</f>
        <v>0</v>
      </c>
      <c r="HF310">
        <f>(C310/100)*HE310</f>
        <v>0</v>
      </c>
    </row>
    <row r="311" spans="1:214" ht="15.75" x14ac:dyDescent="0.25">
      <c r="A311" t="s">
        <v>775</v>
      </c>
      <c r="B311" t="s">
        <v>776</v>
      </c>
      <c r="C311">
        <v>258249</v>
      </c>
      <c r="D311">
        <v>18.28</v>
      </c>
      <c r="E311">
        <v>32</v>
      </c>
      <c r="F311">
        <v>-3.03</v>
      </c>
      <c r="G311">
        <v>66.540000000000006</v>
      </c>
      <c r="H311">
        <v>47.51</v>
      </c>
      <c r="I311">
        <v>18.29</v>
      </c>
      <c r="J311">
        <v>50.06</v>
      </c>
      <c r="K311">
        <v>-1.28</v>
      </c>
      <c r="L311">
        <v>49.94</v>
      </c>
      <c r="M311">
        <v>1.28</v>
      </c>
      <c r="R311">
        <v>4.99</v>
      </c>
      <c r="S311">
        <v>-0.6</v>
      </c>
      <c r="T311">
        <v>1.33</v>
      </c>
      <c r="U311">
        <v>0.22</v>
      </c>
      <c r="V311">
        <v>1.92</v>
      </c>
      <c r="W311">
        <v>0</v>
      </c>
      <c r="X311">
        <v>91.76</v>
      </c>
      <c r="Y311">
        <v>0.38</v>
      </c>
      <c r="Z311">
        <v>0.77</v>
      </c>
      <c r="AA311">
        <v>0.33</v>
      </c>
      <c r="AB311">
        <v>48.38</v>
      </c>
      <c r="AC311">
        <v>-8.42</v>
      </c>
      <c r="AD311">
        <v>2.29</v>
      </c>
      <c r="AE311">
        <v>0.46</v>
      </c>
      <c r="AF311">
        <v>0.49</v>
      </c>
      <c r="AG311">
        <v>-0.17</v>
      </c>
      <c r="AH311">
        <v>21.89</v>
      </c>
      <c r="AI311">
        <v>6.82</v>
      </c>
      <c r="AJ311">
        <v>17.989999999999998</v>
      </c>
      <c r="AK311">
        <v>2.63</v>
      </c>
      <c r="AL311">
        <v>0.38</v>
      </c>
      <c r="AM311">
        <v>-0.01</v>
      </c>
      <c r="AN311">
        <v>7.33</v>
      </c>
      <c r="AO311">
        <v>-1.56</v>
      </c>
      <c r="AP311">
        <v>0.47</v>
      </c>
      <c r="AQ311">
        <v>-0.1</v>
      </c>
      <c r="AR311">
        <v>21.06</v>
      </c>
      <c r="AS311">
        <v>5.64</v>
      </c>
      <c r="AT311">
        <v>17.34</v>
      </c>
      <c r="AU311">
        <v>1.92</v>
      </c>
      <c r="AV311">
        <v>5.33</v>
      </c>
      <c r="AW311">
        <v>1.78</v>
      </c>
      <c r="AX311">
        <v>4.07</v>
      </c>
      <c r="AY311">
        <v>2.94</v>
      </c>
      <c r="AZ311">
        <v>52.2</v>
      </c>
      <c r="BA311">
        <v>-12.29</v>
      </c>
      <c r="BB311">
        <v>5.23</v>
      </c>
      <c r="BC311">
        <v>-3.74</v>
      </c>
      <c r="BD311">
        <v>12.06</v>
      </c>
      <c r="BE311">
        <v>-10.38</v>
      </c>
      <c r="BF311">
        <v>82.71</v>
      </c>
      <c r="BG311">
        <v>14.11</v>
      </c>
      <c r="BH311">
        <v>47.79</v>
      </c>
      <c r="BI311">
        <v>-3.78</v>
      </c>
      <c r="BJ311">
        <v>29.3</v>
      </c>
      <c r="BK311">
        <v>-3.64</v>
      </c>
      <c r="BL311">
        <v>12.4</v>
      </c>
      <c r="BM311">
        <v>5.04</v>
      </c>
      <c r="BN311">
        <v>4.4000000000000004</v>
      </c>
      <c r="BO311">
        <v>1.19</v>
      </c>
      <c r="BP311">
        <v>6.1</v>
      </c>
      <c r="BQ311">
        <v>1.18</v>
      </c>
      <c r="BR311">
        <v>34.75</v>
      </c>
      <c r="BS311">
        <v>3.47</v>
      </c>
      <c r="BT311">
        <v>55.25</v>
      </c>
      <c r="BU311">
        <v>-4.16</v>
      </c>
      <c r="BV311">
        <v>10</v>
      </c>
      <c r="BW311">
        <v>0.69</v>
      </c>
      <c r="BX311">
        <v>3.65</v>
      </c>
      <c r="BY311">
        <v>-1.38</v>
      </c>
      <c r="BZ311">
        <v>8.51</v>
      </c>
      <c r="CA311">
        <v>7.0000000000000007E-2</v>
      </c>
      <c r="CB311">
        <v>13.67</v>
      </c>
      <c r="CC311">
        <v>0.3</v>
      </c>
      <c r="CD311">
        <v>27.74</v>
      </c>
      <c r="CE311">
        <v>-0.8</v>
      </c>
      <c r="CF311">
        <v>29.69</v>
      </c>
      <c r="CG311">
        <v>-3.42</v>
      </c>
      <c r="CH311">
        <v>16.739999999999998</v>
      </c>
      <c r="CI311">
        <v>5.23</v>
      </c>
      <c r="CJ311">
        <v>40.369999999999997</v>
      </c>
      <c r="CK311">
        <v>-0.76</v>
      </c>
      <c r="CL311">
        <v>11.32</v>
      </c>
      <c r="CM311">
        <v>0.78</v>
      </c>
      <c r="CN311">
        <v>43.38</v>
      </c>
      <c r="CO311">
        <v>1.89</v>
      </c>
      <c r="CP311">
        <v>4.93</v>
      </c>
      <c r="CQ311">
        <v>-1.9</v>
      </c>
      <c r="CR311">
        <v>2.83</v>
      </c>
      <c r="CS311">
        <v>1.1599999999999999</v>
      </c>
      <c r="CT311">
        <v>11.12</v>
      </c>
      <c r="CU311">
        <v>-0.06</v>
      </c>
      <c r="CV311">
        <v>30.32</v>
      </c>
      <c r="CW311">
        <v>-21.03</v>
      </c>
      <c r="CX311">
        <v>6.74</v>
      </c>
      <c r="CY311">
        <v>-4.51</v>
      </c>
      <c r="CZ311">
        <v>3.38</v>
      </c>
      <c r="DA311">
        <v>-7.73</v>
      </c>
      <c r="DB311">
        <v>0.92</v>
      </c>
      <c r="DC311">
        <v>-0.02</v>
      </c>
      <c r="DD311">
        <v>0.61</v>
      </c>
      <c r="DE311">
        <v>0.22</v>
      </c>
      <c r="DF311">
        <v>0.61</v>
      </c>
      <c r="DG311">
        <v>-0.54</v>
      </c>
      <c r="DH311">
        <v>43.48</v>
      </c>
      <c r="DI311">
        <v>32.51</v>
      </c>
      <c r="DJ311">
        <v>5.25</v>
      </c>
      <c r="DK311">
        <v>0.43</v>
      </c>
      <c r="DL311">
        <v>11.35</v>
      </c>
      <c r="DM311">
        <v>1.83</v>
      </c>
      <c r="DN311">
        <v>25.91</v>
      </c>
      <c r="DO311">
        <v>-3.19</v>
      </c>
      <c r="DP311">
        <v>3.08</v>
      </c>
      <c r="DQ311">
        <v>-0.04</v>
      </c>
      <c r="DR311">
        <v>3.67</v>
      </c>
      <c r="DS311">
        <v>1.64</v>
      </c>
      <c r="DT311">
        <v>7.71</v>
      </c>
      <c r="DU311">
        <v>3.36</v>
      </c>
      <c r="DV311">
        <v>35.17</v>
      </c>
      <c r="DW311">
        <v>-1.79</v>
      </c>
      <c r="DX311">
        <v>7.86</v>
      </c>
      <c r="DY311">
        <v>-2.2400000000000002</v>
      </c>
      <c r="DZ311">
        <v>49.93</v>
      </c>
      <c r="EA311">
        <v>-8.49</v>
      </c>
      <c r="EB311">
        <v>1.04</v>
      </c>
      <c r="EC311">
        <v>-0.5</v>
      </c>
      <c r="ED311">
        <v>25.92</v>
      </c>
      <c r="EE311">
        <v>10.37</v>
      </c>
      <c r="EF311">
        <v>22.07</v>
      </c>
      <c r="EG311">
        <v>-1.55</v>
      </c>
      <c r="EH311">
        <v>1.05</v>
      </c>
      <c r="EI311">
        <v>0.18</v>
      </c>
      <c r="EJ311">
        <v>14.44</v>
      </c>
      <c r="EK311">
        <v>0.63</v>
      </c>
      <c r="EL311">
        <v>11.62</v>
      </c>
      <c r="EM311">
        <v>-0.92</v>
      </c>
      <c r="EN311">
        <v>18.239999999999998</v>
      </c>
      <c r="EO311">
        <v>1.1399999999999999</v>
      </c>
      <c r="EP311">
        <v>17.53</v>
      </c>
      <c r="EQ311">
        <v>-1.17</v>
      </c>
      <c r="ER311">
        <v>14.55</v>
      </c>
      <c r="ES311">
        <v>1.85</v>
      </c>
      <c r="ET311">
        <v>9.92</v>
      </c>
      <c r="EU311">
        <v>0.3</v>
      </c>
      <c r="EV311">
        <v>6.59</v>
      </c>
      <c r="EW311">
        <v>-0.51</v>
      </c>
      <c r="EX311">
        <v>2.39</v>
      </c>
      <c r="EY311">
        <v>-0.35</v>
      </c>
      <c r="EZ311">
        <v>4.71</v>
      </c>
      <c r="FA311">
        <v>-0.98</v>
      </c>
      <c r="FB311">
        <f t="shared" si="121"/>
        <v>7.6000000000000005</v>
      </c>
      <c r="FC311">
        <f t="shared" si="122"/>
        <v>3.4684210526315788</v>
      </c>
      <c r="FD311">
        <f t="shared" si="123"/>
        <v>5.81</v>
      </c>
      <c r="FE311">
        <f t="shared" si="124"/>
        <v>8.7650000000000006</v>
      </c>
      <c r="FF311" s="6">
        <f t="shared" si="125"/>
        <v>9.226315789473686</v>
      </c>
      <c r="FG311">
        <f t="shared" si="126"/>
        <v>4.96</v>
      </c>
      <c r="FH311" s="2">
        <f t="shared" ca="1" si="127"/>
        <v>2.1370811108248704</v>
      </c>
      <c r="FI311">
        <f t="shared" ca="1" si="128"/>
        <v>2.5268694000260865</v>
      </c>
      <c r="FJ311" s="5">
        <f ca="1">(C311*(CJ311/100))*(FI311/100)</f>
        <v>2634.3907580897785</v>
      </c>
      <c r="FK311">
        <f t="shared" ca="1" si="129"/>
        <v>3.6145590556083409</v>
      </c>
      <c r="FL311" s="5">
        <f t="shared" ca="1" si="130"/>
        <v>3768.3629278846092</v>
      </c>
      <c r="FM311" s="6">
        <f ca="1">100-FI311</f>
        <v>97.473130599973913</v>
      </c>
      <c r="FN311" s="5">
        <f ca="1">(C311*(CJ311/100))*(FM311/100)</f>
        <v>101620.7305419102</v>
      </c>
      <c r="FO311" s="5">
        <f t="shared" ca="1" si="141"/>
        <v>3611.1237074425562</v>
      </c>
      <c r="FP311" s="5">
        <f t="shared" ca="1" si="141"/>
        <v>2731.4604534146711</v>
      </c>
      <c r="FQ311" s="5">
        <f t="shared" ca="1" si="141"/>
        <v>4147.1652572225403</v>
      </c>
      <c r="FR311" s="7">
        <f t="shared" ca="1" si="142"/>
        <v>0.4579708177913967</v>
      </c>
      <c r="FS311" s="7">
        <f t="shared" ca="1" si="131"/>
        <v>4.8088038122969197</v>
      </c>
      <c r="FT311" s="5">
        <f t="shared" ca="1" si="143"/>
        <v>11931.7915045155</v>
      </c>
      <c r="FU311" s="10">
        <f t="shared" ca="1" si="132"/>
        <v>95.191196187703085</v>
      </c>
      <c r="FV311" s="5">
        <f ca="1">(C311/100)*FU311</f>
        <v>245830.31224278131</v>
      </c>
      <c r="FW311" s="6">
        <f t="shared" ca="1" si="144"/>
        <v>19.481434174423249</v>
      </c>
      <c r="FX311">
        <f ca="1">(C311/100)*FW311</f>
        <v>50310.608941106293</v>
      </c>
      <c r="FY311" s="4">
        <f t="shared" ca="1" si="133"/>
        <v>80.518565825576758</v>
      </c>
      <c r="FZ311" s="9">
        <f ca="1">(C311/100)*FY311</f>
        <v>207938.3910588937</v>
      </c>
      <c r="GA311" s="5">
        <f ca="1">(C311/100)*RAND()</f>
        <v>465.97622237747822</v>
      </c>
      <c r="GB311" s="5">
        <f ca="1">(C311/100)*RAND()</f>
        <v>2098.5383621003566</v>
      </c>
      <c r="GC311" s="5">
        <f ca="1">(C311/70)*RAND()</f>
        <v>2792.420602602509</v>
      </c>
      <c r="GD311" s="5">
        <f ca="1">(C311/100)*RAND()</f>
        <v>1250.3750248370538</v>
      </c>
      <c r="GE311" s="5">
        <f t="shared" ca="1" si="145"/>
        <v>1945.4071961738655</v>
      </c>
      <c r="GF311" s="5">
        <f t="shared" ca="1" si="134"/>
        <v>3491.8533028536181</v>
      </c>
      <c r="GG311" s="5">
        <f t="shared" ca="1" si="134"/>
        <v>3799.8728577242773</v>
      </c>
      <c r="GH311" s="5">
        <f t="shared" ca="1" si="134"/>
        <v>3007.5738786639595</v>
      </c>
      <c r="GI311" s="6">
        <f t="shared" ca="1" si="146"/>
        <v>21.695578301461214</v>
      </c>
      <c r="GJ311">
        <f ca="1">(C311/100)*GI311</f>
        <v>56028.614007740565</v>
      </c>
      <c r="GK311" s="6">
        <f t="shared" ca="1" si="149"/>
        <v>5.6901200337481264</v>
      </c>
      <c r="GL311" s="6">
        <f t="shared" ca="1" si="147"/>
        <v>3.0726971455700083</v>
      </c>
      <c r="GM311" s="6">
        <f t="shared" ca="1" si="147"/>
        <v>6.4574977003175622</v>
      </c>
      <c r="GN311">
        <f ca="1">(C310/100)*GM311</f>
        <v>16408.243356598912</v>
      </c>
      <c r="GO311" s="6">
        <f t="shared" ca="1" si="135"/>
        <v>2.0487401804257974</v>
      </c>
      <c r="GP311">
        <f ca="1">(C311/100)*GO311</f>
        <v>5290.8510285478169</v>
      </c>
      <c r="GQ311" s="6">
        <f t="shared" ca="1" si="148"/>
        <v>73.766264191904128</v>
      </c>
      <c r="GR311" s="6">
        <f t="shared" ca="1" si="150"/>
        <v>90.752763038809732</v>
      </c>
      <c r="GS311" s="5">
        <f ca="1">(C311/100)*GR311</f>
        <v>234368.10302009573</v>
      </c>
      <c r="GT311" s="6">
        <f t="shared" si="136"/>
        <v>17.400000000000002</v>
      </c>
      <c r="GU311" s="5">
        <f>(C311/100)*GT311</f>
        <v>44935.326000000001</v>
      </c>
      <c r="GV311" s="10">
        <f t="shared" si="137"/>
        <v>26.1</v>
      </c>
      <c r="GW311" s="5">
        <f>(C311/100)*GV311</f>
        <v>67402.989000000001</v>
      </c>
      <c r="GX311" s="5">
        <f t="shared" ca="1" si="138"/>
        <v>3500.5263451669225</v>
      </c>
      <c r="GY311" s="5">
        <f t="shared" ca="1" si="138"/>
        <v>3472.7066340019805</v>
      </c>
      <c r="GZ311" s="5">
        <f t="shared" ca="1" si="138"/>
        <v>2907.7012790621743</v>
      </c>
      <c r="HA311" s="5">
        <f t="shared" ca="1" si="138"/>
        <v>2535.4794473380639</v>
      </c>
      <c r="HB311">
        <f t="shared" ca="1" si="139"/>
        <v>0.38410695939376183</v>
      </c>
      <c r="HC311">
        <f t="shared" si="140"/>
        <v>0</v>
      </c>
      <c r="HD311">
        <f>(C311/100)*HC311</f>
        <v>0</v>
      </c>
      <c r="HE311">
        <f>N311/1.1</f>
        <v>0</v>
      </c>
      <c r="HF311">
        <f>(C311/100)*HE311</f>
        <v>0</v>
      </c>
    </row>
    <row r="312" spans="1:214" ht="15.75" x14ac:dyDescent="0.25">
      <c r="A312" t="s">
        <v>777</v>
      </c>
      <c r="B312" t="s">
        <v>778</v>
      </c>
      <c r="C312">
        <v>306995</v>
      </c>
      <c r="D312">
        <v>17.899999999999999</v>
      </c>
      <c r="E312">
        <v>32</v>
      </c>
      <c r="F312">
        <v>3.23</v>
      </c>
      <c r="G312">
        <v>89.6</v>
      </c>
      <c r="H312">
        <v>63.97</v>
      </c>
      <c r="I312">
        <v>17.91</v>
      </c>
      <c r="J312">
        <v>51.58</v>
      </c>
      <c r="K312">
        <v>-0.9</v>
      </c>
      <c r="L312">
        <v>48.42</v>
      </c>
      <c r="M312">
        <v>0.9</v>
      </c>
      <c r="R312">
        <v>4.28</v>
      </c>
      <c r="S312">
        <v>-0.33</v>
      </c>
      <c r="T312">
        <v>0.94</v>
      </c>
      <c r="U312">
        <v>0.17</v>
      </c>
      <c r="V312">
        <v>1.3</v>
      </c>
      <c r="W312">
        <v>0.06</v>
      </c>
      <c r="X312">
        <v>93.49</v>
      </c>
      <c r="Y312">
        <v>0.1</v>
      </c>
      <c r="Z312">
        <v>0.84</v>
      </c>
      <c r="AA312">
        <v>0.13</v>
      </c>
      <c r="AB312">
        <v>52.96</v>
      </c>
      <c r="AC312">
        <v>-8.85</v>
      </c>
      <c r="AD312">
        <v>2.12</v>
      </c>
      <c r="AE312">
        <v>-0.16</v>
      </c>
      <c r="AF312">
        <v>0.53</v>
      </c>
      <c r="AG312">
        <v>-0.12</v>
      </c>
      <c r="AH312">
        <v>8.06</v>
      </c>
      <c r="AI312">
        <v>2.86</v>
      </c>
      <c r="AJ312">
        <v>26.95</v>
      </c>
      <c r="AK312">
        <v>6.96</v>
      </c>
      <c r="AL312">
        <v>0.42</v>
      </c>
      <c r="AM312">
        <v>0.06</v>
      </c>
      <c r="AN312">
        <v>7.86</v>
      </c>
      <c r="AO312">
        <v>-0.91</v>
      </c>
      <c r="AP312">
        <v>0.27</v>
      </c>
      <c r="AQ312">
        <v>0.02</v>
      </c>
      <c r="AR312">
        <v>10.86</v>
      </c>
      <c r="AS312">
        <v>3.07</v>
      </c>
      <c r="AT312">
        <v>10.67</v>
      </c>
      <c r="AU312">
        <v>1.04</v>
      </c>
      <c r="AV312">
        <v>4.96</v>
      </c>
      <c r="AW312">
        <v>1.61</v>
      </c>
      <c r="AX312">
        <v>2.1</v>
      </c>
      <c r="AY312">
        <v>0.82</v>
      </c>
      <c r="AZ312">
        <v>71.41</v>
      </c>
      <c r="BA312">
        <v>-6.54</v>
      </c>
      <c r="BB312">
        <v>3.77</v>
      </c>
      <c r="BC312">
        <v>-3.39</v>
      </c>
      <c r="BD312">
        <v>8.89</v>
      </c>
      <c r="BE312">
        <v>-9.3699999999999992</v>
      </c>
      <c r="BF312">
        <v>87.34</v>
      </c>
      <c r="BG312">
        <v>12.76</v>
      </c>
      <c r="BH312">
        <v>58.69</v>
      </c>
      <c r="BI312">
        <v>1.1100000000000001</v>
      </c>
      <c r="BJ312">
        <v>22.07</v>
      </c>
      <c r="BK312">
        <v>-4.62</v>
      </c>
      <c r="BL312">
        <v>12.13</v>
      </c>
      <c r="BM312">
        <v>2.91</v>
      </c>
      <c r="BN312">
        <v>3.29</v>
      </c>
      <c r="BO312">
        <v>0.63</v>
      </c>
      <c r="BP312">
        <v>3.82</v>
      </c>
      <c r="BQ312">
        <v>-0.03</v>
      </c>
      <c r="BR312">
        <v>24.26</v>
      </c>
      <c r="BS312">
        <v>1.91</v>
      </c>
      <c r="BT312">
        <v>69.42</v>
      </c>
      <c r="BU312">
        <v>-1.8</v>
      </c>
      <c r="BV312">
        <v>6.33</v>
      </c>
      <c r="BW312">
        <v>-0.1</v>
      </c>
      <c r="BX312">
        <v>2.33</v>
      </c>
      <c r="BY312">
        <v>-1.1399999999999999</v>
      </c>
      <c r="BZ312">
        <v>11.82</v>
      </c>
      <c r="CA312">
        <v>1.8</v>
      </c>
      <c r="CB312">
        <v>9.4499999999999993</v>
      </c>
      <c r="CC312">
        <v>0.23</v>
      </c>
      <c r="CD312">
        <v>24.69</v>
      </c>
      <c r="CE312">
        <v>2.58</v>
      </c>
      <c r="CF312">
        <v>32.270000000000003</v>
      </c>
      <c r="CG312">
        <v>-4.29</v>
      </c>
      <c r="CH312">
        <v>19.440000000000001</v>
      </c>
      <c r="CI312">
        <v>0.82</v>
      </c>
      <c r="CJ312">
        <v>33.18</v>
      </c>
      <c r="CK312">
        <v>1.1200000000000001</v>
      </c>
      <c r="CL312">
        <v>8.92</v>
      </c>
      <c r="CM312">
        <v>-0.04</v>
      </c>
      <c r="CN312">
        <v>54.21</v>
      </c>
      <c r="CO312">
        <v>0.69</v>
      </c>
      <c r="CP312">
        <v>3.69</v>
      </c>
      <c r="CQ312">
        <v>-1.78</v>
      </c>
      <c r="CR312">
        <v>7.43</v>
      </c>
      <c r="CS312">
        <v>3.9</v>
      </c>
      <c r="CT312">
        <v>13.22</v>
      </c>
      <c r="CU312">
        <v>1.75</v>
      </c>
      <c r="CV312">
        <v>15.12</v>
      </c>
      <c r="CW312">
        <v>-23.12</v>
      </c>
      <c r="CX312">
        <v>7.63</v>
      </c>
      <c r="CY312">
        <v>-2.91</v>
      </c>
      <c r="CZ312">
        <v>5.39</v>
      </c>
      <c r="DA312">
        <v>-5.68</v>
      </c>
      <c r="DB312">
        <v>2.13</v>
      </c>
      <c r="DC312">
        <v>0.34</v>
      </c>
      <c r="DD312">
        <v>0.61</v>
      </c>
      <c r="DE312">
        <v>0.19</v>
      </c>
      <c r="DF312">
        <v>0.28000000000000003</v>
      </c>
      <c r="DG312">
        <v>-0.05</v>
      </c>
      <c r="DH312">
        <v>48.19</v>
      </c>
      <c r="DI312">
        <v>25.58</v>
      </c>
      <c r="DJ312">
        <v>4.08</v>
      </c>
      <c r="DK312">
        <v>0.68</v>
      </c>
      <c r="DL312">
        <v>7.7</v>
      </c>
      <c r="DM312">
        <v>0.64</v>
      </c>
      <c r="DN312">
        <v>29.73</v>
      </c>
      <c r="DO312">
        <v>-1.39</v>
      </c>
      <c r="DP312">
        <v>7.52</v>
      </c>
      <c r="DQ312">
        <v>0.16</v>
      </c>
      <c r="DR312">
        <v>2.2400000000000002</v>
      </c>
      <c r="DS312">
        <v>0.77</v>
      </c>
      <c r="DT312">
        <v>4.09</v>
      </c>
      <c r="DU312">
        <v>1.05</v>
      </c>
      <c r="DV312">
        <v>30.1</v>
      </c>
      <c r="DW312">
        <v>-0.8</v>
      </c>
      <c r="DX312">
        <v>14.54</v>
      </c>
      <c r="DY312">
        <v>-1.1200000000000001</v>
      </c>
      <c r="DZ312">
        <v>45.51</v>
      </c>
      <c r="EA312">
        <v>-6.1</v>
      </c>
      <c r="EB312">
        <v>1.04</v>
      </c>
      <c r="EC312">
        <v>-0.44</v>
      </c>
      <c r="ED312">
        <v>31.66</v>
      </c>
      <c r="EE312">
        <v>8.3699999999999992</v>
      </c>
      <c r="EF312">
        <v>20.32</v>
      </c>
      <c r="EG312">
        <v>-2.44</v>
      </c>
      <c r="EH312">
        <v>1.46</v>
      </c>
      <c r="EI312">
        <v>0.61</v>
      </c>
      <c r="EJ312">
        <v>11.81</v>
      </c>
      <c r="EK312">
        <v>0.39</v>
      </c>
      <c r="EL312">
        <v>8.1199999999999992</v>
      </c>
      <c r="EM312">
        <v>-0.21</v>
      </c>
      <c r="EN312">
        <v>23.1</v>
      </c>
      <c r="EO312">
        <v>-2.34</v>
      </c>
      <c r="EP312">
        <v>23.21</v>
      </c>
      <c r="EQ312">
        <v>1.5</v>
      </c>
      <c r="ER312">
        <v>13.24</v>
      </c>
      <c r="ES312">
        <v>2.0699999999999998</v>
      </c>
      <c r="ET312">
        <v>8.2899999999999991</v>
      </c>
      <c r="EU312">
        <v>0.15</v>
      </c>
      <c r="EV312">
        <v>5.98</v>
      </c>
      <c r="EW312">
        <v>-0.25</v>
      </c>
      <c r="EX312">
        <v>2.2000000000000002</v>
      </c>
      <c r="EY312">
        <v>-0.27</v>
      </c>
      <c r="EZ312">
        <v>4.0599999999999996</v>
      </c>
      <c r="FA312">
        <v>-1.03</v>
      </c>
      <c r="FB312">
        <f t="shared" si="121"/>
        <v>6.215789473684211</v>
      </c>
      <c r="FC312">
        <f t="shared" si="122"/>
        <v>3.147368421052632</v>
      </c>
      <c r="FD312">
        <f t="shared" si="123"/>
        <v>4.0599999999999996</v>
      </c>
      <c r="FE312">
        <f t="shared" si="124"/>
        <v>11.605</v>
      </c>
      <c r="FF312" s="6">
        <f t="shared" si="125"/>
        <v>12.215789473684211</v>
      </c>
      <c r="FG312">
        <f t="shared" si="126"/>
        <v>4.1449999999999996</v>
      </c>
      <c r="FH312" s="2">
        <f t="shared" ca="1" si="127"/>
        <v>2.1053585139542919</v>
      </c>
      <c r="FI312">
        <f t="shared" ca="1" si="128"/>
        <v>1.3543252457254704</v>
      </c>
      <c r="FJ312" s="5">
        <f ca="1">(C312*(CJ312/100))*(FI312/100)</f>
        <v>1379.5284394965265</v>
      </c>
      <c r="FK312">
        <f t="shared" ca="1" si="129"/>
        <v>2.6060490765278903</v>
      </c>
      <c r="FL312" s="5">
        <f t="shared" ca="1" si="130"/>
        <v>2654.546112273119</v>
      </c>
      <c r="FM312" s="6">
        <f ca="1">100-FI312</f>
        <v>98.645674754274523</v>
      </c>
      <c r="FN312" s="5">
        <f ca="1">(C312*(CJ312/100))*(FM312/100)</f>
        <v>100481.41256050346</v>
      </c>
      <c r="FO312" s="5">
        <f t="shared" ca="1" si="141"/>
        <v>4337.2575513422134</v>
      </c>
      <c r="FP312" s="5">
        <f t="shared" ca="1" si="141"/>
        <v>2930.3061804831186</v>
      </c>
      <c r="FQ312" s="5">
        <f t="shared" ca="1" si="141"/>
        <v>4556.0068084280647</v>
      </c>
      <c r="FR312" s="7">
        <f t="shared" ca="1" si="142"/>
        <v>0.42445632169195369</v>
      </c>
      <c r="FS312" s="7">
        <f t="shared" ca="1" si="131"/>
        <v>8.8451587256040369</v>
      </c>
      <c r="FT312" s="5">
        <f t="shared" ca="1" si="143"/>
        <v>14124.640358065928</v>
      </c>
      <c r="FU312" s="10">
        <f t="shared" ca="1" si="132"/>
        <v>91.154841274395963</v>
      </c>
      <c r="FV312" s="5">
        <f ca="1">(C312/100)*FU312</f>
        <v>279840.8049703319</v>
      </c>
      <c r="FW312" s="6">
        <f t="shared" ca="1" si="144"/>
        <v>16.25466179326326</v>
      </c>
      <c r="FX312">
        <f ca="1">(C312/100)*FW312</f>
        <v>49900.998972228539</v>
      </c>
      <c r="FY312" s="4">
        <f t="shared" ca="1" si="133"/>
        <v>83.745338206736733</v>
      </c>
      <c r="FZ312" s="9">
        <f ca="1">(C312/100)*FY312</f>
        <v>257094.00102777142</v>
      </c>
      <c r="GA312" s="5">
        <f ca="1">(C312/100)*RAND()</f>
        <v>20.655612440515913</v>
      </c>
      <c r="GB312" s="5">
        <f ca="1">(C312/100)*RAND()</f>
        <v>1529.5197170705128</v>
      </c>
      <c r="GC312" s="5">
        <f ca="1">(C312/70)*RAND()</f>
        <v>4344.0996230203373</v>
      </c>
      <c r="GD312" s="5">
        <f ca="1">(C312/100)*RAND()</f>
        <v>2676.7953453759028</v>
      </c>
      <c r="GE312" s="5">
        <f t="shared" ca="1" si="145"/>
        <v>2290.8195513208257</v>
      </c>
      <c r="GF312" s="5">
        <f t="shared" ca="1" si="134"/>
        <v>5322.3562133547393</v>
      </c>
      <c r="GG312" s="5">
        <f t="shared" ca="1" si="134"/>
        <v>3070.1184594145075</v>
      </c>
      <c r="GH312" s="5">
        <f t="shared" ca="1" si="134"/>
        <v>4632.8397976609203</v>
      </c>
      <c r="GI312" s="6">
        <f t="shared" ca="1" si="146"/>
        <v>22.123105562453411</v>
      </c>
      <c r="GJ312">
        <f ca="1">(C312/100)*GI312</f>
        <v>67916.827921453849</v>
      </c>
      <c r="GK312" s="6">
        <f t="shared" ca="1" si="149"/>
        <v>5.9970775677217727</v>
      </c>
      <c r="GL312" s="6">
        <f t="shared" ca="1" si="147"/>
        <v>7.4611054151291132</v>
      </c>
      <c r="GM312" s="6">
        <f t="shared" ca="1" si="147"/>
        <v>4.7852715600338271</v>
      </c>
      <c r="GN312">
        <f ca="1">(C311/100)*GM312</f>
        <v>12357.915951071756</v>
      </c>
      <c r="GO312" s="6">
        <f t="shared" ca="1" si="135"/>
        <v>0.65316583938324324</v>
      </c>
      <c r="GP312">
        <f ca="1">(C312/100)*GO312</f>
        <v>2005.1864686145875</v>
      </c>
      <c r="GQ312" s="6">
        <f t="shared" ca="1" si="148"/>
        <v>89.746089784210128</v>
      </c>
      <c r="GR312" s="6">
        <f t="shared" ca="1" si="150"/>
        <v>86.714642050573389</v>
      </c>
      <c r="GS312" s="5">
        <f ca="1">(C312/100)*GR312</f>
        <v>266209.61536315776</v>
      </c>
      <c r="GT312" s="6">
        <f t="shared" si="136"/>
        <v>23.803333333333331</v>
      </c>
      <c r="GU312" s="5">
        <f>(C312/100)*GT312</f>
        <v>73075.043166666655</v>
      </c>
      <c r="GV312" s="10">
        <f t="shared" si="137"/>
        <v>35.704999999999998</v>
      </c>
      <c r="GW312" s="5">
        <f>(C312/100)*GV312</f>
        <v>109612.56474999999</v>
      </c>
      <c r="GX312" s="5">
        <f t="shared" ca="1" si="138"/>
        <v>4452.5344731713294</v>
      </c>
      <c r="GY312" s="5">
        <f t="shared" ca="1" si="138"/>
        <v>4140.333191485257</v>
      </c>
      <c r="GZ312" s="5">
        <f t="shared" ca="1" si="138"/>
        <v>3230.428149350058</v>
      </c>
      <c r="HA312" s="5">
        <f t="shared" ca="1" si="138"/>
        <v>2881.5189777046394</v>
      </c>
      <c r="HB312">
        <f t="shared" ca="1" si="139"/>
        <v>0.49683821906088133</v>
      </c>
      <c r="HC312">
        <f t="shared" si="140"/>
        <v>0</v>
      </c>
      <c r="HD312">
        <f>(C312/100)*HC312</f>
        <v>0</v>
      </c>
      <c r="HE312">
        <f>N312/1.1</f>
        <v>0</v>
      </c>
      <c r="HF312">
        <f>(C312/100)*HE312</f>
        <v>0</v>
      </c>
    </row>
    <row r="313" spans="1:214" ht="15.75" x14ac:dyDescent="0.25">
      <c r="A313" t="s">
        <v>779</v>
      </c>
      <c r="B313" t="s">
        <v>780</v>
      </c>
      <c r="C313">
        <v>219396</v>
      </c>
      <c r="D313">
        <v>21.02</v>
      </c>
      <c r="E313">
        <v>34</v>
      </c>
      <c r="F313">
        <v>0</v>
      </c>
      <c r="G313">
        <v>102.15</v>
      </c>
      <c r="H313">
        <v>72.94</v>
      </c>
      <c r="I313">
        <v>21.02</v>
      </c>
      <c r="J313">
        <v>49.16</v>
      </c>
      <c r="K313">
        <v>-1.85</v>
      </c>
      <c r="L313">
        <v>50.84</v>
      </c>
      <c r="M313">
        <v>1.85</v>
      </c>
      <c r="R313">
        <v>4.5199999999999996</v>
      </c>
      <c r="S313">
        <v>-0.41</v>
      </c>
      <c r="T313">
        <v>1.1599999999999999</v>
      </c>
      <c r="U313">
        <v>0.34</v>
      </c>
      <c r="V313">
        <v>1.56</v>
      </c>
      <c r="W313">
        <v>0.36</v>
      </c>
      <c r="X313">
        <v>92.76</v>
      </c>
      <c r="Y313">
        <v>-0.28999999999999998</v>
      </c>
      <c r="Z313">
        <v>1.46</v>
      </c>
      <c r="AA313">
        <v>0.14000000000000001</v>
      </c>
      <c r="AB313">
        <v>44.61</v>
      </c>
      <c r="AC313">
        <v>-10.44</v>
      </c>
      <c r="AD313">
        <v>1.9</v>
      </c>
      <c r="AE313">
        <v>-0.03</v>
      </c>
      <c r="AF313">
        <v>3.3</v>
      </c>
      <c r="AG313">
        <v>-0.97</v>
      </c>
      <c r="AH313">
        <v>18.27</v>
      </c>
      <c r="AI313">
        <v>6.5</v>
      </c>
      <c r="AJ313">
        <v>20.3</v>
      </c>
      <c r="AK313">
        <v>4.1399999999999997</v>
      </c>
      <c r="AL313">
        <v>0.57999999999999996</v>
      </c>
      <c r="AM313">
        <v>0.06</v>
      </c>
      <c r="AN313">
        <v>9.35</v>
      </c>
      <c r="AO313">
        <v>0.59</v>
      </c>
      <c r="AP313">
        <v>0.23</v>
      </c>
      <c r="AQ313">
        <v>0.01</v>
      </c>
      <c r="AR313">
        <v>14.52</v>
      </c>
      <c r="AS313">
        <v>3.39</v>
      </c>
      <c r="AT313">
        <v>7.51</v>
      </c>
      <c r="AU313">
        <v>7.0000000000000007E-2</v>
      </c>
      <c r="AV313">
        <v>5.19</v>
      </c>
      <c r="AW313">
        <v>1.06</v>
      </c>
      <c r="AX313">
        <v>11.09</v>
      </c>
      <c r="AY313">
        <v>6.99</v>
      </c>
      <c r="AZ313">
        <v>61.68</v>
      </c>
      <c r="BA313">
        <v>-11.53</v>
      </c>
      <c r="BB313">
        <v>5.81</v>
      </c>
      <c r="BC313">
        <v>-2.76</v>
      </c>
      <c r="BD313">
        <v>10.039999999999999</v>
      </c>
      <c r="BE313">
        <v>-8.99</v>
      </c>
      <c r="BF313">
        <v>84.15</v>
      </c>
      <c r="BG313">
        <v>11.75</v>
      </c>
      <c r="BH313">
        <v>48.72</v>
      </c>
      <c r="BI313">
        <v>0.57999999999999996</v>
      </c>
      <c r="BJ313">
        <v>31.39</v>
      </c>
      <c r="BK313">
        <v>-2.62</v>
      </c>
      <c r="BL313">
        <v>12.55</v>
      </c>
      <c r="BM313">
        <v>1.47</v>
      </c>
      <c r="BN313">
        <v>2.82</v>
      </c>
      <c r="BO313">
        <v>0.49</v>
      </c>
      <c r="BP313">
        <v>4.5199999999999996</v>
      </c>
      <c r="BQ313">
        <v>0.08</v>
      </c>
      <c r="BR313">
        <v>19</v>
      </c>
      <c r="BS313">
        <v>2.11</v>
      </c>
      <c r="BT313">
        <v>75.16</v>
      </c>
      <c r="BU313">
        <v>-2.58</v>
      </c>
      <c r="BV313">
        <v>5.84</v>
      </c>
      <c r="BW313">
        <v>0.46</v>
      </c>
      <c r="BX313">
        <v>2.56</v>
      </c>
      <c r="BY313">
        <v>-0.52</v>
      </c>
      <c r="BZ313">
        <v>7.99</v>
      </c>
      <c r="CA313">
        <v>0.26</v>
      </c>
      <c r="CB313">
        <v>8.99</v>
      </c>
      <c r="CC313">
        <v>1.44</v>
      </c>
      <c r="CD313">
        <v>20.9</v>
      </c>
      <c r="CE313">
        <v>2.37</v>
      </c>
      <c r="CF313">
        <v>45.28</v>
      </c>
      <c r="CG313">
        <v>-3.98</v>
      </c>
      <c r="CH313">
        <v>14.27</v>
      </c>
      <c r="CI313">
        <v>0.43</v>
      </c>
      <c r="CJ313">
        <v>33.43</v>
      </c>
      <c r="CK313">
        <v>1.55</v>
      </c>
      <c r="CL313">
        <v>11.35</v>
      </c>
      <c r="CM313">
        <v>0.14000000000000001</v>
      </c>
      <c r="CN313">
        <v>51.22</v>
      </c>
      <c r="CO313">
        <v>-0.27</v>
      </c>
      <c r="CP313">
        <v>4</v>
      </c>
      <c r="CQ313">
        <v>-1.42</v>
      </c>
      <c r="CR313">
        <v>4.83</v>
      </c>
      <c r="CS313">
        <v>2.76</v>
      </c>
      <c r="CT313">
        <v>14.75</v>
      </c>
      <c r="CU313">
        <v>4.9000000000000004</v>
      </c>
      <c r="CV313">
        <v>10.220000000000001</v>
      </c>
      <c r="CW313">
        <v>-1.92</v>
      </c>
      <c r="CX313">
        <v>19.61</v>
      </c>
      <c r="CY313">
        <v>14.95</v>
      </c>
      <c r="CZ313">
        <v>8.65</v>
      </c>
      <c r="DA313">
        <v>6.71</v>
      </c>
      <c r="DB313">
        <v>1.2</v>
      </c>
      <c r="DC313">
        <v>-0.6</v>
      </c>
      <c r="DD313">
        <v>1.38</v>
      </c>
      <c r="DE313">
        <v>1.01</v>
      </c>
      <c r="DF313">
        <v>1.46</v>
      </c>
      <c r="DG313">
        <v>0.95</v>
      </c>
      <c r="DH313">
        <v>37.89</v>
      </c>
      <c r="DI313">
        <v>-28.77</v>
      </c>
      <c r="DJ313">
        <v>3.99</v>
      </c>
      <c r="DK313">
        <v>0.6</v>
      </c>
      <c r="DL313">
        <v>6.92</v>
      </c>
      <c r="DM313">
        <v>0.36</v>
      </c>
      <c r="DN313">
        <v>23.15</v>
      </c>
      <c r="DO313">
        <v>-3.05</v>
      </c>
      <c r="DP313">
        <v>9.59</v>
      </c>
      <c r="DQ313">
        <v>0.45</v>
      </c>
      <c r="DR313">
        <v>2.88</v>
      </c>
      <c r="DS313">
        <v>0.97</v>
      </c>
      <c r="DT313">
        <v>5.6</v>
      </c>
      <c r="DU313">
        <v>1.51</v>
      </c>
      <c r="DV313">
        <v>26.21</v>
      </c>
      <c r="DW313">
        <v>-2.2200000000000002</v>
      </c>
      <c r="DX313">
        <v>21.66</v>
      </c>
      <c r="DY313">
        <v>1.39</v>
      </c>
      <c r="DZ313">
        <v>30.53</v>
      </c>
      <c r="EA313">
        <v>-4.13</v>
      </c>
      <c r="EB313">
        <v>3.12</v>
      </c>
      <c r="EC313">
        <v>-0.77</v>
      </c>
      <c r="ED313">
        <v>39.659999999999997</v>
      </c>
      <c r="EE313">
        <v>7.64</v>
      </c>
      <c r="EF313">
        <v>25.86</v>
      </c>
      <c r="EG313">
        <v>-2.85</v>
      </c>
      <c r="EH313">
        <v>0.84</v>
      </c>
      <c r="EI313">
        <v>0.12</v>
      </c>
      <c r="EJ313">
        <v>10.18</v>
      </c>
      <c r="EK313">
        <v>0.86</v>
      </c>
      <c r="EL313">
        <v>8.51</v>
      </c>
      <c r="EM313">
        <v>0.5</v>
      </c>
      <c r="EN313">
        <v>20.51</v>
      </c>
      <c r="EO313">
        <v>-2.33</v>
      </c>
      <c r="EP313">
        <v>21.6</v>
      </c>
      <c r="EQ313">
        <v>1.18</v>
      </c>
      <c r="ER313">
        <v>14</v>
      </c>
      <c r="ES313">
        <v>1.97</v>
      </c>
      <c r="ET313">
        <v>9.84</v>
      </c>
      <c r="EU313">
        <v>-1.1399999999999999</v>
      </c>
      <c r="EV313">
        <v>7.47</v>
      </c>
      <c r="EW313">
        <v>-0.1</v>
      </c>
      <c r="EX313">
        <v>2.74</v>
      </c>
      <c r="EY313">
        <v>-0.4</v>
      </c>
      <c r="EZ313">
        <v>5.15</v>
      </c>
      <c r="FA313">
        <v>-0.55000000000000004</v>
      </c>
      <c r="FB313">
        <f t="shared" si="121"/>
        <v>5.3578947368421055</v>
      </c>
      <c r="FC313">
        <f t="shared" si="122"/>
        <v>3.9315789473684211</v>
      </c>
      <c r="FD313">
        <f t="shared" si="123"/>
        <v>4.2549999999999999</v>
      </c>
      <c r="FE313">
        <f t="shared" si="124"/>
        <v>10.8</v>
      </c>
      <c r="FF313" s="6">
        <f t="shared" si="125"/>
        <v>11.368421052631581</v>
      </c>
      <c r="FG313">
        <f t="shared" si="126"/>
        <v>4.92</v>
      </c>
      <c r="FH313" s="2">
        <f t="shared" ca="1" si="127"/>
        <v>2.2064696995460444</v>
      </c>
      <c r="FI313">
        <f t="shared" ca="1" si="128"/>
        <v>2.3929203993071462</v>
      </c>
      <c r="FJ313" s="5">
        <f ca="1">(C313*(CJ313/100))*(FI313/100)</f>
        <v>1755.065519005924</v>
      </c>
      <c r="FK313">
        <f t="shared" ca="1" si="129"/>
        <v>2.3960450109925087</v>
      </c>
      <c r="FL313" s="5">
        <f t="shared" ca="1" si="130"/>
        <v>1757.3572367876147</v>
      </c>
      <c r="FM313" s="6">
        <f ca="1">100-FI313</f>
        <v>97.607079600692856</v>
      </c>
      <c r="FN313" s="5">
        <f ca="1">(C313*(CJ313/100))*(FM313/100)</f>
        <v>71589.017280994085</v>
      </c>
      <c r="FO313" s="5">
        <f t="shared" ca="1" si="141"/>
        <v>3189.7511086592453</v>
      </c>
      <c r="FP313" s="5">
        <f t="shared" ca="1" si="141"/>
        <v>2056.3885557084136</v>
      </c>
      <c r="FQ313" s="5">
        <f t="shared" ca="1" si="141"/>
        <v>3296.7909650050078</v>
      </c>
      <c r="FR313" s="7">
        <f t="shared" ca="1" si="142"/>
        <v>0.41311857896902382</v>
      </c>
      <c r="FS313" s="7">
        <f t="shared" ca="1" si="131"/>
        <v>0.58307337362019673</v>
      </c>
      <c r="FT313" s="5">
        <f t="shared" ca="1" si="143"/>
        <v>10200.727775320489</v>
      </c>
      <c r="FU313" s="10">
        <f t="shared" ca="1" si="132"/>
        <v>99.416926626379805</v>
      </c>
      <c r="FV313" s="5">
        <f ca="1">(C313/100)*FU313</f>
        <v>218116.76034121224</v>
      </c>
      <c r="FW313" s="6">
        <f t="shared" ca="1" si="144"/>
        <v>15.782675574486431</v>
      </c>
      <c r="FX313">
        <f ca="1">(C313/100)*FW313</f>
        <v>34626.558903400248</v>
      </c>
      <c r="FY313" s="4">
        <f t="shared" ca="1" si="133"/>
        <v>84.217324425513567</v>
      </c>
      <c r="FZ313" s="9">
        <f ca="1">(C313/100)*FY313</f>
        <v>184769.44109659974</v>
      </c>
      <c r="GA313" s="5">
        <f ca="1">(C313/100)*RAND()</f>
        <v>1460.3055314538449</v>
      </c>
      <c r="GB313" s="5">
        <f ca="1">(C313/100)*RAND()</f>
        <v>651.63940014602179</v>
      </c>
      <c r="GC313" s="5">
        <f ca="1">(C313/70)*RAND()</f>
        <v>2331.1756768226487</v>
      </c>
      <c r="GD313" s="5">
        <f ca="1">(C313/100)*RAND()</f>
        <v>545.25007096146498</v>
      </c>
      <c r="GE313" s="5">
        <f t="shared" ca="1" si="145"/>
        <v>1633.4020271186946</v>
      </c>
      <c r="GF313" s="5">
        <f t="shared" ca="1" si="134"/>
        <v>3704.3619250145675</v>
      </c>
      <c r="GG313" s="5">
        <f t="shared" ca="1" si="134"/>
        <v>3571.660209115546</v>
      </c>
      <c r="GH313" s="5">
        <f t="shared" ca="1" si="134"/>
        <v>3634.7001272305583</v>
      </c>
      <c r="GI313" s="6">
        <f t="shared" ca="1" si="146"/>
        <v>17.620379199413204</v>
      </c>
      <c r="GJ313">
        <f ca="1">(C313/100)*GI313</f>
        <v>38658.407148344595</v>
      </c>
      <c r="GK313" s="6">
        <f t="shared" ca="1" si="149"/>
        <v>1.7090085370811194</v>
      </c>
      <c r="GL313" s="6">
        <f t="shared" ca="1" si="147"/>
        <v>4.7074195357905282</v>
      </c>
      <c r="GM313" s="6">
        <f t="shared" ca="1" si="147"/>
        <v>7.3444796394614364</v>
      </c>
      <c r="GN313">
        <f ca="1">(C312/100)*GM313</f>
        <v>22547.185269164635</v>
      </c>
      <c r="GO313" s="6">
        <f t="shared" ca="1" si="135"/>
        <v>0.24411570426576157</v>
      </c>
      <c r="GP313">
        <f ca="1">(C313/100)*GO313</f>
        <v>535.5800905309103</v>
      </c>
      <c r="GQ313" s="6">
        <f t="shared" ca="1" si="148"/>
        <v>66.677942504063154</v>
      </c>
      <c r="GR313" s="6">
        <f t="shared" ca="1" si="150"/>
        <v>85.102039135872857</v>
      </c>
      <c r="GS313" s="5">
        <f ca="1">(C313/100)*GR313</f>
        <v>186710.46978253961</v>
      </c>
      <c r="GT313" s="6">
        <f t="shared" si="136"/>
        <v>20.56</v>
      </c>
      <c r="GU313" s="5">
        <f>(C313/100)*GT313</f>
        <v>45107.817599999995</v>
      </c>
      <c r="GV313" s="10">
        <f t="shared" si="137"/>
        <v>30.84</v>
      </c>
      <c r="GW313" s="5">
        <f>(C313/100)*GV313</f>
        <v>67661.7264</v>
      </c>
      <c r="GX313" s="5">
        <f t="shared" ca="1" si="138"/>
        <v>3069.1987566036246</v>
      </c>
      <c r="GY313" s="5">
        <f t="shared" ca="1" si="138"/>
        <v>3064.6985410309835</v>
      </c>
      <c r="GZ313" s="5">
        <f t="shared" ca="1" si="138"/>
        <v>2389.0671579228228</v>
      </c>
      <c r="HA313" s="5">
        <f t="shared" ca="1" si="138"/>
        <v>1884.8308139005685</v>
      </c>
      <c r="HB313">
        <f t="shared" ca="1" si="139"/>
        <v>0.12230611818502335</v>
      </c>
      <c r="HC313">
        <f t="shared" si="140"/>
        <v>0</v>
      </c>
      <c r="HD313">
        <f>(C313/100)*HC313</f>
        <v>0</v>
      </c>
      <c r="HE313">
        <f>N313/1.1</f>
        <v>0</v>
      </c>
      <c r="HF313">
        <f>(C313/100)*HE313</f>
        <v>0</v>
      </c>
    </row>
    <row r="314" spans="1:214" ht="15.75" x14ac:dyDescent="0.25">
      <c r="A314" t="s">
        <v>781</v>
      </c>
      <c r="B314" t="s">
        <v>782</v>
      </c>
      <c r="C314">
        <v>69751</v>
      </c>
      <c r="D314">
        <v>4.37</v>
      </c>
      <c r="E314">
        <v>45</v>
      </c>
      <c r="F314">
        <v>7.14</v>
      </c>
      <c r="G314">
        <v>0.98</v>
      </c>
      <c r="H314">
        <v>0.7</v>
      </c>
      <c r="I314">
        <v>4.26</v>
      </c>
      <c r="J314">
        <v>50.86</v>
      </c>
      <c r="K314">
        <v>-0.74</v>
      </c>
      <c r="L314">
        <v>49.14</v>
      </c>
      <c r="M314">
        <v>0.74</v>
      </c>
      <c r="N314">
        <v>63.61</v>
      </c>
      <c r="O314">
        <v>1.05</v>
      </c>
      <c r="P314">
        <v>36.39</v>
      </c>
      <c r="Q314">
        <v>-1.05</v>
      </c>
      <c r="R314">
        <v>6.71</v>
      </c>
      <c r="S314">
        <v>0.23</v>
      </c>
      <c r="T314">
        <v>1.69</v>
      </c>
      <c r="U314">
        <v>0.32</v>
      </c>
      <c r="V314">
        <v>3.13</v>
      </c>
      <c r="W314">
        <v>0.18</v>
      </c>
      <c r="X314">
        <v>88.47</v>
      </c>
      <c r="Y314">
        <v>-0.73</v>
      </c>
      <c r="Z314">
        <v>0.24</v>
      </c>
      <c r="AA314">
        <v>0.11</v>
      </c>
      <c r="AB314">
        <v>65.09</v>
      </c>
      <c r="AC314">
        <v>-14.29</v>
      </c>
      <c r="AD314">
        <v>0.06</v>
      </c>
      <c r="AE314">
        <v>0.02</v>
      </c>
      <c r="AF314">
        <v>0.06</v>
      </c>
      <c r="AG314">
        <v>0.03</v>
      </c>
      <c r="AH314">
        <v>0.36</v>
      </c>
      <c r="AI314">
        <v>0.23</v>
      </c>
      <c r="AJ314">
        <v>25.52</v>
      </c>
      <c r="AK314">
        <v>11.97</v>
      </c>
      <c r="AL314">
        <v>0.37</v>
      </c>
      <c r="AM314">
        <v>0.1</v>
      </c>
      <c r="AN314">
        <v>8.25</v>
      </c>
      <c r="AO314">
        <v>1.79</v>
      </c>
      <c r="AP314">
        <v>0.06</v>
      </c>
      <c r="AQ314">
        <v>0.04</v>
      </c>
      <c r="AR314">
        <v>0.7</v>
      </c>
      <c r="AS314">
        <v>0.41</v>
      </c>
      <c r="AT314">
        <v>0.12</v>
      </c>
      <c r="AU314">
        <v>0.05</v>
      </c>
      <c r="AV314">
        <v>0.69</v>
      </c>
      <c r="AW314">
        <v>0.41</v>
      </c>
      <c r="AX314">
        <v>0.26</v>
      </c>
      <c r="AY314">
        <v>0.18</v>
      </c>
      <c r="AZ314">
        <v>98.24</v>
      </c>
      <c r="BA314">
        <v>-1.04</v>
      </c>
      <c r="BB314">
        <v>6.32</v>
      </c>
      <c r="BC314">
        <v>-4.21</v>
      </c>
      <c r="BD314">
        <v>15.11</v>
      </c>
      <c r="BE314">
        <v>-7</v>
      </c>
      <c r="BF314">
        <v>78.569999999999993</v>
      </c>
      <c r="BG314">
        <v>11.2</v>
      </c>
      <c r="BH314">
        <v>47.67</v>
      </c>
      <c r="BI314">
        <v>3.17</v>
      </c>
      <c r="BJ314">
        <v>35.020000000000003</v>
      </c>
      <c r="BK314">
        <v>-5.48</v>
      </c>
      <c r="BL314">
        <v>10.23</v>
      </c>
      <c r="BM314">
        <v>1.41</v>
      </c>
      <c r="BN314">
        <v>2.4</v>
      </c>
      <c r="BO314">
        <v>0.91</v>
      </c>
      <c r="BP314">
        <v>4.6900000000000004</v>
      </c>
      <c r="BQ314">
        <v>-0.01</v>
      </c>
      <c r="BR314">
        <v>25.37</v>
      </c>
      <c r="BS314">
        <v>-3.27</v>
      </c>
      <c r="BT314">
        <v>64.14</v>
      </c>
      <c r="BU314">
        <v>3.37</v>
      </c>
      <c r="BV314">
        <v>10.49</v>
      </c>
      <c r="BW314">
        <v>-0.1</v>
      </c>
      <c r="BX314">
        <v>10.63</v>
      </c>
      <c r="BY314">
        <v>0.15</v>
      </c>
      <c r="BZ314">
        <v>9.1</v>
      </c>
      <c r="CA314">
        <v>2.12</v>
      </c>
      <c r="CB314">
        <v>9.84</v>
      </c>
      <c r="CC314">
        <v>-0.73</v>
      </c>
      <c r="CD314">
        <v>32.380000000000003</v>
      </c>
      <c r="CE314">
        <v>-4.96</v>
      </c>
      <c r="CF314">
        <v>32.32</v>
      </c>
      <c r="CG314">
        <v>3.09</v>
      </c>
      <c r="CH314">
        <v>5.73</v>
      </c>
      <c r="CI314">
        <v>0.34</v>
      </c>
      <c r="CJ314">
        <v>49.19</v>
      </c>
      <c r="CK314">
        <v>-4.5999999999999996</v>
      </c>
      <c r="CL314">
        <v>11.93</v>
      </c>
      <c r="CM314">
        <v>1.3</v>
      </c>
      <c r="CN314">
        <v>29.79</v>
      </c>
      <c r="CO314">
        <v>4.01</v>
      </c>
      <c r="CP314">
        <v>9.1</v>
      </c>
      <c r="CQ314">
        <v>-0.7</v>
      </c>
      <c r="CR314">
        <v>1.58</v>
      </c>
      <c r="CS314">
        <v>-0.44</v>
      </c>
      <c r="CT314">
        <v>2.67</v>
      </c>
      <c r="CU314">
        <v>0.6</v>
      </c>
      <c r="CV314">
        <v>76.5</v>
      </c>
      <c r="CW314">
        <v>9.42</v>
      </c>
      <c r="CX314">
        <v>9.5399999999999991</v>
      </c>
      <c r="CY314">
        <v>-2.0099999999999998</v>
      </c>
      <c r="CZ314">
        <v>6.85</v>
      </c>
      <c r="DA314">
        <v>-8.14</v>
      </c>
      <c r="DB314">
        <v>0.73</v>
      </c>
      <c r="DC314">
        <v>-0.06</v>
      </c>
      <c r="DD314">
        <v>0.97</v>
      </c>
      <c r="DE314">
        <v>0.37</v>
      </c>
      <c r="DF314">
        <v>0.38</v>
      </c>
      <c r="DG314">
        <v>-0.09</v>
      </c>
      <c r="DH314">
        <v>0.78</v>
      </c>
      <c r="DI314">
        <v>0.36</v>
      </c>
      <c r="DJ314">
        <v>6.38</v>
      </c>
      <c r="DK314">
        <v>-0.26</v>
      </c>
      <c r="DL314">
        <v>15.56</v>
      </c>
      <c r="DM314">
        <v>1.61</v>
      </c>
      <c r="DN314">
        <v>22.62</v>
      </c>
      <c r="DO314">
        <v>0.78</v>
      </c>
      <c r="DP314">
        <v>2.67</v>
      </c>
      <c r="DQ314">
        <v>-0.35</v>
      </c>
      <c r="DR314">
        <v>2.73</v>
      </c>
      <c r="DS314">
        <v>1.3</v>
      </c>
      <c r="DT314">
        <v>5.39</v>
      </c>
      <c r="DU314">
        <v>1.88</v>
      </c>
      <c r="DV314">
        <v>34.6</v>
      </c>
      <c r="DW314">
        <v>-2.17</v>
      </c>
      <c r="DX314">
        <v>10.06</v>
      </c>
      <c r="DY314">
        <v>-2.78</v>
      </c>
      <c r="DZ314">
        <v>68.55</v>
      </c>
      <c r="EA314">
        <v>0.71</v>
      </c>
      <c r="EB314">
        <v>2.4500000000000002</v>
      </c>
      <c r="EC314">
        <v>-0.97</v>
      </c>
      <c r="ED314">
        <v>14.13</v>
      </c>
      <c r="EE314">
        <v>2.58</v>
      </c>
      <c r="EF314">
        <v>14.67</v>
      </c>
      <c r="EG314">
        <v>-2.2799999999999998</v>
      </c>
      <c r="EH314">
        <v>0.21</v>
      </c>
      <c r="EI314">
        <v>-0.04</v>
      </c>
      <c r="EJ314">
        <v>10.53</v>
      </c>
      <c r="EK314">
        <v>-1.1499999999999999</v>
      </c>
      <c r="EL314">
        <v>10.89</v>
      </c>
      <c r="EM314">
        <v>-1.53</v>
      </c>
      <c r="EN314">
        <v>10.7</v>
      </c>
      <c r="EO314">
        <v>0.46</v>
      </c>
      <c r="EP314">
        <v>10.62</v>
      </c>
      <c r="EQ314">
        <v>-2.1800000000000002</v>
      </c>
      <c r="ER314">
        <v>13.46</v>
      </c>
      <c r="ES314">
        <v>0.4</v>
      </c>
      <c r="ET314">
        <v>13.53</v>
      </c>
      <c r="EU314">
        <v>-1.33</v>
      </c>
      <c r="EV314">
        <v>14.65</v>
      </c>
      <c r="EW314">
        <v>3.27</v>
      </c>
      <c r="EX314">
        <v>5.47</v>
      </c>
      <c r="EY314">
        <v>0.66</v>
      </c>
      <c r="EZ314">
        <v>10.14</v>
      </c>
      <c r="FA314">
        <v>1.41</v>
      </c>
      <c r="FB314">
        <f t="shared" si="121"/>
        <v>5.5421052631578949</v>
      </c>
      <c r="FC314">
        <f t="shared" si="122"/>
        <v>7.7105263157894743</v>
      </c>
      <c r="FD314">
        <f t="shared" si="123"/>
        <v>5.4450000000000003</v>
      </c>
      <c r="FE314">
        <f t="shared" si="124"/>
        <v>5.31</v>
      </c>
      <c r="FF314" s="6">
        <f t="shared" si="125"/>
        <v>5.5894736842105264</v>
      </c>
      <c r="FG314">
        <f t="shared" si="126"/>
        <v>6.7649999999999997</v>
      </c>
      <c r="FH314" s="2">
        <f t="shared" ca="1" si="127"/>
        <v>1.500993984261271</v>
      </c>
      <c r="FI314">
        <f t="shared" ca="1" si="128"/>
        <v>2.7039499060653385</v>
      </c>
      <c r="FJ314" s="5">
        <f ca="1">(C314*(CJ314/100))*(FI314/100)</f>
        <v>927.73918948808205</v>
      </c>
      <c r="FK314">
        <f t="shared" ca="1" si="129"/>
        <v>0.69322312699377453</v>
      </c>
      <c r="FL314" s="5">
        <f t="shared" ca="1" si="130"/>
        <v>237.84843814190748</v>
      </c>
      <c r="FM314" s="6">
        <f ca="1">100-FI314</f>
        <v>97.296050093934667</v>
      </c>
      <c r="FN314" s="5">
        <f ca="1">(C314*(CJ314/100))*(FM314/100)</f>
        <v>33382.777710511924</v>
      </c>
      <c r="FO314" s="5">
        <f t="shared" ca="1" si="141"/>
        <v>884.74410197453506</v>
      </c>
      <c r="FP314" s="5">
        <f t="shared" ca="1" si="141"/>
        <v>567.62547844842777</v>
      </c>
      <c r="FQ314" s="5">
        <f t="shared" ca="1" si="141"/>
        <v>1099.0478603264721</v>
      </c>
      <c r="FR314" s="7">
        <f t="shared" ca="1" si="142"/>
        <v>0.57451925798487713</v>
      </c>
      <c r="FS314" s="7">
        <f t="shared" ca="1" si="131"/>
        <v>6.677892108316474</v>
      </c>
      <c r="FT314" s="5">
        <f t="shared" ca="1" si="143"/>
        <v>3386.8489065213348</v>
      </c>
      <c r="FU314" s="10">
        <f t="shared" ca="1" si="132"/>
        <v>93.32210789168353</v>
      </c>
      <c r="FV314" s="5">
        <f ca="1">(C314/100)*FU314</f>
        <v>65093.10347552818</v>
      </c>
      <c r="FW314" s="6">
        <f t="shared" ca="1" si="144"/>
        <v>20.167809635106401</v>
      </c>
      <c r="FX314">
        <f ca="1">(C314/100)*FW314</f>
        <v>14067.248898583066</v>
      </c>
      <c r="FY314" s="4">
        <f t="shared" ca="1" si="133"/>
        <v>79.832190364893592</v>
      </c>
      <c r="FZ314" s="9">
        <f ca="1">(C314/100)*FY314</f>
        <v>55683.751101416929</v>
      </c>
      <c r="GA314" s="5">
        <f ca="1">(C314/100)*RAND()</f>
        <v>264.72490571013554</v>
      </c>
      <c r="GB314" s="5">
        <f ca="1">(C314/100)*RAND()</f>
        <v>676.60477102225855</v>
      </c>
      <c r="GC314" s="5">
        <f ca="1">(C314/70)*RAND()</f>
        <v>619.47030551662522</v>
      </c>
      <c r="GD314" s="5">
        <f ca="1">(C314/100)*RAND()</f>
        <v>44.826871588174932</v>
      </c>
      <c r="GE314" s="5">
        <f t="shared" ca="1" si="145"/>
        <v>686.39012088882066</v>
      </c>
      <c r="GF314" s="5">
        <f t="shared" ca="1" si="134"/>
        <v>1176.3804383392016</v>
      </c>
      <c r="GG314" s="5">
        <f t="shared" ca="1" si="134"/>
        <v>732.13462934187214</v>
      </c>
      <c r="GH314" s="5">
        <f t="shared" ca="1" si="134"/>
        <v>932.39660895444945</v>
      </c>
      <c r="GI314" s="6">
        <f t="shared" ca="1" si="146"/>
        <v>20.534925958014181</v>
      </c>
      <c r="GJ314">
        <f ca="1">(C314/100)*GI314</f>
        <v>14323.316204974471</v>
      </c>
      <c r="GK314" s="6">
        <f t="shared" ca="1" si="149"/>
        <v>4.2301181249923561</v>
      </c>
      <c r="GL314" s="6">
        <f t="shared" ca="1" si="147"/>
        <v>2.5088026645665997</v>
      </c>
      <c r="GM314" s="6">
        <f t="shared" ca="1" si="147"/>
        <v>4.3875897953920227</v>
      </c>
      <c r="GN314">
        <f ca="1">(C313/100)*GM314</f>
        <v>9626.1965074982818</v>
      </c>
      <c r="GO314" s="6">
        <f t="shared" ca="1" si="135"/>
        <v>1.7633176983653858</v>
      </c>
      <c r="GP314">
        <f ca="1">(C314/100)*GO314</f>
        <v>1229.9317277868402</v>
      </c>
      <c r="GQ314" s="6">
        <f t="shared" ca="1" si="148"/>
        <v>86.995372099491675</v>
      </c>
      <c r="GR314" s="6">
        <f t="shared" ca="1" si="150"/>
        <v>79.818160458971576</v>
      </c>
      <c r="GS314" s="5">
        <f ca="1">(C314/100)*GR314</f>
        <v>55673.96510173726</v>
      </c>
      <c r="GT314" s="6">
        <f t="shared" si="136"/>
        <v>32.746666666666663</v>
      </c>
      <c r="GU314" s="5">
        <f>(C314/100)*GT314</f>
        <v>22841.127466666665</v>
      </c>
      <c r="GV314" s="10">
        <f t="shared" si="137"/>
        <v>49.12</v>
      </c>
      <c r="GW314" s="5">
        <f>(C314/100)*GV314</f>
        <v>34261.691200000001</v>
      </c>
      <c r="GX314" s="5">
        <f t="shared" ca="1" si="138"/>
        <v>1022.0928653721346</v>
      </c>
      <c r="GY314" s="5">
        <f t="shared" ca="1" si="138"/>
        <v>758.36832764700216</v>
      </c>
      <c r="GZ314" s="5">
        <f t="shared" ca="1" si="138"/>
        <v>821.47100463062156</v>
      </c>
      <c r="HA314" s="5">
        <f t="shared" ca="1" si="138"/>
        <v>531.52665721197695</v>
      </c>
      <c r="HB314">
        <f t="shared" ca="1" si="139"/>
        <v>2.1186765419877416</v>
      </c>
      <c r="HC314">
        <f t="shared" si="140"/>
        <v>63.61</v>
      </c>
      <c r="HD314">
        <f>(C314/100)*HC314</f>
        <v>44368.611100000002</v>
      </c>
      <c r="HE314">
        <f>N314/1.1</f>
        <v>57.827272727272721</v>
      </c>
      <c r="HF314">
        <f>(C314/100)*HE314</f>
        <v>40335.100999999995</v>
      </c>
    </row>
    <row r="315" spans="1:214" ht="15.75" x14ac:dyDescent="0.25">
      <c r="A315" t="s">
        <v>783</v>
      </c>
      <c r="B315" t="s">
        <v>784</v>
      </c>
      <c r="C315">
        <v>121874</v>
      </c>
      <c r="D315">
        <v>4.3099999999999996</v>
      </c>
      <c r="E315">
        <v>42</v>
      </c>
      <c r="F315">
        <v>5</v>
      </c>
      <c r="G315">
        <v>0.48</v>
      </c>
      <c r="H315">
        <v>0.34</v>
      </c>
      <c r="I315">
        <v>4.3499999999999996</v>
      </c>
      <c r="J315">
        <v>50.85</v>
      </c>
      <c r="K315">
        <v>-1.2</v>
      </c>
      <c r="L315">
        <v>49.15</v>
      </c>
      <c r="M315">
        <v>1.2</v>
      </c>
      <c r="N315">
        <v>60.47</v>
      </c>
      <c r="O315">
        <v>1.19</v>
      </c>
      <c r="P315">
        <v>39.53</v>
      </c>
      <c r="Q315">
        <v>-1.19</v>
      </c>
      <c r="R315">
        <v>5.96</v>
      </c>
      <c r="S315">
        <v>0.17</v>
      </c>
      <c r="T315">
        <v>1.38</v>
      </c>
      <c r="U315">
        <v>0.25</v>
      </c>
      <c r="V315">
        <v>2.87</v>
      </c>
      <c r="W315">
        <v>0.17</v>
      </c>
      <c r="X315">
        <v>89.79</v>
      </c>
      <c r="Y315">
        <v>-0.57999999999999996</v>
      </c>
      <c r="Z315">
        <v>0.35</v>
      </c>
      <c r="AA315">
        <v>0.13</v>
      </c>
      <c r="AB315">
        <v>59.49</v>
      </c>
      <c r="AC315">
        <v>-15.05</v>
      </c>
      <c r="AD315">
        <v>0.2</v>
      </c>
      <c r="AE315">
        <v>0.1</v>
      </c>
      <c r="AF315">
        <v>0.05</v>
      </c>
      <c r="AG315">
        <v>0.01</v>
      </c>
      <c r="AH315">
        <v>1.1299999999999999</v>
      </c>
      <c r="AI315">
        <v>0.84</v>
      </c>
      <c r="AJ315">
        <v>29.67</v>
      </c>
      <c r="AK315">
        <v>13.14</v>
      </c>
      <c r="AL315">
        <v>0.52</v>
      </c>
      <c r="AM315">
        <v>0.2</v>
      </c>
      <c r="AN315">
        <v>8.56</v>
      </c>
      <c r="AO315">
        <v>0.62</v>
      </c>
      <c r="AP315">
        <v>0.03</v>
      </c>
      <c r="AQ315">
        <v>0.01</v>
      </c>
      <c r="AR315">
        <v>1.78</v>
      </c>
      <c r="AS315">
        <v>1.25</v>
      </c>
      <c r="AT315">
        <v>0.24</v>
      </c>
      <c r="AU315">
        <v>0.14000000000000001</v>
      </c>
      <c r="AV315">
        <v>0.79</v>
      </c>
      <c r="AW315">
        <v>0.38</v>
      </c>
      <c r="AX315">
        <v>0.72</v>
      </c>
      <c r="AY315">
        <v>0.57999999999999996</v>
      </c>
      <c r="AZ315">
        <v>96.47</v>
      </c>
      <c r="BA315">
        <v>-2.34</v>
      </c>
      <c r="BB315">
        <v>5.34</v>
      </c>
      <c r="BC315">
        <v>-4.2</v>
      </c>
      <c r="BD315">
        <v>13.61</v>
      </c>
      <c r="BE315">
        <v>-7.6</v>
      </c>
      <c r="BF315">
        <v>81.05</v>
      </c>
      <c r="BG315">
        <v>11.8</v>
      </c>
      <c r="BH315">
        <v>45.14</v>
      </c>
      <c r="BI315">
        <v>2.7</v>
      </c>
      <c r="BJ315">
        <v>34.770000000000003</v>
      </c>
      <c r="BK315">
        <v>-4.7</v>
      </c>
      <c r="BL315">
        <v>12.29</v>
      </c>
      <c r="BM315">
        <v>0.79</v>
      </c>
      <c r="BN315">
        <v>4.22</v>
      </c>
      <c r="BO315">
        <v>1.76</v>
      </c>
      <c r="BP315">
        <v>3.57</v>
      </c>
      <c r="BQ315">
        <v>-0.56000000000000005</v>
      </c>
      <c r="BR315">
        <v>24.8</v>
      </c>
      <c r="BS315">
        <v>-2.75</v>
      </c>
      <c r="BT315">
        <v>65.89</v>
      </c>
      <c r="BU315">
        <v>3.5</v>
      </c>
      <c r="BV315">
        <v>9.31</v>
      </c>
      <c r="BW315">
        <v>-0.75</v>
      </c>
      <c r="BX315">
        <v>9.44</v>
      </c>
      <c r="BY315">
        <v>-0.56999999999999995</v>
      </c>
      <c r="BZ315">
        <v>9.7799999999999994</v>
      </c>
      <c r="CA315">
        <v>2.11</v>
      </c>
      <c r="CB315">
        <v>9.32</v>
      </c>
      <c r="CC315">
        <v>-0.51</v>
      </c>
      <c r="CD315">
        <v>29.42</v>
      </c>
      <c r="CE315">
        <v>-4.8600000000000003</v>
      </c>
      <c r="CF315">
        <v>35.35</v>
      </c>
      <c r="CG315">
        <v>3.06</v>
      </c>
      <c r="CH315">
        <v>6.7</v>
      </c>
      <c r="CI315">
        <v>0.77</v>
      </c>
      <c r="CJ315">
        <v>44.06</v>
      </c>
      <c r="CK315">
        <v>-5.57</v>
      </c>
      <c r="CL315">
        <v>10.85</v>
      </c>
      <c r="CM315">
        <v>1.05</v>
      </c>
      <c r="CN315">
        <v>36.44</v>
      </c>
      <c r="CO315">
        <v>5.81</v>
      </c>
      <c r="CP315">
        <v>8.64</v>
      </c>
      <c r="CQ315">
        <v>-1.3</v>
      </c>
      <c r="CR315">
        <v>1.31</v>
      </c>
      <c r="CS315">
        <v>-0.14000000000000001</v>
      </c>
      <c r="CT315">
        <v>4.53</v>
      </c>
      <c r="CU315">
        <v>0.46</v>
      </c>
      <c r="CV315">
        <v>68.900000000000006</v>
      </c>
      <c r="CW315">
        <v>3.66</v>
      </c>
      <c r="CX315">
        <v>14.55</v>
      </c>
      <c r="CY315">
        <v>1.27</v>
      </c>
      <c r="CZ315">
        <v>8.41</v>
      </c>
      <c r="DA315">
        <v>-5.75</v>
      </c>
      <c r="DB315">
        <v>0.51</v>
      </c>
      <c r="DC315">
        <v>-0.01</v>
      </c>
      <c r="DD315">
        <v>0.78</v>
      </c>
      <c r="DE315">
        <v>0.31</v>
      </c>
      <c r="DF315">
        <v>0.23</v>
      </c>
      <c r="DG315">
        <v>-0.13</v>
      </c>
      <c r="DH315">
        <v>0.77</v>
      </c>
      <c r="DI315">
        <v>0.32</v>
      </c>
      <c r="DJ315">
        <v>7.26</v>
      </c>
      <c r="DK315">
        <v>0.47</v>
      </c>
      <c r="DL315">
        <v>15.54</v>
      </c>
      <c r="DM315">
        <v>1.2</v>
      </c>
      <c r="DN315">
        <v>21.6</v>
      </c>
      <c r="DO315">
        <v>0.13</v>
      </c>
      <c r="DP315">
        <v>2.99</v>
      </c>
      <c r="DQ315">
        <v>-0.65</v>
      </c>
      <c r="DR315">
        <v>3.48</v>
      </c>
      <c r="DS315">
        <v>1.37</v>
      </c>
      <c r="DT315">
        <v>6.08</v>
      </c>
      <c r="DU315">
        <v>1.55</v>
      </c>
      <c r="DV315">
        <v>32.79</v>
      </c>
      <c r="DW315">
        <v>-1.4</v>
      </c>
      <c r="DX315">
        <v>10.27</v>
      </c>
      <c r="DY315">
        <v>-2.66</v>
      </c>
      <c r="DZ315">
        <v>65.41</v>
      </c>
      <c r="EA315">
        <v>-1.02</v>
      </c>
      <c r="EB315">
        <v>2.59</v>
      </c>
      <c r="EC315">
        <v>-0.57999999999999996</v>
      </c>
      <c r="ED315">
        <v>15.36</v>
      </c>
      <c r="EE315">
        <v>3.52</v>
      </c>
      <c r="EF315">
        <v>16.32</v>
      </c>
      <c r="EG315">
        <v>-1.96</v>
      </c>
      <c r="EH315">
        <v>0.33</v>
      </c>
      <c r="EI315">
        <v>0.05</v>
      </c>
      <c r="EJ315">
        <v>10.66</v>
      </c>
      <c r="EK315">
        <v>-1.43</v>
      </c>
      <c r="EL315">
        <v>12.27</v>
      </c>
      <c r="EM315">
        <v>-7.0000000000000007E-2</v>
      </c>
      <c r="EN315">
        <v>13.29</v>
      </c>
      <c r="EO315">
        <v>1.1100000000000001</v>
      </c>
      <c r="EP315">
        <v>10.5</v>
      </c>
      <c r="EQ315">
        <v>-2.2000000000000002</v>
      </c>
      <c r="ER315">
        <v>13.19</v>
      </c>
      <c r="ES315">
        <v>0.89</v>
      </c>
      <c r="ET315">
        <v>12.46</v>
      </c>
      <c r="EU315">
        <v>-1.22</v>
      </c>
      <c r="EV315">
        <v>13.07</v>
      </c>
      <c r="EW315">
        <v>2.21</v>
      </c>
      <c r="EX315">
        <v>4.71</v>
      </c>
      <c r="EY315">
        <v>-0.13</v>
      </c>
      <c r="EZ315">
        <v>9.85</v>
      </c>
      <c r="FA315">
        <v>0.84</v>
      </c>
      <c r="FB315">
        <f t="shared" si="121"/>
        <v>5.6105263157894738</v>
      </c>
      <c r="FC315">
        <f t="shared" si="122"/>
        <v>6.8789473684210529</v>
      </c>
      <c r="FD315">
        <f t="shared" si="123"/>
        <v>6.1349999999999998</v>
      </c>
      <c r="FE315">
        <f t="shared" si="124"/>
        <v>5.25</v>
      </c>
      <c r="FF315" s="6">
        <f t="shared" si="125"/>
        <v>5.5263157894736841</v>
      </c>
      <c r="FG315">
        <f t="shared" si="126"/>
        <v>6.23</v>
      </c>
      <c r="FH315" s="2">
        <f t="shared" ca="1" si="127"/>
        <v>1.9796327737850374</v>
      </c>
      <c r="FI315">
        <f t="shared" ca="1" si="128"/>
        <v>2.3171741897069356</v>
      </c>
      <c r="FJ315" s="5">
        <f ca="1">(C315*(CJ315/100))*(FI315/100)</f>
        <v>1244.2688833870877</v>
      </c>
      <c r="FK315">
        <f t="shared" ca="1" si="129"/>
        <v>1.3004661096358445</v>
      </c>
      <c r="FL315" s="5">
        <f t="shared" ca="1" si="130"/>
        <v>698.32018728121386</v>
      </c>
      <c r="FM315" s="6">
        <f ca="1">100-FI315</f>
        <v>97.682825810293068</v>
      </c>
      <c r="FN315" s="5">
        <f ca="1">(C315*(CJ315/100))*(FM315/100)</f>
        <v>52453.41551661292</v>
      </c>
      <c r="FO315" s="5">
        <f t="shared" ca="1" si="141"/>
        <v>1828.4050823566006</v>
      </c>
      <c r="FP315" s="5">
        <f t="shared" ca="1" si="141"/>
        <v>1334.6277955699265</v>
      </c>
      <c r="FQ315" s="5">
        <f t="shared" ca="1" si="141"/>
        <v>1775.8853634888858</v>
      </c>
      <c r="FR315" s="7">
        <f t="shared" ca="1" si="142"/>
        <v>0.2785561457806468</v>
      </c>
      <c r="FS315" s="7">
        <f t="shared" ca="1" si="131"/>
        <v>6.1354818249537209</v>
      </c>
      <c r="FT315" s="5">
        <f t="shared" ca="1" si="143"/>
        <v>5612.0132099576113</v>
      </c>
      <c r="FU315" s="10">
        <f t="shared" ca="1" si="132"/>
        <v>93.864518175046285</v>
      </c>
      <c r="FV315" s="5">
        <f ca="1">(C315/100)*FU315</f>
        <v>114396.44288065592</v>
      </c>
      <c r="FW315" s="6">
        <f t="shared" ca="1" si="144"/>
        <v>12.735051684121668</v>
      </c>
      <c r="FX315">
        <f ca="1">(C315/100)*FW315</f>
        <v>15520.716889506442</v>
      </c>
      <c r="FY315" s="4">
        <f t="shared" ca="1" si="133"/>
        <v>87.264948315878328</v>
      </c>
      <c r="FZ315" s="9">
        <f ca="1">(C315/100)*FY315</f>
        <v>106353.28311049356</v>
      </c>
      <c r="GA315" s="5">
        <f ca="1">(C315/100)*RAND()</f>
        <v>657.37757894355536</v>
      </c>
      <c r="GB315" s="5">
        <f ca="1">(C315/100)*RAND()</f>
        <v>965.69380733300193</v>
      </c>
      <c r="GC315" s="5">
        <f ca="1">(C315/70)*RAND()</f>
        <v>305.05206966398697</v>
      </c>
      <c r="GD315" s="5">
        <f ca="1">(C315/100)*RAND()</f>
        <v>1089.6472406835901</v>
      </c>
      <c r="GE315" s="5">
        <f t="shared" ca="1" si="145"/>
        <v>1913.6898781043481</v>
      </c>
      <c r="GF315" s="5">
        <f t="shared" ca="1" si="134"/>
        <v>2139.6404980985039</v>
      </c>
      <c r="GG315" s="5">
        <f t="shared" ca="1" si="134"/>
        <v>1704.4403416220009</v>
      </c>
      <c r="GH315" s="5">
        <f t="shared" ca="1" si="134"/>
        <v>1388.7779492158897</v>
      </c>
      <c r="GI315" s="6">
        <f t="shared" ca="1" si="146"/>
        <v>19.432262620210139</v>
      </c>
      <c r="GJ315">
        <f ca="1">(C315/100)*GI315</f>
        <v>23682.875745754904</v>
      </c>
      <c r="GK315" s="6">
        <f t="shared" ca="1" si="149"/>
        <v>7.0535319859593306</v>
      </c>
      <c r="GL315" s="6">
        <f t="shared" ca="1" si="147"/>
        <v>7.6304230194972682</v>
      </c>
      <c r="GM315" s="6">
        <f t="shared" ca="1" si="147"/>
        <v>3.532548331939787</v>
      </c>
      <c r="GN315">
        <f ca="1">(C314/100)*GM315</f>
        <v>2463.987787011321</v>
      </c>
      <c r="GO315" s="6">
        <f t="shared" ca="1" si="135"/>
        <v>0.21120782715392861</v>
      </c>
      <c r="GP315">
        <f ca="1">(C315/100)*GO315</f>
        <v>257.40742726557897</v>
      </c>
      <c r="GQ315" s="6">
        <f t="shared" ca="1" si="148"/>
        <v>93.828437964312528</v>
      </c>
      <c r="GR315" s="6">
        <f t="shared" ca="1" si="150"/>
        <v>92.854757004105991</v>
      </c>
      <c r="GS315" s="5">
        <f ca="1">(C315/100)*GR315</f>
        <v>113165.80655118414</v>
      </c>
      <c r="GT315" s="6">
        <f t="shared" si="136"/>
        <v>32.156666666666666</v>
      </c>
      <c r="GU315" s="5">
        <f>(C315/100)*GT315</f>
        <v>39190.615933333334</v>
      </c>
      <c r="GV315" s="10">
        <f t="shared" si="137"/>
        <v>48.234999999999999</v>
      </c>
      <c r="GW315" s="5">
        <f>(C315/100)*GV315</f>
        <v>58785.923900000002</v>
      </c>
      <c r="GX315" s="5">
        <f t="shared" ca="1" si="138"/>
        <v>1732.3019319366983</v>
      </c>
      <c r="GY315" s="5">
        <f t="shared" ca="1" si="138"/>
        <v>1658.7641227889872</v>
      </c>
      <c r="GZ315" s="5">
        <f t="shared" ca="1" si="138"/>
        <v>1361.6401040635494</v>
      </c>
      <c r="HA315" s="5">
        <f t="shared" ca="1" si="138"/>
        <v>943.98868446269944</v>
      </c>
      <c r="HB315">
        <f t="shared" ca="1" si="139"/>
        <v>1.4725410045842542</v>
      </c>
      <c r="HC315">
        <f t="shared" si="140"/>
        <v>60.47</v>
      </c>
      <c r="HD315">
        <f>(C315/100)*HC315</f>
        <v>73697.207800000004</v>
      </c>
      <c r="HE315">
        <f>N315/1.1</f>
        <v>54.972727272727269</v>
      </c>
      <c r="HF315">
        <f>(C315/100)*HE315</f>
        <v>66997.461636363631</v>
      </c>
    </row>
    <row r="316" spans="1:214" ht="15.75" x14ac:dyDescent="0.25">
      <c r="A316" t="s">
        <v>785</v>
      </c>
      <c r="B316" t="s">
        <v>786</v>
      </c>
      <c r="C316">
        <v>115228</v>
      </c>
      <c r="D316">
        <v>5.14</v>
      </c>
      <c r="E316">
        <v>46</v>
      </c>
      <c r="F316">
        <v>6.98</v>
      </c>
      <c r="G316">
        <v>1.02</v>
      </c>
      <c r="H316">
        <v>0.73</v>
      </c>
      <c r="I316">
        <v>5.15</v>
      </c>
      <c r="J316">
        <v>51.62</v>
      </c>
      <c r="K316">
        <v>-0.79</v>
      </c>
      <c r="L316">
        <v>48.38</v>
      </c>
      <c r="M316">
        <v>0.79</v>
      </c>
      <c r="N316">
        <v>78.5</v>
      </c>
      <c r="O316">
        <v>1.1000000000000001</v>
      </c>
      <c r="P316">
        <v>21.5</v>
      </c>
      <c r="Q316">
        <v>-1.1000000000000001</v>
      </c>
      <c r="R316">
        <v>6.78</v>
      </c>
      <c r="S316">
        <v>-0.13</v>
      </c>
      <c r="T316">
        <v>1.57</v>
      </c>
      <c r="U316">
        <v>0.21</v>
      </c>
      <c r="V316">
        <v>3.45</v>
      </c>
      <c r="W316">
        <v>0.48</v>
      </c>
      <c r="X316">
        <v>88.19</v>
      </c>
      <c r="Y316">
        <v>-0.56999999999999995</v>
      </c>
      <c r="Z316">
        <v>0.3</v>
      </c>
      <c r="AA316">
        <v>0.11</v>
      </c>
      <c r="AB316">
        <v>64.66</v>
      </c>
      <c r="AC316">
        <v>-13.06</v>
      </c>
      <c r="AD316">
        <v>0.18</v>
      </c>
      <c r="AE316">
        <v>0.09</v>
      </c>
      <c r="AF316">
        <v>0.05</v>
      </c>
      <c r="AG316">
        <v>-0.03</v>
      </c>
      <c r="AH316">
        <v>0.51</v>
      </c>
      <c r="AI316">
        <v>0.26</v>
      </c>
      <c r="AJ316">
        <v>26.05</v>
      </c>
      <c r="AK316">
        <v>12.05</v>
      </c>
      <c r="AL316">
        <v>0.41</v>
      </c>
      <c r="AM316">
        <v>0.17</v>
      </c>
      <c r="AN316">
        <v>7.82</v>
      </c>
      <c r="AO316">
        <v>0.39</v>
      </c>
      <c r="AP316">
        <v>0.01</v>
      </c>
      <c r="AQ316">
        <v>-0.01</v>
      </c>
      <c r="AR316">
        <v>1.0900000000000001</v>
      </c>
      <c r="AS316">
        <v>0.6</v>
      </c>
      <c r="AT316">
        <v>0.17</v>
      </c>
      <c r="AU316">
        <v>0.09</v>
      </c>
      <c r="AV316">
        <v>0.78</v>
      </c>
      <c r="AW316">
        <v>0.39</v>
      </c>
      <c r="AX316">
        <v>0.28999999999999998</v>
      </c>
      <c r="AY316">
        <v>0.2</v>
      </c>
      <c r="AZ316">
        <v>97.68</v>
      </c>
      <c r="BA316">
        <v>-1.26</v>
      </c>
      <c r="BB316">
        <v>6.98</v>
      </c>
      <c r="BC316">
        <v>-4.58</v>
      </c>
      <c r="BD316">
        <v>15.51</v>
      </c>
      <c r="BE316">
        <v>-7.75</v>
      </c>
      <c r="BF316">
        <v>77.510000000000005</v>
      </c>
      <c r="BG316">
        <v>12.32</v>
      </c>
      <c r="BH316">
        <v>47.73</v>
      </c>
      <c r="BI316">
        <v>3.16</v>
      </c>
      <c r="BJ316">
        <v>34.32</v>
      </c>
      <c r="BK316">
        <v>-4.6900000000000004</v>
      </c>
      <c r="BL316">
        <v>11.16</v>
      </c>
      <c r="BM316">
        <v>0.47</v>
      </c>
      <c r="BN316">
        <v>2.68</v>
      </c>
      <c r="BO316">
        <v>0.64</v>
      </c>
      <c r="BP316">
        <v>4.0999999999999996</v>
      </c>
      <c r="BQ316">
        <v>0.41</v>
      </c>
      <c r="BR316">
        <v>24.45</v>
      </c>
      <c r="BS316">
        <v>-1.51</v>
      </c>
      <c r="BT316">
        <v>66.3</v>
      </c>
      <c r="BU316">
        <v>0.56000000000000005</v>
      </c>
      <c r="BV316">
        <v>9.25</v>
      </c>
      <c r="BW316">
        <v>0.95</v>
      </c>
      <c r="BX316">
        <v>11.63</v>
      </c>
      <c r="BY316">
        <v>-1.06</v>
      </c>
      <c r="BZ316">
        <v>8.98</v>
      </c>
      <c r="CA316">
        <v>1.81</v>
      </c>
      <c r="CB316">
        <v>9.7200000000000006</v>
      </c>
      <c r="CC316">
        <v>0.87</v>
      </c>
      <c r="CD316">
        <v>30.3</v>
      </c>
      <c r="CE316">
        <v>-3.15</v>
      </c>
      <c r="CF316">
        <v>33.799999999999997</v>
      </c>
      <c r="CG316">
        <v>1.05</v>
      </c>
      <c r="CH316">
        <v>5.56</v>
      </c>
      <c r="CI316">
        <v>0.45</v>
      </c>
      <c r="CJ316">
        <v>48.47</v>
      </c>
      <c r="CK316">
        <v>-4.17</v>
      </c>
      <c r="CL316">
        <v>12.95</v>
      </c>
      <c r="CM316">
        <v>1.59</v>
      </c>
      <c r="CN316">
        <v>28.85</v>
      </c>
      <c r="CO316">
        <v>4.04</v>
      </c>
      <c r="CP316">
        <v>9.73</v>
      </c>
      <c r="CQ316">
        <v>-1.46</v>
      </c>
      <c r="CR316">
        <v>1.31</v>
      </c>
      <c r="CS316">
        <v>-0.55000000000000004</v>
      </c>
      <c r="CT316">
        <v>4.3499999999999996</v>
      </c>
      <c r="CU316">
        <v>0.15</v>
      </c>
      <c r="CV316">
        <v>72.650000000000006</v>
      </c>
      <c r="CW316">
        <v>7.67</v>
      </c>
      <c r="CX316">
        <v>11.33</v>
      </c>
      <c r="CY316">
        <v>-0.7</v>
      </c>
      <c r="CZ316">
        <v>7.25</v>
      </c>
      <c r="DA316">
        <v>-7.27</v>
      </c>
      <c r="DB316">
        <v>0.55000000000000004</v>
      </c>
      <c r="DC316">
        <v>-0.15</v>
      </c>
      <c r="DD316">
        <v>0.85</v>
      </c>
      <c r="DE316">
        <v>0.27</v>
      </c>
      <c r="DF316">
        <v>0.47</v>
      </c>
      <c r="DG316">
        <v>-7.0000000000000007E-2</v>
      </c>
      <c r="DH316">
        <v>1.23</v>
      </c>
      <c r="DI316">
        <v>0.64</v>
      </c>
      <c r="DJ316">
        <v>6.1</v>
      </c>
      <c r="DK316">
        <v>-0.44</v>
      </c>
      <c r="DL316">
        <v>16.55</v>
      </c>
      <c r="DM316">
        <v>1.31</v>
      </c>
      <c r="DN316">
        <v>22.81</v>
      </c>
      <c r="DO316">
        <v>0.91</v>
      </c>
      <c r="DP316">
        <v>3.08</v>
      </c>
      <c r="DQ316">
        <v>-0.36</v>
      </c>
      <c r="DR316">
        <v>3.2</v>
      </c>
      <c r="DS316">
        <v>1.1399999999999999</v>
      </c>
      <c r="DT316">
        <v>6.53</v>
      </c>
      <c r="DU316">
        <v>1.97</v>
      </c>
      <c r="DV316">
        <v>31.61</v>
      </c>
      <c r="DW316">
        <v>-1.29</v>
      </c>
      <c r="DX316">
        <v>10.130000000000001</v>
      </c>
      <c r="DY316">
        <v>-3.23</v>
      </c>
      <c r="DZ316">
        <v>69.37</v>
      </c>
      <c r="EA316">
        <v>-3.18</v>
      </c>
      <c r="EB316">
        <v>1.6</v>
      </c>
      <c r="EC316">
        <v>-0.46</v>
      </c>
      <c r="ED316">
        <v>16.68</v>
      </c>
      <c r="EE316">
        <v>4.17</v>
      </c>
      <c r="EF316">
        <v>11.62</v>
      </c>
      <c r="EG316">
        <v>-0.14000000000000001</v>
      </c>
      <c r="EH316">
        <v>0.74</v>
      </c>
      <c r="EI316">
        <v>-0.39</v>
      </c>
      <c r="EJ316">
        <v>9.85</v>
      </c>
      <c r="EK316">
        <v>-1.04</v>
      </c>
      <c r="EL316">
        <v>11.3</v>
      </c>
      <c r="EM316">
        <v>-0.54</v>
      </c>
      <c r="EN316">
        <v>9.7200000000000006</v>
      </c>
      <c r="EO316">
        <v>0.56999999999999995</v>
      </c>
      <c r="EP316">
        <v>9.8800000000000008</v>
      </c>
      <c r="EQ316">
        <v>-3.1</v>
      </c>
      <c r="ER316">
        <v>13.88</v>
      </c>
      <c r="ES316">
        <v>1.48</v>
      </c>
      <c r="ET316">
        <v>13.25</v>
      </c>
      <c r="EU316">
        <v>-0.28000000000000003</v>
      </c>
      <c r="EV316">
        <v>14.27</v>
      </c>
      <c r="EW316">
        <v>2.2400000000000002</v>
      </c>
      <c r="EX316">
        <v>5.52</v>
      </c>
      <c r="EY316">
        <v>-7.0000000000000007E-2</v>
      </c>
      <c r="EZ316">
        <v>12.32</v>
      </c>
      <c r="FA316">
        <v>0.73</v>
      </c>
      <c r="FB316">
        <f t="shared" si="121"/>
        <v>5.1842105263157894</v>
      </c>
      <c r="FC316">
        <f t="shared" si="122"/>
        <v>7.5105263157894742</v>
      </c>
      <c r="FD316">
        <f t="shared" si="123"/>
        <v>5.65</v>
      </c>
      <c r="FE316">
        <f t="shared" si="124"/>
        <v>4.9400000000000004</v>
      </c>
      <c r="FF316" s="6">
        <f t="shared" si="125"/>
        <v>5.2000000000000011</v>
      </c>
      <c r="FG316">
        <f t="shared" si="126"/>
        <v>6.625</v>
      </c>
      <c r="FH316" s="2">
        <f t="shared" ca="1" si="127"/>
        <v>1.6280079804395369</v>
      </c>
      <c r="FI316">
        <f t="shared" ca="1" si="128"/>
        <v>-1.6991869771495693E-2</v>
      </c>
      <c r="FJ316" s="5">
        <f ca="1">(C316*(CJ316/100))*(FI316/100)</f>
        <v>-9.490131157134952</v>
      </c>
      <c r="FK316">
        <f t="shared" ca="1" si="129"/>
        <v>3.0949083205919203</v>
      </c>
      <c r="FL316" s="5">
        <f t="shared" ca="1" si="130"/>
        <v>1728.5376051431585</v>
      </c>
      <c r="FM316" s="6">
        <f ca="1">100-FI316</f>
        <v>100.0169918697715</v>
      </c>
      <c r="FN316" s="5">
        <f ca="1">(C316*(CJ316/100))*(FM316/100)</f>
        <v>55860.501731157143</v>
      </c>
      <c r="FO316" s="5">
        <f t="shared" ca="1" si="141"/>
        <v>1747.3160065214295</v>
      </c>
      <c r="FP316" s="5">
        <f t="shared" ca="1" si="141"/>
        <v>1268.9837934803402</v>
      </c>
      <c r="FQ316" s="5">
        <f t="shared" ca="1" si="141"/>
        <v>1762.0204261742153</v>
      </c>
      <c r="FR316" s="7">
        <f t="shared" ca="1" si="142"/>
        <v>0.33056650959639822</v>
      </c>
      <c r="FS316" s="7">
        <f t="shared" ca="1" si="131"/>
        <v>6.6134316663765418</v>
      </c>
      <c r="FT316" s="5">
        <f t="shared" ca="1" si="143"/>
        <v>5387.2437058963287</v>
      </c>
      <c r="FU316" s="10">
        <f t="shared" ca="1" si="132"/>
        <v>93.386568333623458</v>
      </c>
      <c r="FV316" s="5">
        <f ca="1">(C316/100)*FU316</f>
        <v>107607.47495946764</v>
      </c>
      <c r="FW316" s="6">
        <f t="shared" ca="1" si="144"/>
        <v>20.297599530708052</v>
      </c>
      <c r="FX316">
        <f ca="1">(C316/100)*FW316</f>
        <v>23388.517987244275</v>
      </c>
      <c r="FY316" s="4">
        <f t="shared" ca="1" si="133"/>
        <v>79.702400469291945</v>
      </c>
      <c r="FZ316" s="9">
        <f ca="1">(C316/100)*FY316</f>
        <v>91839.482012755718</v>
      </c>
      <c r="GA316" s="5">
        <f ca="1">(C316/100)*RAND()</f>
        <v>270.85145614287353</v>
      </c>
      <c r="GB316" s="5">
        <f ca="1">(C316/100)*RAND()</f>
        <v>803.58936219739064</v>
      </c>
      <c r="GC316" s="5">
        <f ca="1">(C316/70)*RAND()</f>
        <v>1147.3544661684325</v>
      </c>
      <c r="GD316" s="5">
        <f ca="1">(C316/100)*RAND()</f>
        <v>612.87919640338305</v>
      </c>
      <c r="GE316" s="5">
        <f t="shared" ca="1" si="145"/>
        <v>1367.9052080474833</v>
      </c>
      <c r="GF316" s="5">
        <f t="shared" ca="1" si="134"/>
        <v>1592.2952846275807</v>
      </c>
      <c r="GG316" s="5">
        <f t="shared" ca="1" si="134"/>
        <v>1595.5144321405669</v>
      </c>
      <c r="GH316" s="5">
        <f t="shared" ca="1" si="134"/>
        <v>1782.2014701656954</v>
      </c>
      <c r="GI316" s="6">
        <f t="shared" ca="1" si="146"/>
        <v>15.668298830929453</v>
      </c>
      <c r="GJ316">
        <f ca="1">(C316/100)*GI316</f>
        <v>18054.26737690339</v>
      </c>
      <c r="GK316" s="6">
        <f t="shared" ca="1" si="149"/>
        <v>4.1497643551594887</v>
      </c>
      <c r="GL316" s="6">
        <f t="shared" ca="1" si="147"/>
        <v>2.7167385499086696</v>
      </c>
      <c r="GM316" s="6">
        <f t="shared" ca="1" si="147"/>
        <v>4.2013503169962352</v>
      </c>
      <c r="GN316">
        <f ca="1">(C315/100)*GM316</f>
        <v>5120.3536853359919</v>
      </c>
      <c r="GO316" s="6">
        <f t="shared" ca="1" si="135"/>
        <v>0.9156003454178494</v>
      </c>
      <c r="GP316">
        <f ca="1">(C316/100)*GO316</f>
        <v>1055.0279660180795</v>
      </c>
      <c r="GQ316" s="6">
        <f t="shared" ca="1" si="148"/>
        <v>77.418590151798966</v>
      </c>
      <c r="GR316" s="6">
        <f t="shared" ca="1" si="150"/>
        <v>90.627471852793249</v>
      </c>
      <c r="GS316" s="5">
        <f ca="1">(C316/100)*GR316</f>
        <v>104428.2232665366</v>
      </c>
      <c r="GT316" s="6">
        <f t="shared" si="136"/>
        <v>32.56</v>
      </c>
      <c r="GU316" s="5">
        <f>(C316/100)*GT316</f>
        <v>37518.236799999999</v>
      </c>
      <c r="GV316" s="10">
        <f t="shared" si="137"/>
        <v>48.84</v>
      </c>
      <c r="GW316" s="5">
        <f>(C316/100)*GV316</f>
        <v>56277.355200000005</v>
      </c>
      <c r="GX316" s="5">
        <f t="shared" ca="1" si="138"/>
        <v>1616.344918835322</v>
      </c>
      <c r="GY316" s="5">
        <f t="shared" ca="1" si="138"/>
        <v>1514.0457041485715</v>
      </c>
      <c r="GZ316" s="5">
        <f t="shared" ca="1" si="138"/>
        <v>1220.794878661831</v>
      </c>
      <c r="HA316" s="5">
        <f t="shared" ca="1" si="138"/>
        <v>892.24335999957202</v>
      </c>
      <c r="HB316">
        <f t="shared" ca="1" si="139"/>
        <v>5.4600502545028426</v>
      </c>
      <c r="HC316">
        <f t="shared" si="140"/>
        <v>78.5</v>
      </c>
      <c r="HD316">
        <f>(C316/100)*HC316</f>
        <v>90453.98</v>
      </c>
      <c r="HE316">
        <f>N316/1.1</f>
        <v>71.36363636363636</v>
      </c>
      <c r="HF316">
        <f>(C316/100)*HE316</f>
        <v>82230.8909090909</v>
      </c>
    </row>
    <row r="317" spans="1:214" ht="15.75" x14ac:dyDescent="0.25">
      <c r="A317" t="s">
        <v>787</v>
      </c>
      <c r="B317" t="s">
        <v>788</v>
      </c>
      <c r="C317">
        <v>93734</v>
      </c>
      <c r="D317">
        <v>0.72</v>
      </c>
      <c r="E317">
        <v>44</v>
      </c>
      <c r="F317">
        <v>7.32</v>
      </c>
      <c r="G317">
        <v>1.1200000000000001</v>
      </c>
      <c r="H317">
        <v>0.8</v>
      </c>
      <c r="I317">
        <v>0.9</v>
      </c>
      <c r="J317">
        <v>50.94</v>
      </c>
      <c r="K317">
        <v>-1.2</v>
      </c>
      <c r="L317">
        <v>49.06</v>
      </c>
      <c r="M317">
        <v>1.2</v>
      </c>
      <c r="N317">
        <v>80.28</v>
      </c>
      <c r="O317">
        <v>1</v>
      </c>
      <c r="P317">
        <v>19.72</v>
      </c>
      <c r="Q317">
        <v>-1</v>
      </c>
      <c r="R317">
        <v>6.9</v>
      </c>
      <c r="S317">
        <v>-0.17</v>
      </c>
      <c r="T317">
        <v>1.88</v>
      </c>
      <c r="U317">
        <v>0.45</v>
      </c>
      <c r="V317">
        <v>3.62</v>
      </c>
      <c r="W317">
        <v>0.65</v>
      </c>
      <c r="X317">
        <v>87.59</v>
      </c>
      <c r="Y317">
        <v>-0.94</v>
      </c>
      <c r="Z317">
        <v>0.28000000000000003</v>
      </c>
      <c r="AA317">
        <v>0.08</v>
      </c>
      <c r="AB317">
        <v>64.150000000000006</v>
      </c>
      <c r="AC317">
        <v>-13.66</v>
      </c>
      <c r="AD317">
        <v>0.18</v>
      </c>
      <c r="AE317">
        <v>0.05</v>
      </c>
      <c r="AF317">
        <v>0.03</v>
      </c>
      <c r="AG317">
        <v>-0.04</v>
      </c>
      <c r="AH317">
        <v>0.5</v>
      </c>
      <c r="AI317">
        <v>0.24</v>
      </c>
      <c r="AJ317">
        <v>26.81</v>
      </c>
      <c r="AK317">
        <v>13.43</v>
      </c>
      <c r="AL317">
        <v>0.37</v>
      </c>
      <c r="AM317">
        <v>0.2</v>
      </c>
      <c r="AN317">
        <v>7.67</v>
      </c>
      <c r="AO317">
        <v>-0.28999999999999998</v>
      </c>
      <c r="AP317">
        <v>0.01</v>
      </c>
      <c r="AQ317">
        <v>-0.01</v>
      </c>
      <c r="AR317">
        <v>1.53</v>
      </c>
      <c r="AS317">
        <v>1.05</v>
      </c>
      <c r="AT317">
        <v>0.17</v>
      </c>
      <c r="AU317">
        <v>0.05</v>
      </c>
      <c r="AV317">
        <v>0.8</v>
      </c>
      <c r="AW317">
        <v>0.34</v>
      </c>
      <c r="AX317">
        <v>0.15</v>
      </c>
      <c r="AY317">
        <v>0.06</v>
      </c>
      <c r="AZ317">
        <v>97.35</v>
      </c>
      <c r="BA317">
        <v>-1.5</v>
      </c>
      <c r="BB317">
        <v>7.31</v>
      </c>
      <c r="BC317">
        <v>-4.2300000000000004</v>
      </c>
      <c r="BD317">
        <v>14.69</v>
      </c>
      <c r="BE317">
        <v>-7.77</v>
      </c>
      <c r="BF317">
        <v>78</v>
      </c>
      <c r="BG317">
        <v>12</v>
      </c>
      <c r="BH317">
        <v>48.49</v>
      </c>
      <c r="BI317">
        <v>1.21</v>
      </c>
      <c r="BJ317">
        <v>34.380000000000003</v>
      </c>
      <c r="BK317">
        <v>-3.23</v>
      </c>
      <c r="BL317">
        <v>10.3</v>
      </c>
      <c r="BM317">
        <v>0.54</v>
      </c>
      <c r="BN317">
        <v>2.61</v>
      </c>
      <c r="BO317">
        <v>0.69</v>
      </c>
      <c r="BP317">
        <v>4.22</v>
      </c>
      <c r="BQ317">
        <v>0.8</v>
      </c>
      <c r="BR317">
        <v>27.18</v>
      </c>
      <c r="BS317">
        <v>-1</v>
      </c>
      <c r="BT317">
        <v>62.61</v>
      </c>
      <c r="BU317">
        <v>0.17</v>
      </c>
      <c r="BV317">
        <v>10.210000000000001</v>
      </c>
      <c r="BW317">
        <v>0.82</v>
      </c>
      <c r="BX317">
        <v>10.47</v>
      </c>
      <c r="BY317">
        <v>-0.44</v>
      </c>
      <c r="BZ317">
        <v>9.7200000000000006</v>
      </c>
      <c r="CA317">
        <v>2.0299999999999998</v>
      </c>
      <c r="CB317">
        <v>10.83</v>
      </c>
      <c r="CC317">
        <v>1.21</v>
      </c>
      <c r="CD317">
        <v>32.380000000000003</v>
      </c>
      <c r="CE317">
        <v>-2.34</v>
      </c>
      <c r="CF317">
        <v>31.36</v>
      </c>
      <c r="CG317">
        <v>-0.89</v>
      </c>
      <c r="CH317">
        <v>5.23</v>
      </c>
      <c r="CI317">
        <v>0.41</v>
      </c>
      <c r="CJ317">
        <v>48.3</v>
      </c>
      <c r="CK317">
        <v>-3.31</v>
      </c>
      <c r="CL317">
        <v>12.81</v>
      </c>
      <c r="CM317">
        <v>1.28</v>
      </c>
      <c r="CN317">
        <v>30.49</v>
      </c>
      <c r="CO317">
        <v>4.3899999999999997</v>
      </c>
      <c r="CP317">
        <v>8.4</v>
      </c>
      <c r="CQ317">
        <v>-2.37</v>
      </c>
      <c r="CR317">
        <v>1.57</v>
      </c>
      <c r="CS317">
        <v>-0.28999999999999998</v>
      </c>
      <c r="CT317">
        <v>3.4</v>
      </c>
      <c r="CU317">
        <v>0.3</v>
      </c>
      <c r="CV317">
        <v>73.59</v>
      </c>
      <c r="CW317">
        <v>4.3</v>
      </c>
      <c r="CX317">
        <v>12.11</v>
      </c>
      <c r="CY317">
        <v>0.47</v>
      </c>
      <c r="CZ317">
        <v>6.35</v>
      </c>
      <c r="DA317">
        <v>-5.49</v>
      </c>
      <c r="DB317">
        <v>0.48</v>
      </c>
      <c r="DC317">
        <v>-0.1</v>
      </c>
      <c r="DD317">
        <v>0.69</v>
      </c>
      <c r="DE317">
        <v>0.15</v>
      </c>
      <c r="DF317">
        <v>0.66</v>
      </c>
      <c r="DG317">
        <v>0</v>
      </c>
      <c r="DH317">
        <v>1.1499999999999999</v>
      </c>
      <c r="DI317">
        <v>0.65</v>
      </c>
      <c r="DJ317">
        <v>5.88</v>
      </c>
      <c r="DK317">
        <v>-0.06</v>
      </c>
      <c r="DL317">
        <v>16</v>
      </c>
      <c r="DM317">
        <v>1.66</v>
      </c>
      <c r="DN317">
        <v>23.81</v>
      </c>
      <c r="DO317">
        <v>0.77</v>
      </c>
      <c r="DP317">
        <v>2.8</v>
      </c>
      <c r="DQ317">
        <v>-0.75</v>
      </c>
      <c r="DR317">
        <v>2.96</v>
      </c>
      <c r="DS317">
        <v>1.05</v>
      </c>
      <c r="DT317">
        <v>5.81</v>
      </c>
      <c r="DU317">
        <v>2.0499999999999998</v>
      </c>
      <c r="DV317">
        <v>32.479999999999997</v>
      </c>
      <c r="DW317">
        <v>-1.1000000000000001</v>
      </c>
      <c r="DX317">
        <v>10.24</v>
      </c>
      <c r="DY317">
        <v>-3.66</v>
      </c>
      <c r="DZ317">
        <v>68.540000000000006</v>
      </c>
      <c r="EA317">
        <v>-3.25</v>
      </c>
      <c r="EB317">
        <v>1.77</v>
      </c>
      <c r="EC317">
        <v>-0.28999999999999998</v>
      </c>
      <c r="ED317">
        <v>15.9</v>
      </c>
      <c r="EE317">
        <v>3.83</v>
      </c>
      <c r="EF317">
        <v>13.13</v>
      </c>
      <c r="EG317">
        <v>0.06</v>
      </c>
      <c r="EH317">
        <v>0.66</v>
      </c>
      <c r="EI317">
        <v>-0.34</v>
      </c>
      <c r="EJ317">
        <v>10.97</v>
      </c>
      <c r="EK317">
        <v>-0.71</v>
      </c>
      <c r="EL317">
        <v>12.25</v>
      </c>
      <c r="EM317">
        <v>-0.25</v>
      </c>
      <c r="EN317">
        <v>10.39</v>
      </c>
      <c r="EO317">
        <v>0.35</v>
      </c>
      <c r="EP317">
        <v>10.51</v>
      </c>
      <c r="EQ317">
        <v>-2.95</v>
      </c>
      <c r="ER317">
        <v>14.24</v>
      </c>
      <c r="ES317">
        <v>1.62</v>
      </c>
      <c r="ET317">
        <v>13</v>
      </c>
      <c r="EU317">
        <v>-0.76</v>
      </c>
      <c r="EV317">
        <v>13.82</v>
      </c>
      <c r="EW317">
        <v>3.05</v>
      </c>
      <c r="EX317">
        <v>5.1100000000000003</v>
      </c>
      <c r="EY317">
        <v>0.23</v>
      </c>
      <c r="EZ317">
        <v>9.7100000000000009</v>
      </c>
      <c r="FA317">
        <v>-0.57999999999999996</v>
      </c>
      <c r="FB317">
        <f t="shared" si="121"/>
        <v>5.7736842105263166</v>
      </c>
      <c r="FC317">
        <f t="shared" si="122"/>
        <v>7.2736842105263166</v>
      </c>
      <c r="FD317">
        <f t="shared" si="123"/>
        <v>6.125</v>
      </c>
      <c r="FE317">
        <f t="shared" si="124"/>
        <v>5.2549999999999999</v>
      </c>
      <c r="FF317" s="6">
        <f t="shared" si="125"/>
        <v>5.5315789473684216</v>
      </c>
      <c r="FG317">
        <f t="shared" si="126"/>
        <v>6.5</v>
      </c>
      <c r="FH317" s="2">
        <f t="shared" ca="1" si="127"/>
        <v>2.5375256500333743</v>
      </c>
      <c r="FI317">
        <f t="shared" ca="1" si="128"/>
        <v>4.6284484625162037</v>
      </c>
      <c r="FJ317" s="5">
        <f ca="1">(C317*(CJ317/100))*(FI317/100)</f>
        <v>2095.4616329359351</v>
      </c>
      <c r="FK317">
        <f t="shared" ca="1" si="129"/>
        <v>2.5407848438864771</v>
      </c>
      <c r="FL317" s="5">
        <f t="shared" ca="1" si="130"/>
        <v>1150.3027852696098</v>
      </c>
      <c r="FM317" s="6">
        <f ca="1">100-FI317</f>
        <v>95.371551537483796</v>
      </c>
      <c r="FN317" s="5">
        <f ca="1">(C317*(CJ317/100))*(FM317/100)</f>
        <v>43178.060367064063</v>
      </c>
      <c r="FO317" s="5">
        <f t="shared" ca="1" si="141"/>
        <v>1171.5822818725987</v>
      </c>
      <c r="FP317" s="5">
        <f t="shared" ca="1" si="141"/>
        <v>846.66941054540371</v>
      </c>
      <c r="FQ317" s="5">
        <f t="shared" ca="1" si="141"/>
        <v>1235.6054442246527</v>
      </c>
      <c r="FR317" s="7">
        <f t="shared" ca="1" si="142"/>
        <v>0.15260393883813125</v>
      </c>
      <c r="FS317" s="7">
        <f t="shared" ca="1" si="131"/>
        <v>0.42906053270550348</v>
      </c>
      <c r="FT317" s="5">
        <f t="shared" ca="1" si="143"/>
        <v>4139.4870509183966</v>
      </c>
      <c r="FU317" s="10">
        <f t="shared" ca="1" si="132"/>
        <v>99.570939467294494</v>
      </c>
      <c r="FV317" s="5">
        <f ca="1">(C317/100)*FU317</f>
        <v>93331.824400273821</v>
      </c>
      <c r="FW317" s="6">
        <f t="shared" ca="1" si="144"/>
        <v>18.783454864656086</v>
      </c>
      <c r="FX317">
        <f ca="1">(C317/100)*FW317</f>
        <v>17606.483582836736</v>
      </c>
      <c r="FY317" s="4">
        <f t="shared" ca="1" si="133"/>
        <v>81.216545135343921</v>
      </c>
      <c r="FZ317" s="9">
        <f ca="1">(C317/100)*FY317</f>
        <v>76127.516417163279</v>
      </c>
      <c r="GA317" s="5">
        <f ca="1">(C317/100)*RAND()</f>
        <v>659.02208241356982</v>
      </c>
      <c r="GB317" s="5">
        <f ca="1">(C317/100)*RAND()</f>
        <v>663.99810650563597</v>
      </c>
      <c r="GC317" s="5">
        <f ca="1">(C317/70)*RAND()</f>
        <v>1285.8849349062436</v>
      </c>
      <c r="GD317" s="5">
        <f ca="1">(C317/100)*RAND()</f>
        <v>502.10315480283845</v>
      </c>
      <c r="GE317" s="5">
        <f t="shared" ca="1" si="145"/>
        <v>1081.8312056529719</v>
      </c>
      <c r="GF317" s="5">
        <f t="shared" ca="1" si="134"/>
        <v>1841.4095862894919</v>
      </c>
      <c r="GG317" s="5">
        <f t="shared" ca="1" si="134"/>
        <v>1158.8405805347741</v>
      </c>
      <c r="GH317" s="5">
        <f t="shared" ca="1" si="134"/>
        <v>1358.2794123851522</v>
      </c>
      <c r="GI317" s="6">
        <f t="shared" ca="1" si="146"/>
        <v>15.060730144563976</v>
      </c>
      <c r="GJ317">
        <f ca="1">(C317/100)*GI317</f>
        <v>14117.024793705597</v>
      </c>
      <c r="GK317" s="6">
        <f t="shared" ca="1" si="149"/>
        <v>4.4307396620255313</v>
      </c>
      <c r="GL317" s="6">
        <f t="shared" ca="1" si="147"/>
        <v>10.174444768555686</v>
      </c>
      <c r="GM317" s="6">
        <f t="shared" ca="1" si="147"/>
        <v>2.9524369949247955</v>
      </c>
      <c r="GN317">
        <f ca="1">(C316/100)*GM317</f>
        <v>3402.0341005119431</v>
      </c>
      <c r="GO317" s="6">
        <f t="shared" ca="1" si="135"/>
        <v>0.79391522153396055</v>
      </c>
      <c r="GP317">
        <f ca="1">(C317/100)*GO317</f>
        <v>744.16849375264258</v>
      </c>
      <c r="GQ317" s="6">
        <f t="shared" ca="1" si="148"/>
        <v>83.670634304983892</v>
      </c>
      <c r="GR317" s="6">
        <f t="shared" ca="1" si="150"/>
        <v>78.721529307556551</v>
      </c>
      <c r="GS317" s="5">
        <f ca="1">(C317/100)*GR317</f>
        <v>73788.838281145057</v>
      </c>
      <c r="GT317" s="6">
        <f t="shared" si="136"/>
        <v>32.449999999999996</v>
      </c>
      <c r="GU317" s="5">
        <f>(C317/100)*GT317</f>
        <v>30416.682999999997</v>
      </c>
      <c r="GV317" s="10">
        <f t="shared" si="137"/>
        <v>48.674999999999997</v>
      </c>
      <c r="GW317" s="5">
        <f>(C317/100)*GV317</f>
        <v>45625.0245</v>
      </c>
      <c r="GX317" s="5">
        <f t="shared" ca="1" si="138"/>
        <v>1252.3125443763995</v>
      </c>
      <c r="GY317" s="5">
        <f t="shared" ca="1" si="138"/>
        <v>1066.5751472917766</v>
      </c>
      <c r="GZ317" s="5">
        <f t="shared" ca="1" si="138"/>
        <v>893.20940158294786</v>
      </c>
      <c r="HA317" s="5">
        <f t="shared" ca="1" si="138"/>
        <v>862.96614941982227</v>
      </c>
      <c r="HB317">
        <f t="shared" ca="1" si="139"/>
        <v>1.2488608065083535</v>
      </c>
      <c r="HC317">
        <f t="shared" si="140"/>
        <v>80.28</v>
      </c>
      <c r="HD317">
        <f>(C317/100)*HC317</f>
        <v>75249.655200000008</v>
      </c>
      <c r="HE317">
        <f>N317/1.1</f>
        <v>72.98181818181817</v>
      </c>
      <c r="HF317">
        <f>(C317/100)*HE317</f>
        <v>68408.777454545445</v>
      </c>
    </row>
    <row r="318" spans="1:214" ht="15.75" x14ac:dyDescent="0.25">
      <c r="A318" t="s">
        <v>789</v>
      </c>
      <c r="B318" t="s">
        <v>790</v>
      </c>
      <c r="C318">
        <v>152506</v>
      </c>
      <c r="D318">
        <v>2.63</v>
      </c>
      <c r="E318">
        <v>41</v>
      </c>
      <c r="F318">
        <v>7.89</v>
      </c>
      <c r="G318">
        <v>3.49</v>
      </c>
      <c r="H318">
        <v>2.4900000000000002</v>
      </c>
      <c r="I318">
        <v>2.65</v>
      </c>
      <c r="J318">
        <v>50.66</v>
      </c>
      <c r="K318">
        <v>-0.28000000000000003</v>
      </c>
      <c r="L318">
        <v>49.34</v>
      </c>
      <c r="M318">
        <v>0.28000000000000003</v>
      </c>
      <c r="N318">
        <v>88.37</v>
      </c>
      <c r="O318">
        <v>0.73</v>
      </c>
      <c r="P318">
        <v>11.63</v>
      </c>
      <c r="Q318">
        <v>-0.73</v>
      </c>
      <c r="R318">
        <v>7</v>
      </c>
      <c r="S318">
        <v>-0.2</v>
      </c>
      <c r="T318">
        <v>1.63</v>
      </c>
      <c r="U318">
        <v>0.31</v>
      </c>
      <c r="V318">
        <v>2.93</v>
      </c>
      <c r="W318">
        <v>0.37</v>
      </c>
      <c r="X318">
        <v>88.43</v>
      </c>
      <c r="Y318">
        <v>-0.5</v>
      </c>
      <c r="Z318">
        <v>0.23</v>
      </c>
      <c r="AA318">
        <v>0.11</v>
      </c>
      <c r="AB318">
        <v>66.42</v>
      </c>
      <c r="AC318">
        <v>-12.79</v>
      </c>
      <c r="AD318">
        <v>0.1</v>
      </c>
      <c r="AE318">
        <v>0.04</v>
      </c>
      <c r="AF318">
        <v>0.05</v>
      </c>
      <c r="AG318">
        <v>-0.01</v>
      </c>
      <c r="AH318">
        <v>0.32</v>
      </c>
      <c r="AI318">
        <v>0.19</v>
      </c>
      <c r="AJ318">
        <v>25.39</v>
      </c>
      <c r="AK318">
        <v>12.47</v>
      </c>
      <c r="AL318">
        <v>0.24</v>
      </c>
      <c r="AM318">
        <v>0.11</v>
      </c>
      <c r="AN318">
        <v>7.24</v>
      </c>
      <c r="AO318">
        <v>-0.1</v>
      </c>
      <c r="AP318">
        <v>0.02</v>
      </c>
      <c r="AQ318">
        <v>0</v>
      </c>
      <c r="AR318">
        <v>0.79</v>
      </c>
      <c r="AS318">
        <v>0.47</v>
      </c>
      <c r="AT318">
        <v>0.09</v>
      </c>
      <c r="AU318">
        <v>0.02</v>
      </c>
      <c r="AV318">
        <v>0.56000000000000005</v>
      </c>
      <c r="AW318">
        <v>0.21</v>
      </c>
      <c r="AX318">
        <v>0.1</v>
      </c>
      <c r="AY318">
        <v>0.03</v>
      </c>
      <c r="AZ318">
        <v>98.46</v>
      </c>
      <c r="BA318">
        <v>-0.74</v>
      </c>
      <c r="BB318">
        <v>5.69</v>
      </c>
      <c r="BC318">
        <v>-4.08</v>
      </c>
      <c r="BD318">
        <v>13.19</v>
      </c>
      <c r="BE318">
        <v>-7.4</v>
      </c>
      <c r="BF318">
        <v>81.12</v>
      </c>
      <c r="BG318">
        <v>11.48</v>
      </c>
      <c r="BH318">
        <v>55.78</v>
      </c>
      <c r="BI318">
        <v>0.05</v>
      </c>
      <c r="BJ318">
        <v>29.71</v>
      </c>
      <c r="BK318">
        <v>-2.71</v>
      </c>
      <c r="BL318">
        <v>7.9</v>
      </c>
      <c r="BM318">
        <v>1.07</v>
      </c>
      <c r="BN318">
        <v>2.75</v>
      </c>
      <c r="BO318">
        <v>0.73</v>
      </c>
      <c r="BP318">
        <v>3.86</v>
      </c>
      <c r="BQ318">
        <v>0.85</v>
      </c>
      <c r="BR318">
        <v>29.66</v>
      </c>
      <c r="BS318">
        <v>-1.59</v>
      </c>
      <c r="BT318">
        <v>58.88</v>
      </c>
      <c r="BU318">
        <v>1.77</v>
      </c>
      <c r="BV318">
        <v>11.46</v>
      </c>
      <c r="BW318">
        <v>-0.18</v>
      </c>
      <c r="BX318">
        <v>9.1300000000000008</v>
      </c>
      <c r="BY318">
        <v>0.53</v>
      </c>
      <c r="BZ318">
        <v>10.050000000000001</v>
      </c>
      <c r="CA318">
        <v>1.75</v>
      </c>
      <c r="CB318">
        <v>10.94</v>
      </c>
      <c r="CC318">
        <v>1.26</v>
      </c>
      <c r="CD318">
        <v>37.01</v>
      </c>
      <c r="CE318">
        <v>-5.19</v>
      </c>
      <c r="CF318">
        <v>27.4</v>
      </c>
      <c r="CG318">
        <v>0.86</v>
      </c>
      <c r="CH318">
        <v>5.46</v>
      </c>
      <c r="CI318">
        <v>0.79</v>
      </c>
      <c r="CJ318">
        <v>50.44</v>
      </c>
      <c r="CK318">
        <v>-4.43</v>
      </c>
      <c r="CL318">
        <v>11.89</v>
      </c>
      <c r="CM318">
        <v>1.54</v>
      </c>
      <c r="CN318">
        <v>30.34</v>
      </c>
      <c r="CO318">
        <v>3.79</v>
      </c>
      <c r="CP318">
        <v>7.33</v>
      </c>
      <c r="CQ318">
        <v>-0.9</v>
      </c>
      <c r="CR318">
        <v>1.77</v>
      </c>
      <c r="CS318">
        <v>-0.16</v>
      </c>
      <c r="CT318">
        <v>3.99</v>
      </c>
      <c r="CU318">
        <v>1.21</v>
      </c>
      <c r="CV318">
        <v>79.5</v>
      </c>
      <c r="CW318">
        <v>2.4700000000000002</v>
      </c>
      <c r="CX318">
        <v>7.67</v>
      </c>
      <c r="CY318">
        <v>0.1</v>
      </c>
      <c r="CZ318">
        <v>4.37</v>
      </c>
      <c r="DA318">
        <v>-3.88</v>
      </c>
      <c r="DB318">
        <v>0.72</v>
      </c>
      <c r="DC318">
        <v>-0.42</v>
      </c>
      <c r="DD318">
        <v>0.56000000000000005</v>
      </c>
      <c r="DE318">
        <v>0.21</v>
      </c>
      <c r="DF318">
        <v>0.46</v>
      </c>
      <c r="DG318">
        <v>-0.17</v>
      </c>
      <c r="DH318">
        <v>0.97</v>
      </c>
      <c r="DI318">
        <v>0.64</v>
      </c>
      <c r="DJ318">
        <v>6.29</v>
      </c>
      <c r="DK318">
        <v>0.17</v>
      </c>
      <c r="DL318">
        <v>15.68</v>
      </c>
      <c r="DM318">
        <v>2.17</v>
      </c>
      <c r="DN318">
        <v>23.24</v>
      </c>
      <c r="DO318">
        <v>-0.24</v>
      </c>
      <c r="DP318">
        <v>2.19</v>
      </c>
      <c r="DQ318">
        <v>-0.35</v>
      </c>
      <c r="DR318">
        <v>2.64</v>
      </c>
      <c r="DS318">
        <v>1.22</v>
      </c>
      <c r="DT318">
        <v>4.33</v>
      </c>
      <c r="DU318">
        <v>1.74</v>
      </c>
      <c r="DV318">
        <v>37.06</v>
      </c>
      <c r="DW318">
        <v>-1.7</v>
      </c>
      <c r="DX318">
        <v>8.5500000000000007</v>
      </c>
      <c r="DY318">
        <v>-3.03</v>
      </c>
      <c r="DZ318">
        <v>72.83</v>
      </c>
      <c r="EA318">
        <v>-2.33</v>
      </c>
      <c r="EB318">
        <v>0.96</v>
      </c>
      <c r="EC318">
        <v>-0.11</v>
      </c>
      <c r="ED318">
        <v>10.55</v>
      </c>
      <c r="EE318">
        <v>4.13</v>
      </c>
      <c r="EF318">
        <v>15.13</v>
      </c>
      <c r="EG318">
        <v>-1.26</v>
      </c>
      <c r="EH318">
        <v>0.53</v>
      </c>
      <c r="EI318">
        <v>-0.43</v>
      </c>
      <c r="EJ318">
        <v>11.62</v>
      </c>
      <c r="EK318">
        <v>-0.83</v>
      </c>
      <c r="EL318">
        <v>12.13</v>
      </c>
      <c r="EM318">
        <v>-0.85</v>
      </c>
      <c r="EN318">
        <v>11.49</v>
      </c>
      <c r="EO318">
        <v>0.12</v>
      </c>
      <c r="EP318">
        <v>11.87</v>
      </c>
      <c r="EQ318">
        <v>-3.72</v>
      </c>
      <c r="ER318">
        <v>15.21</v>
      </c>
      <c r="ES318">
        <v>1.83</v>
      </c>
      <c r="ET318">
        <v>12.86</v>
      </c>
      <c r="EU318">
        <v>-1.08</v>
      </c>
      <c r="EV318">
        <v>12.78</v>
      </c>
      <c r="EW318">
        <v>3.1</v>
      </c>
      <c r="EX318">
        <v>4.49</v>
      </c>
      <c r="EY318">
        <v>0.7</v>
      </c>
      <c r="EZ318">
        <v>7.56</v>
      </c>
      <c r="FA318">
        <v>0.74</v>
      </c>
      <c r="FB318">
        <f t="shared" si="121"/>
        <v>6.1157894736842104</v>
      </c>
      <c r="FC318">
        <f t="shared" si="122"/>
        <v>6.7263157894736842</v>
      </c>
      <c r="FD318">
        <f t="shared" si="123"/>
        <v>6.0650000000000004</v>
      </c>
      <c r="FE318">
        <f t="shared" si="124"/>
        <v>5.9349999999999996</v>
      </c>
      <c r="FF318" s="6">
        <f t="shared" si="125"/>
        <v>6.2473684210526317</v>
      </c>
      <c r="FG318">
        <f t="shared" si="126"/>
        <v>6.43</v>
      </c>
      <c r="FH318" s="2">
        <f t="shared" ca="1" si="127"/>
        <v>2.4747670697491873</v>
      </c>
      <c r="FI318">
        <f t="shared" ca="1" si="128"/>
        <v>3.4655645558664032</v>
      </c>
      <c r="FJ318" s="5">
        <f ca="1">(C318*(CJ318/100))*(FI318/100)</f>
        <v>2665.8517938637142</v>
      </c>
      <c r="FK318">
        <f t="shared" ca="1" si="129"/>
        <v>2.7407982690640544</v>
      </c>
      <c r="FL318" s="5">
        <f t="shared" ca="1" si="130"/>
        <v>2108.3323840655762</v>
      </c>
      <c r="FM318" s="6">
        <f ca="1">100-FI318</f>
        <v>96.534435444133592</v>
      </c>
      <c r="FN318" s="5">
        <f ca="1">(C318*(CJ318/100))*(FM318/100)</f>
        <v>74258.174606136265</v>
      </c>
      <c r="FO318" s="5">
        <f t="shared" ca="1" si="141"/>
        <v>2192.1763882311102</v>
      </c>
      <c r="FP318" s="5">
        <f t="shared" ca="1" si="141"/>
        <v>1584.6801783980791</v>
      </c>
      <c r="FQ318" s="5">
        <f t="shared" ca="1" si="141"/>
        <v>2415.0007771342421</v>
      </c>
      <c r="FR318" s="7">
        <f t="shared" ca="1" si="142"/>
        <v>0.65152465008001093</v>
      </c>
      <c r="FS318" s="7">
        <f t="shared" ca="1" si="131"/>
        <v>3.4470967508095756</v>
      </c>
      <c r="FT318" s="5">
        <f t="shared" ca="1" si="143"/>
        <v>6921.4029651640931</v>
      </c>
      <c r="FU318" s="10">
        <f t="shared" ca="1" si="132"/>
        <v>96.552903249190422</v>
      </c>
      <c r="FV318" s="5">
        <f ca="1">(C318/100)*FU318</f>
        <v>147248.97062921035</v>
      </c>
      <c r="FW318" s="6">
        <f t="shared" ca="1" si="144"/>
        <v>14.152662509193949</v>
      </c>
      <c r="FX318">
        <f ca="1">(C318/100)*FW318</f>
        <v>21583.659486271321</v>
      </c>
      <c r="FY318" s="4">
        <f t="shared" ca="1" si="133"/>
        <v>85.847337490806055</v>
      </c>
      <c r="FZ318" s="9">
        <f ca="1">(C318/100)*FY318</f>
        <v>130922.34051372868</v>
      </c>
      <c r="GA318" s="5">
        <f ca="1">(C318/100)*RAND()</f>
        <v>662.98752680155565</v>
      </c>
      <c r="GB318" s="5">
        <f ca="1">(C318/100)*RAND()</f>
        <v>1152.590079441424</v>
      </c>
      <c r="GC318" s="5">
        <f ca="1">(C318/70)*RAND()</f>
        <v>1953.0780665181992</v>
      </c>
      <c r="GD318" s="5">
        <f ca="1">(C318/100)*RAND()</f>
        <v>846.5964361546113</v>
      </c>
      <c r="GE318" s="5">
        <f t="shared" ca="1" si="145"/>
        <v>1368.8724416209927</v>
      </c>
      <c r="GF318" s="5">
        <f t="shared" ca="1" si="134"/>
        <v>2503.8854992068818</v>
      </c>
      <c r="GG318" s="5">
        <f t="shared" ca="1" si="134"/>
        <v>2429.9838661439217</v>
      </c>
      <c r="GH318" s="5">
        <f t="shared" ca="1" si="134"/>
        <v>2144.4133181287198</v>
      </c>
      <c r="GI318" s="6">
        <f t="shared" ca="1" si="146"/>
        <v>17.806136781977614</v>
      </c>
      <c r="GJ318">
        <f ca="1">(C318/100)*GI318</f>
        <v>27155.42696072278</v>
      </c>
      <c r="GK318" s="6">
        <f t="shared" ca="1" si="149"/>
        <v>7.4032707913130897</v>
      </c>
      <c r="GL318" s="6">
        <f t="shared" ca="1" si="147"/>
        <v>1.3164561048288164</v>
      </c>
      <c r="GM318" s="6">
        <f t="shared" ca="1" si="147"/>
        <v>5.4931752220673564</v>
      </c>
      <c r="GN318">
        <f ca="1">(C317/100)*GM318</f>
        <v>5148.9728626526157</v>
      </c>
      <c r="GO318" s="6">
        <f t="shared" ca="1" si="135"/>
        <v>1.5614322068834181</v>
      </c>
      <c r="GP318">
        <f ca="1">(C318/100)*GO318</f>
        <v>2381.2778014296255</v>
      </c>
      <c r="GQ318" s="6">
        <f t="shared" ca="1" si="148"/>
        <v>76.987784557661001</v>
      </c>
      <c r="GR318" s="6">
        <f t="shared" ca="1" si="150"/>
        <v>89.052047755011756</v>
      </c>
      <c r="GS318" s="5">
        <f ca="1">(C318/100)*GR318</f>
        <v>135809.71594925821</v>
      </c>
      <c r="GT318" s="6">
        <f t="shared" si="136"/>
        <v>32.82</v>
      </c>
      <c r="GU318" s="5">
        <f>(C318/100)*GT318</f>
        <v>50052.4692</v>
      </c>
      <c r="GV318" s="10">
        <f t="shared" si="137"/>
        <v>49.23</v>
      </c>
      <c r="GW318" s="5">
        <f>(C318/100)*GV318</f>
        <v>75078.703799999988</v>
      </c>
      <c r="GX318" s="5">
        <f t="shared" ca="1" si="138"/>
        <v>2181.2227420830413</v>
      </c>
      <c r="GY318" s="5">
        <f t="shared" ca="1" si="138"/>
        <v>1964.1895513060879</v>
      </c>
      <c r="GZ318" s="5">
        <f t="shared" ca="1" si="138"/>
        <v>1859.4859711073218</v>
      </c>
      <c r="HA318" s="5">
        <f t="shared" ca="1" si="138"/>
        <v>1278.7957120170674</v>
      </c>
      <c r="HB318">
        <f t="shared" ca="1" si="139"/>
        <v>3.8493209611917751</v>
      </c>
      <c r="HC318">
        <f t="shared" si="140"/>
        <v>88.37</v>
      </c>
      <c r="HD318">
        <f>(C318/100)*HC318</f>
        <v>134769.55220000001</v>
      </c>
      <c r="HE318">
        <f>N318/1.1</f>
        <v>80.336363636363629</v>
      </c>
      <c r="HF318">
        <f>(C318/100)*HE318</f>
        <v>122517.77472727271</v>
      </c>
    </row>
    <row r="319" spans="1:214" ht="15.75" x14ac:dyDescent="0.25">
      <c r="A319" t="s">
        <v>791</v>
      </c>
      <c r="B319" t="s">
        <v>792</v>
      </c>
      <c r="C319">
        <v>134844</v>
      </c>
      <c r="D319">
        <v>4.96</v>
      </c>
      <c r="E319">
        <v>40</v>
      </c>
      <c r="F319">
        <v>5.26</v>
      </c>
      <c r="G319">
        <v>2.68</v>
      </c>
      <c r="H319">
        <v>1.91</v>
      </c>
      <c r="I319">
        <v>5.0999999999999996</v>
      </c>
      <c r="J319">
        <v>50.27</v>
      </c>
      <c r="K319">
        <v>-0.91</v>
      </c>
      <c r="L319">
        <v>49.73</v>
      </c>
      <c r="M319">
        <v>0.91</v>
      </c>
      <c r="N319">
        <v>88.6</v>
      </c>
      <c r="O319">
        <v>1.21</v>
      </c>
      <c r="P319">
        <v>11.4</v>
      </c>
      <c r="Q319">
        <v>-1.21</v>
      </c>
      <c r="R319">
        <v>6.57</v>
      </c>
      <c r="S319">
        <v>-0.93</v>
      </c>
      <c r="T319">
        <v>1.67</v>
      </c>
      <c r="U319">
        <v>0.23</v>
      </c>
      <c r="V319">
        <v>3</v>
      </c>
      <c r="W319">
        <v>0.36</v>
      </c>
      <c r="X319">
        <v>88.77</v>
      </c>
      <c r="Y319">
        <v>0.35</v>
      </c>
      <c r="Z319">
        <v>0.26</v>
      </c>
      <c r="AA319">
        <v>0.13</v>
      </c>
      <c r="AB319">
        <v>63.46</v>
      </c>
      <c r="AC319">
        <v>-13.84</v>
      </c>
      <c r="AD319">
        <v>0.37</v>
      </c>
      <c r="AE319">
        <v>0.24</v>
      </c>
      <c r="AF319">
        <v>0.04</v>
      </c>
      <c r="AG319">
        <v>0</v>
      </c>
      <c r="AH319">
        <v>0.64</v>
      </c>
      <c r="AI319">
        <v>0.37</v>
      </c>
      <c r="AJ319">
        <v>27.38</v>
      </c>
      <c r="AK319">
        <v>12.88</v>
      </c>
      <c r="AL319">
        <v>0.23</v>
      </c>
      <c r="AM319">
        <v>0.13</v>
      </c>
      <c r="AN319">
        <v>7.54</v>
      </c>
      <c r="AO319">
        <v>0.04</v>
      </c>
      <c r="AP319">
        <v>0.06</v>
      </c>
      <c r="AQ319">
        <v>0.03</v>
      </c>
      <c r="AR319">
        <v>1.72</v>
      </c>
      <c r="AS319">
        <v>1.23</v>
      </c>
      <c r="AT319">
        <v>0.46</v>
      </c>
      <c r="AU319">
        <v>0.36</v>
      </c>
      <c r="AV319">
        <v>0.75</v>
      </c>
      <c r="AW319">
        <v>0.4</v>
      </c>
      <c r="AX319">
        <v>0.18</v>
      </c>
      <c r="AY319">
        <v>0.03</v>
      </c>
      <c r="AZ319">
        <v>96.89</v>
      </c>
      <c r="BA319">
        <v>-2.02</v>
      </c>
      <c r="BB319">
        <v>6.21</v>
      </c>
      <c r="BC319">
        <v>-5.04</v>
      </c>
      <c r="BD319">
        <v>14.1</v>
      </c>
      <c r="BE319">
        <v>-7.67</v>
      </c>
      <c r="BF319">
        <v>79.69</v>
      </c>
      <c r="BG319">
        <v>12.71</v>
      </c>
      <c r="BH319">
        <v>54.29</v>
      </c>
      <c r="BI319">
        <v>2.08</v>
      </c>
      <c r="BJ319">
        <v>30.68</v>
      </c>
      <c r="BK319">
        <v>-4.4800000000000004</v>
      </c>
      <c r="BL319">
        <v>7.65</v>
      </c>
      <c r="BM319">
        <v>0.72</v>
      </c>
      <c r="BN319">
        <v>3.2</v>
      </c>
      <c r="BO319">
        <v>0.78</v>
      </c>
      <c r="BP319">
        <v>4.18</v>
      </c>
      <c r="BQ319">
        <v>0.9</v>
      </c>
      <c r="BR319">
        <v>29.86</v>
      </c>
      <c r="BS319">
        <v>-0.18</v>
      </c>
      <c r="BT319">
        <v>59.35</v>
      </c>
      <c r="BU319">
        <v>0.91</v>
      </c>
      <c r="BV319">
        <v>10.79</v>
      </c>
      <c r="BW319">
        <v>-0.73</v>
      </c>
      <c r="BX319">
        <v>8.1999999999999993</v>
      </c>
      <c r="BY319">
        <v>-0.28999999999999998</v>
      </c>
      <c r="BZ319">
        <v>10.64</v>
      </c>
      <c r="CA319">
        <v>1.82</v>
      </c>
      <c r="CB319">
        <v>11.26</v>
      </c>
      <c r="CC319">
        <v>1.54</v>
      </c>
      <c r="CD319">
        <v>34.71</v>
      </c>
      <c r="CE319">
        <v>-4.68</v>
      </c>
      <c r="CF319">
        <v>29.49</v>
      </c>
      <c r="CG319">
        <v>0.88</v>
      </c>
      <c r="CH319">
        <v>5.71</v>
      </c>
      <c r="CI319">
        <v>0.73</v>
      </c>
      <c r="CJ319">
        <v>47.97</v>
      </c>
      <c r="CK319">
        <v>-4.0199999999999996</v>
      </c>
      <c r="CL319">
        <v>11.98</v>
      </c>
      <c r="CM319">
        <v>1.57</v>
      </c>
      <c r="CN319">
        <v>32.6</v>
      </c>
      <c r="CO319">
        <v>4.2300000000000004</v>
      </c>
      <c r="CP319">
        <v>7.45</v>
      </c>
      <c r="CQ319">
        <v>-1.78</v>
      </c>
      <c r="CR319">
        <v>1.31</v>
      </c>
      <c r="CS319">
        <v>-0.31</v>
      </c>
      <c r="CT319">
        <v>5.37</v>
      </c>
      <c r="CU319">
        <v>0.34</v>
      </c>
      <c r="CV319">
        <v>77.61</v>
      </c>
      <c r="CW319">
        <v>4.08</v>
      </c>
      <c r="CX319">
        <v>8.84</v>
      </c>
      <c r="CY319">
        <v>-0.05</v>
      </c>
      <c r="CZ319">
        <v>4.12</v>
      </c>
      <c r="DA319">
        <v>-4.6100000000000003</v>
      </c>
      <c r="DB319">
        <v>0.63</v>
      </c>
      <c r="DC319">
        <v>-0.27</v>
      </c>
      <c r="DD319">
        <v>0.54</v>
      </c>
      <c r="DE319">
        <v>0.26</v>
      </c>
      <c r="DF319">
        <v>0.71</v>
      </c>
      <c r="DG319">
        <v>0.01</v>
      </c>
      <c r="DH319">
        <v>0.88</v>
      </c>
      <c r="DI319">
        <v>0.56999999999999995</v>
      </c>
      <c r="DJ319">
        <v>6.04</v>
      </c>
      <c r="DK319">
        <v>-0.11</v>
      </c>
      <c r="DL319">
        <v>16</v>
      </c>
      <c r="DM319">
        <v>1.75</v>
      </c>
      <c r="DN319">
        <v>23.11</v>
      </c>
      <c r="DO319">
        <v>0.12</v>
      </c>
      <c r="DP319">
        <v>2.14</v>
      </c>
      <c r="DQ319">
        <v>-0.38</v>
      </c>
      <c r="DR319">
        <v>2.5099999999999998</v>
      </c>
      <c r="DS319">
        <v>0.95</v>
      </c>
      <c r="DT319">
        <v>4.76</v>
      </c>
      <c r="DU319">
        <v>1.93</v>
      </c>
      <c r="DV319">
        <v>36.35</v>
      </c>
      <c r="DW319">
        <v>-1.88</v>
      </c>
      <c r="DX319">
        <v>9.1</v>
      </c>
      <c r="DY319">
        <v>-2.38</v>
      </c>
      <c r="DZ319">
        <v>63.6</v>
      </c>
      <c r="EA319">
        <v>-1.62</v>
      </c>
      <c r="EB319">
        <v>1.7</v>
      </c>
      <c r="EC319">
        <v>0.4</v>
      </c>
      <c r="ED319">
        <v>11.88</v>
      </c>
      <c r="EE319">
        <v>4.95</v>
      </c>
      <c r="EF319">
        <v>22.45</v>
      </c>
      <c r="EG319">
        <v>-3.61</v>
      </c>
      <c r="EH319">
        <v>0.37</v>
      </c>
      <c r="EI319">
        <v>-0.12</v>
      </c>
      <c r="EJ319">
        <v>12.2</v>
      </c>
      <c r="EK319">
        <v>0.19</v>
      </c>
      <c r="EL319">
        <v>11.7</v>
      </c>
      <c r="EM319">
        <v>-1.1299999999999999</v>
      </c>
      <c r="EN319">
        <v>12.8</v>
      </c>
      <c r="EO319">
        <v>0.54</v>
      </c>
      <c r="EP319">
        <v>12.63</v>
      </c>
      <c r="EQ319">
        <v>-2.2999999999999998</v>
      </c>
      <c r="ER319">
        <v>14.61</v>
      </c>
      <c r="ES319">
        <v>1.17</v>
      </c>
      <c r="ET319">
        <v>12.55</v>
      </c>
      <c r="EU319">
        <v>-0.93</v>
      </c>
      <c r="EV319">
        <v>11.85</v>
      </c>
      <c r="EW319">
        <v>2.46</v>
      </c>
      <c r="EX319">
        <v>4</v>
      </c>
      <c r="EY319">
        <v>0.01</v>
      </c>
      <c r="EZ319">
        <v>7.66</v>
      </c>
      <c r="FA319">
        <v>-0.02</v>
      </c>
      <c r="FB319">
        <f t="shared" si="121"/>
        <v>6.4210526315789469</v>
      </c>
      <c r="FC319">
        <f t="shared" si="122"/>
        <v>6.2368421052631584</v>
      </c>
      <c r="FD319">
        <f t="shared" si="123"/>
        <v>5.85</v>
      </c>
      <c r="FE319">
        <f t="shared" si="124"/>
        <v>6.3150000000000004</v>
      </c>
      <c r="FF319" s="6">
        <f t="shared" si="125"/>
        <v>6.647368421052632</v>
      </c>
      <c r="FG319">
        <f t="shared" si="126"/>
        <v>6.2750000000000004</v>
      </c>
      <c r="FH319" s="2">
        <f t="shared" ca="1" si="127"/>
        <v>2.2388134809232154</v>
      </c>
      <c r="FI319">
        <f t="shared" ca="1" si="128"/>
        <v>3.1466805874009522</v>
      </c>
      <c r="FJ319" s="5">
        <f ca="1">(C319*(CJ319/100))*(FI319/100)</f>
        <v>2035.4198532205889</v>
      </c>
      <c r="FK319">
        <f t="shared" ca="1" si="129"/>
        <v>2.8056197118618309</v>
      </c>
      <c r="FL319" s="5">
        <f t="shared" ca="1" si="130"/>
        <v>1814.8057622929452</v>
      </c>
      <c r="FM319" s="6">
        <f ca="1">100-FI319</f>
        <v>96.853319412599049</v>
      </c>
      <c r="FN319" s="5">
        <f ca="1">(C319*(CJ319/100))*(FM319/100)</f>
        <v>62649.246946779407</v>
      </c>
      <c r="FO319" s="5">
        <f t="shared" ca="1" si="141"/>
        <v>2052.7813627194878</v>
      </c>
      <c r="FP319" s="5">
        <f t="shared" ca="1" si="141"/>
        <v>1365.6818195020176</v>
      </c>
      <c r="FQ319" s="5">
        <f t="shared" ca="1" si="141"/>
        <v>2115.7520769129133</v>
      </c>
      <c r="FR319" s="7">
        <f t="shared" ca="1" si="142"/>
        <v>0.34686333178270795</v>
      </c>
      <c r="FS319" s="7">
        <f t="shared" ca="1" si="131"/>
        <v>6.7626260383576158</v>
      </c>
      <c r="FT319" s="5">
        <f t="shared" ca="1" si="143"/>
        <v>6321.9273250186097</v>
      </c>
      <c r="FU319" s="10">
        <f t="shared" ca="1" si="132"/>
        <v>93.23737396164239</v>
      </c>
      <c r="FV319" s="5">
        <f ca="1">(C319/100)*FU319</f>
        <v>125725.00454483707</v>
      </c>
      <c r="FW319" s="6">
        <f t="shared" ca="1" si="144"/>
        <v>16.02239123879313</v>
      </c>
      <c r="FX319">
        <f ca="1">(C319/100)*FW319</f>
        <v>21605.233242038208</v>
      </c>
      <c r="FY319" s="4">
        <f t="shared" ca="1" si="133"/>
        <v>83.977608761206866</v>
      </c>
      <c r="FZ319" s="9">
        <f ca="1">(C319/100)*FY319</f>
        <v>113238.76675796178</v>
      </c>
      <c r="GA319" s="5">
        <f ca="1">(C319/100)*RAND()</f>
        <v>695.63871361758652</v>
      </c>
      <c r="GB319" s="5">
        <f ca="1">(C319/100)*RAND()</f>
        <v>1114.7368786847551</v>
      </c>
      <c r="GC319" s="5">
        <f ca="1">(C319/70)*RAND()</f>
        <v>146.81434130785618</v>
      </c>
      <c r="GD319" s="5">
        <f ca="1">(C319/100)*RAND()</f>
        <v>68.163737506800672</v>
      </c>
      <c r="GE319" s="5">
        <f t="shared" ca="1" si="145"/>
        <v>1403.9933544897694</v>
      </c>
      <c r="GF319" s="5">
        <f t="shared" ca="1" si="134"/>
        <v>2179.9025271685737</v>
      </c>
      <c r="GG319" s="5">
        <f t="shared" ca="1" si="134"/>
        <v>2124.6866789795563</v>
      </c>
      <c r="GH319" s="5">
        <f t="shared" ca="1" si="134"/>
        <v>2093.3695323419352</v>
      </c>
      <c r="GI319" s="6">
        <f t="shared" ca="1" si="146"/>
        <v>18.166174823302697</v>
      </c>
      <c r="GJ319">
        <f ca="1">(C319/100)*GI319</f>
        <v>24495.99677873429</v>
      </c>
      <c r="GK319" s="6">
        <f t="shared" ca="1" si="149"/>
        <v>5.5911173066077886</v>
      </c>
      <c r="GL319" s="6">
        <f t="shared" ca="1" si="147"/>
        <v>7.6054096471959216</v>
      </c>
      <c r="GM319" s="6">
        <f t="shared" ca="1" si="147"/>
        <v>8.2592608385877924</v>
      </c>
      <c r="GN319">
        <f ca="1">(C318/100)*GM319</f>
        <v>12595.868334496698</v>
      </c>
      <c r="GO319" s="6">
        <f t="shared" ca="1" si="135"/>
        <v>2.7319197204102426</v>
      </c>
      <c r="GP319">
        <f ca="1">(C319/100)*GO319</f>
        <v>3683.8298277899876</v>
      </c>
      <c r="GQ319" s="6">
        <f t="shared" ca="1" si="148"/>
        <v>81.033278407460102</v>
      </c>
      <c r="GR319" s="6">
        <f t="shared" ca="1" si="150"/>
        <v>86.128063735559081</v>
      </c>
      <c r="GS319" s="5">
        <f ca="1">(C319/100)*GR319</f>
        <v>116138.5262635773</v>
      </c>
      <c r="GT319" s="6">
        <f t="shared" si="136"/>
        <v>32.296666666666667</v>
      </c>
      <c r="GU319" s="5">
        <f>(C319/100)*GT319</f>
        <v>43550.117200000001</v>
      </c>
      <c r="GV319" s="10">
        <f t="shared" si="137"/>
        <v>48.445</v>
      </c>
      <c r="GW319" s="5">
        <f>(C319/100)*GV319</f>
        <v>65325.175800000005</v>
      </c>
      <c r="GX319" s="5">
        <f t="shared" ca="1" si="138"/>
        <v>1902.5420783950326</v>
      </c>
      <c r="GY319" s="5">
        <f t="shared" ca="1" si="138"/>
        <v>1811.038171040959</v>
      </c>
      <c r="GZ319" s="5">
        <f t="shared" ca="1" si="138"/>
        <v>1298.6125507554993</v>
      </c>
      <c r="HA319" s="5">
        <f t="shared" ca="1" si="138"/>
        <v>1243.1224168284978</v>
      </c>
      <c r="HB319">
        <f t="shared" ca="1" si="139"/>
        <v>1.6374232162236932</v>
      </c>
      <c r="HC319">
        <f t="shared" si="140"/>
        <v>88.6</v>
      </c>
      <c r="HD319">
        <f>(C319/100)*HC319</f>
        <v>119471.784</v>
      </c>
      <c r="HE319">
        <f>N319/1.1</f>
        <v>80.545454545454533</v>
      </c>
      <c r="HF319">
        <f>(C319/100)*HE319</f>
        <v>108610.71272727271</v>
      </c>
    </row>
    <row r="320" spans="1:214" ht="15.75" x14ac:dyDescent="0.25">
      <c r="A320" t="s">
        <v>793</v>
      </c>
      <c r="B320" t="s">
        <v>794</v>
      </c>
      <c r="C320">
        <v>75922</v>
      </c>
      <c r="D320">
        <v>1.31</v>
      </c>
      <c r="E320">
        <v>42</v>
      </c>
      <c r="F320">
        <v>5</v>
      </c>
      <c r="G320">
        <v>0.43</v>
      </c>
      <c r="H320">
        <v>0.31</v>
      </c>
      <c r="I320">
        <v>2.38</v>
      </c>
      <c r="J320">
        <v>50.22</v>
      </c>
      <c r="K320">
        <v>-1.01</v>
      </c>
      <c r="L320">
        <v>49.78</v>
      </c>
      <c r="M320">
        <v>1.01</v>
      </c>
      <c r="N320">
        <v>67.87</v>
      </c>
      <c r="O320">
        <v>2</v>
      </c>
      <c r="P320">
        <v>32.130000000000003</v>
      </c>
      <c r="Q320">
        <v>-2</v>
      </c>
      <c r="R320">
        <v>6.89</v>
      </c>
      <c r="S320">
        <v>0.28000000000000003</v>
      </c>
      <c r="T320">
        <v>1.51</v>
      </c>
      <c r="U320">
        <v>0.34</v>
      </c>
      <c r="V320">
        <v>2.93</v>
      </c>
      <c r="W320">
        <v>0.28999999999999998</v>
      </c>
      <c r="X320">
        <v>88.67</v>
      </c>
      <c r="Y320">
        <v>-0.91</v>
      </c>
      <c r="Z320">
        <v>0.47</v>
      </c>
      <c r="AA320">
        <v>0.11</v>
      </c>
      <c r="AB320">
        <v>57.93</v>
      </c>
      <c r="AC320">
        <v>-12.83</v>
      </c>
      <c r="AD320">
        <v>0.26</v>
      </c>
      <c r="AE320">
        <v>0.18</v>
      </c>
      <c r="AF320">
        <v>0.08</v>
      </c>
      <c r="AG320">
        <v>0</v>
      </c>
      <c r="AH320">
        <v>0.69</v>
      </c>
      <c r="AI320">
        <v>0.36</v>
      </c>
      <c r="AJ320">
        <v>30.73</v>
      </c>
      <c r="AK320">
        <v>11</v>
      </c>
      <c r="AL320">
        <v>0.98</v>
      </c>
      <c r="AM320">
        <v>0.36</v>
      </c>
      <c r="AN320">
        <v>8.83</v>
      </c>
      <c r="AO320">
        <v>0.83</v>
      </c>
      <c r="AP320">
        <v>0.04</v>
      </c>
      <c r="AQ320">
        <v>0</v>
      </c>
      <c r="AR320">
        <v>1.45</v>
      </c>
      <c r="AS320">
        <v>0.92</v>
      </c>
      <c r="AT320">
        <v>0.35</v>
      </c>
      <c r="AU320">
        <v>0.2</v>
      </c>
      <c r="AV320">
        <v>0.97</v>
      </c>
      <c r="AW320">
        <v>0.44</v>
      </c>
      <c r="AX320">
        <v>0.5</v>
      </c>
      <c r="AY320">
        <v>0.33</v>
      </c>
      <c r="AZ320">
        <v>96.73</v>
      </c>
      <c r="BA320">
        <v>-1.89</v>
      </c>
      <c r="BB320">
        <v>6.34</v>
      </c>
      <c r="BC320">
        <v>-3.8</v>
      </c>
      <c r="BD320">
        <v>14.42</v>
      </c>
      <c r="BE320">
        <v>-8.48</v>
      </c>
      <c r="BF320">
        <v>79.25</v>
      </c>
      <c r="BG320">
        <v>12.29</v>
      </c>
      <c r="BH320">
        <v>37.93</v>
      </c>
      <c r="BI320">
        <v>1.85</v>
      </c>
      <c r="BJ320">
        <v>38.92</v>
      </c>
      <c r="BK320">
        <v>-4.18</v>
      </c>
      <c r="BL320">
        <v>14.39</v>
      </c>
      <c r="BM320">
        <v>0.32</v>
      </c>
      <c r="BN320">
        <v>6.21</v>
      </c>
      <c r="BO320">
        <v>2.34</v>
      </c>
      <c r="BP320">
        <v>2.56</v>
      </c>
      <c r="BQ320">
        <v>-0.31</v>
      </c>
      <c r="BR320">
        <v>22.82</v>
      </c>
      <c r="BS320">
        <v>-2.11</v>
      </c>
      <c r="BT320">
        <v>68.48</v>
      </c>
      <c r="BU320">
        <v>2.06</v>
      </c>
      <c r="BV320">
        <v>8.6999999999999993</v>
      </c>
      <c r="BW320">
        <v>0.04</v>
      </c>
      <c r="BX320">
        <v>10.14</v>
      </c>
      <c r="BY320">
        <v>-0.1</v>
      </c>
      <c r="BZ320">
        <v>9.06</v>
      </c>
      <c r="CA320">
        <v>1.19</v>
      </c>
      <c r="CB320">
        <v>7.93</v>
      </c>
      <c r="CC320">
        <v>-0.34</v>
      </c>
      <c r="CD320">
        <v>30.36</v>
      </c>
      <c r="CE320">
        <v>-3.63</v>
      </c>
      <c r="CF320">
        <v>33.130000000000003</v>
      </c>
      <c r="CG320">
        <v>2.89</v>
      </c>
      <c r="CH320">
        <v>9.3800000000000008</v>
      </c>
      <c r="CI320">
        <v>-0.02</v>
      </c>
      <c r="CJ320">
        <v>43.01</v>
      </c>
      <c r="CK320">
        <v>-4.7</v>
      </c>
      <c r="CL320">
        <v>10.42</v>
      </c>
      <c r="CM320">
        <v>1.08</v>
      </c>
      <c r="CN320">
        <v>38.72</v>
      </c>
      <c r="CO320">
        <v>4.82</v>
      </c>
      <c r="CP320">
        <v>7.85</v>
      </c>
      <c r="CQ320">
        <v>-1.19</v>
      </c>
      <c r="CR320">
        <v>1.18</v>
      </c>
      <c r="CS320">
        <v>0.24</v>
      </c>
      <c r="CT320">
        <v>2.87</v>
      </c>
      <c r="CU320">
        <v>0</v>
      </c>
      <c r="CV320">
        <v>65.44</v>
      </c>
      <c r="CW320">
        <v>3.16</v>
      </c>
      <c r="CX320">
        <v>15.8</v>
      </c>
      <c r="CY320">
        <v>3.57</v>
      </c>
      <c r="CZ320">
        <v>12.53</v>
      </c>
      <c r="DA320">
        <v>-7.44</v>
      </c>
      <c r="DB320">
        <v>0.48</v>
      </c>
      <c r="DC320">
        <v>-0.06</v>
      </c>
      <c r="DD320">
        <v>0.8</v>
      </c>
      <c r="DE320">
        <v>0.32</v>
      </c>
      <c r="DF320">
        <v>0.36</v>
      </c>
      <c r="DG320">
        <v>0.04</v>
      </c>
      <c r="DH320">
        <v>0.54</v>
      </c>
      <c r="DI320">
        <v>0.16</v>
      </c>
      <c r="DJ320">
        <v>7.91</v>
      </c>
      <c r="DK320">
        <v>1.05</v>
      </c>
      <c r="DL320">
        <v>14.57</v>
      </c>
      <c r="DM320">
        <v>1.03</v>
      </c>
      <c r="DN320">
        <v>20.53</v>
      </c>
      <c r="DO320">
        <v>0.42</v>
      </c>
      <c r="DP320">
        <v>4.2</v>
      </c>
      <c r="DQ320">
        <v>-0.96</v>
      </c>
      <c r="DR320">
        <v>4.46</v>
      </c>
      <c r="DS320">
        <v>1.74</v>
      </c>
      <c r="DT320">
        <v>6.27</v>
      </c>
      <c r="DU320">
        <v>1.52</v>
      </c>
      <c r="DV320">
        <v>29.79</v>
      </c>
      <c r="DW320">
        <v>-1.32</v>
      </c>
      <c r="DX320">
        <v>12.27</v>
      </c>
      <c r="DY320">
        <v>-3.49</v>
      </c>
      <c r="DZ320">
        <v>67.56</v>
      </c>
      <c r="EA320">
        <v>-2.2200000000000002</v>
      </c>
      <c r="EB320">
        <v>2.08</v>
      </c>
      <c r="EC320">
        <v>-0.21</v>
      </c>
      <c r="ED320">
        <v>19.88</v>
      </c>
      <c r="EE320">
        <v>4.21</v>
      </c>
      <c r="EF320">
        <v>10.130000000000001</v>
      </c>
      <c r="EG320">
        <v>-1.83</v>
      </c>
      <c r="EH320">
        <v>0.35</v>
      </c>
      <c r="EI320">
        <v>0.05</v>
      </c>
      <c r="EJ320">
        <v>8.98</v>
      </c>
      <c r="EK320">
        <v>-1.25</v>
      </c>
      <c r="EL320">
        <v>13.53</v>
      </c>
      <c r="EM320">
        <v>0.38</v>
      </c>
      <c r="EN320">
        <v>15.55</v>
      </c>
      <c r="EO320">
        <v>1.57</v>
      </c>
      <c r="EP320">
        <v>9.16</v>
      </c>
      <c r="EQ320">
        <v>-2.5</v>
      </c>
      <c r="ER320">
        <v>11.94</v>
      </c>
      <c r="ES320">
        <v>-0.6</v>
      </c>
      <c r="ET320">
        <v>12.81</v>
      </c>
      <c r="EU320">
        <v>-1.38</v>
      </c>
      <c r="EV320">
        <v>13.56</v>
      </c>
      <c r="EW320">
        <v>2.81</v>
      </c>
      <c r="EX320">
        <v>4.87</v>
      </c>
      <c r="EY320">
        <v>0.41</v>
      </c>
      <c r="EZ320">
        <v>9.6</v>
      </c>
      <c r="FA320">
        <v>0.56999999999999995</v>
      </c>
      <c r="FB320">
        <f t="shared" si="121"/>
        <v>4.7263157894736842</v>
      </c>
      <c r="FC320">
        <f t="shared" si="122"/>
        <v>7.1368421052631588</v>
      </c>
      <c r="FD320">
        <f t="shared" si="123"/>
        <v>6.7649999999999997</v>
      </c>
      <c r="FE320">
        <f t="shared" si="124"/>
        <v>4.58</v>
      </c>
      <c r="FF320" s="6">
        <f t="shared" si="125"/>
        <v>4.8210526315789473</v>
      </c>
      <c r="FG320">
        <f t="shared" si="126"/>
        <v>6.4050000000000002</v>
      </c>
      <c r="FH320" s="2">
        <f t="shared" ca="1" si="127"/>
        <v>2.1161316736651439</v>
      </c>
      <c r="FI320">
        <f t="shared" ca="1" si="128"/>
        <v>2.4578030723473079</v>
      </c>
      <c r="FJ320" s="5">
        <f ca="1">(C320*(CJ320/100))*(FI320/100)</f>
        <v>802.57229821749354</v>
      </c>
      <c r="FK320">
        <f t="shared" ca="1" si="129"/>
        <v>2.1938736586368814</v>
      </c>
      <c r="FL320" s="5">
        <f t="shared" ca="1" si="130"/>
        <v>716.38864969333702</v>
      </c>
      <c r="FM320" s="6">
        <f ca="1">100-FI320</f>
        <v>97.542196927652697</v>
      </c>
      <c r="FN320" s="5">
        <f ca="1">(C320*(CJ320/100))*(FM320/100)</f>
        <v>31851.479901782503</v>
      </c>
      <c r="FO320" s="5">
        <f t="shared" ca="1" si="141"/>
        <v>1144.5926110619237</v>
      </c>
      <c r="FP320" s="5">
        <f t="shared" ca="1" si="141"/>
        <v>694.2158164418006</v>
      </c>
      <c r="FQ320" s="5">
        <f t="shared" ca="1" si="141"/>
        <v>1101.5556484830922</v>
      </c>
      <c r="FR320" s="7">
        <f t="shared" ca="1" si="142"/>
        <v>0.81777304648686022</v>
      </c>
      <c r="FS320" s="7">
        <f t="shared" ca="1" si="131"/>
        <v>7.0315907792600765</v>
      </c>
      <c r="FT320" s="5">
        <f t="shared" ca="1" si="143"/>
        <v>3613.8523448124565</v>
      </c>
      <c r="FU320" s="10">
        <f t="shared" ca="1" si="132"/>
        <v>92.968409220739929</v>
      </c>
      <c r="FV320" s="5">
        <f ca="1">(C320/100)*FU320</f>
        <v>70583.475648570166</v>
      </c>
      <c r="FW320" s="6">
        <f t="shared" ca="1" si="144"/>
        <v>17.284008591908627</v>
      </c>
      <c r="FX320">
        <f ca="1">(C320/100)*FW320</f>
        <v>13122.365003148869</v>
      </c>
      <c r="FY320" s="4">
        <f t="shared" ca="1" si="133"/>
        <v>82.715991408091369</v>
      </c>
      <c r="FZ320" s="9">
        <f ca="1">(C320/100)*FY320</f>
        <v>62799.634996851135</v>
      </c>
      <c r="GA320" s="5">
        <f ca="1">(C320/100)*RAND()</f>
        <v>458.47479902723512</v>
      </c>
      <c r="GB320" s="5">
        <f ca="1">(C320/100)*RAND()</f>
        <v>578.61268136220872</v>
      </c>
      <c r="GC320" s="5">
        <f ca="1">(C320/70)*RAND()</f>
        <v>1048.2796145155219</v>
      </c>
      <c r="GD320" s="5">
        <f ca="1">(C320/100)*RAND()</f>
        <v>218.37562499326009</v>
      </c>
      <c r="GE320" s="5">
        <f t="shared" ca="1" si="145"/>
        <v>1240.2353259963415</v>
      </c>
      <c r="GF320" s="5">
        <f t="shared" ca="1" si="134"/>
        <v>1054.7386216670507</v>
      </c>
      <c r="GG320" s="5">
        <f t="shared" ca="1" si="134"/>
        <v>915.64953112413218</v>
      </c>
      <c r="GH320" s="5">
        <f t="shared" ca="1" si="134"/>
        <v>998.67187528627812</v>
      </c>
      <c r="GI320" s="6">
        <f t="shared" ca="1" si="146"/>
        <v>19.70366892194691</v>
      </c>
      <c r="GJ320">
        <f ca="1">(C320/100)*GI320</f>
        <v>14959.419518920533</v>
      </c>
      <c r="GK320" s="6">
        <f t="shared" ca="1" si="149"/>
        <v>5.9616616407009548</v>
      </c>
      <c r="GL320" s="6">
        <f t="shared" ca="1" si="147"/>
        <v>6.6547938313495374</v>
      </c>
      <c r="GM320" s="6">
        <f t="shared" ca="1" si="147"/>
        <v>11.699154648837567</v>
      </c>
      <c r="GN320">
        <f ca="1">(C319/100)*GM320</f>
        <v>15775.60809467853</v>
      </c>
      <c r="GO320" s="6">
        <f t="shared" ca="1" si="135"/>
        <v>1.5813446043794182</v>
      </c>
      <c r="GP320">
        <f ca="1">(C320/100)*GO320</f>
        <v>1200.588450536942</v>
      </c>
      <c r="GQ320" s="6">
        <f t="shared" ca="1" si="148"/>
        <v>76.469615209934531</v>
      </c>
      <c r="GR320" s="6">
        <f t="shared" ca="1" si="150"/>
        <v>82.000350326437839</v>
      </c>
      <c r="GS320" s="5">
        <f ca="1">(C320/100)*GR320</f>
        <v>62256.305974838142</v>
      </c>
      <c r="GT320" s="6">
        <f t="shared" si="136"/>
        <v>32.243333333333332</v>
      </c>
      <c r="GU320" s="5">
        <f>(C320/100)*GT320</f>
        <v>24479.783533333335</v>
      </c>
      <c r="GV320" s="10">
        <f t="shared" si="137"/>
        <v>48.365000000000002</v>
      </c>
      <c r="GW320" s="5">
        <f>(C320/100)*GV320</f>
        <v>36719.675300000003</v>
      </c>
      <c r="GX320" s="5">
        <f t="shared" ca="1" si="138"/>
        <v>1264.1897206158994</v>
      </c>
      <c r="GY320" s="5">
        <f t="shared" ca="1" si="138"/>
        <v>993.89461550233943</v>
      </c>
      <c r="GZ320" s="5">
        <f t="shared" ca="1" si="138"/>
        <v>863.78581494412947</v>
      </c>
      <c r="HA320" s="5">
        <f t="shared" ca="1" si="138"/>
        <v>730.43818224447261</v>
      </c>
      <c r="HB320">
        <f t="shared" ca="1" si="139"/>
        <v>1.1691397170043549</v>
      </c>
      <c r="HC320">
        <f t="shared" si="140"/>
        <v>67.87</v>
      </c>
      <c r="HD320">
        <f>(C320/100)*HC320</f>
        <v>51528.261400000003</v>
      </c>
      <c r="HE320">
        <f>N320/1.1</f>
        <v>61.699999999999996</v>
      </c>
      <c r="HF320">
        <f>(C320/100)*HE320</f>
        <v>46843.873999999996</v>
      </c>
    </row>
    <row r="321" spans="1:214" ht="15.75" x14ac:dyDescent="0.25">
      <c r="A321" t="s">
        <v>795</v>
      </c>
      <c r="B321" t="s">
        <v>796</v>
      </c>
      <c r="C321">
        <v>122439</v>
      </c>
      <c r="D321">
        <v>7.28</v>
      </c>
      <c r="E321">
        <v>45</v>
      </c>
      <c r="F321">
        <v>7.14</v>
      </c>
      <c r="G321">
        <v>0.76</v>
      </c>
      <c r="H321">
        <v>0.54</v>
      </c>
      <c r="I321">
        <v>7.04</v>
      </c>
      <c r="J321">
        <v>51.14</v>
      </c>
      <c r="K321">
        <v>-0.64</v>
      </c>
      <c r="L321">
        <v>48.86</v>
      </c>
      <c r="M321">
        <v>0.64</v>
      </c>
      <c r="N321">
        <v>83.86</v>
      </c>
      <c r="O321">
        <v>1.55</v>
      </c>
      <c r="P321">
        <v>16.14</v>
      </c>
      <c r="Q321">
        <v>-1.55</v>
      </c>
      <c r="R321">
        <v>7.36</v>
      </c>
      <c r="S321">
        <v>-0.03</v>
      </c>
      <c r="T321">
        <v>1.74</v>
      </c>
      <c r="U321">
        <v>0.28000000000000003</v>
      </c>
      <c r="V321">
        <v>3.32</v>
      </c>
      <c r="W321">
        <v>0.27</v>
      </c>
      <c r="X321">
        <v>87.59</v>
      </c>
      <c r="Y321">
        <v>-0.51</v>
      </c>
      <c r="Z321">
        <v>0.34</v>
      </c>
      <c r="AA321">
        <v>0.14000000000000001</v>
      </c>
      <c r="AB321">
        <v>63.02</v>
      </c>
      <c r="AC321">
        <v>-12.6</v>
      </c>
      <c r="AD321">
        <v>0.19</v>
      </c>
      <c r="AE321">
        <v>0.09</v>
      </c>
      <c r="AF321">
        <v>0.04</v>
      </c>
      <c r="AG321">
        <v>-0.01</v>
      </c>
      <c r="AH321">
        <v>0.35</v>
      </c>
      <c r="AI321">
        <v>0.2</v>
      </c>
      <c r="AJ321">
        <v>27.31</v>
      </c>
      <c r="AK321">
        <v>11.32</v>
      </c>
      <c r="AL321">
        <v>0.53</v>
      </c>
      <c r="AM321">
        <v>0.25</v>
      </c>
      <c r="AN321">
        <v>8.19</v>
      </c>
      <c r="AO321">
        <v>0.6</v>
      </c>
      <c r="AP321">
        <v>0.03</v>
      </c>
      <c r="AQ321">
        <v>0.01</v>
      </c>
      <c r="AR321">
        <v>0.97</v>
      </c>
      <c r="AS321">
        <v>0.56999999999999995</v>
      </c>
      <c r="AT321">
        <v>0.15</v>
      </c>
      <c r="AU321">
        <v>7.0000000000000007E-2</v>
      </c>
      <c r="AV321">
        <v>0.6</v>
      </c>
      <c r="AW321">
        <v>0.28000000000000003</v>
      </c>
      <c r="AX321">
        <v>0.17</v>
      </c>
      <c r="AY321">
        <v>0.06</v>
      </c>
      <c r="AZ321">
        <v>98.11</v>
      </c>
      <c r="BA321">
        <v>-0.99</v>
      </c>
      <c r="BB321">
        <v>6.8</v>
      </c>
      <c r="BC321">
        <v>-4.41</v>
      </c>
      <c r="BD321">
        <v>15.26</v>
      </c>
      <c r="BE321">
        <v>-7.88</v>
      </c>
      <c r="BF321">
        <v>77.94</v>
      </c>
      <c r="BG321">
        <v>12.3</v>
      </c>
      <c r="BH321">
        <v>46.27</v>
      </c>
      <c r="BI321">
        <v>4.62</v>
      </c>
      <c r="BJ321">
        <v>33.99</v>
      </c>
      <c r="BK321">
        <v>-6.26</v>
      </c>
      <c r="BL321">
        <v>13.47</v>
      </c>
      <c r="BM321">
        <v>0.92</v>
      </c>
      <c r="BN321">
        <v>2.23</v>
      </c>
      <c r="BO321">
        <v>0.56000000000000005</v>
      </c>
      <c r="BP321">
        <v>4.04</v>
      </c>
      <c r="BQ321">
        <v>0.16</v>
      </c>
      <c r="BR321">
        <v>27.09</v>
      </c>
      <c r="BS321">
        <v>-2.69</v>
      </c>
      <c r="BT321">
        <v>63.39</v>
      </c>
      <c r="BU321">
        <v>1.95</v>
      </c>
      <c r="BV321">
        <v>9.52</v>
      </c>
      <c r="BW321">
        <v>0.73</v>
      </c>
      <c r="BX321">
        <v>10.87</v>
      </c>
      <c r="BY321">
        <v>-0.22</v>
      </c>
      <c r="BZ321">
        <v>8.73</v>
      </c>
      <c r="CA321">
        <v>2.06</v>
      </c>
      <c r="CB321">
        <v>11.02</v>
      </c>
      <c r="CC321">
        <v>0.76</v>
      </c>
      <c r="CD321">
        <v>33.090000000000003</v>
      </c>
      <c r="CE321">
        <v>-4.84</v>
      </c>
      <c r="CF321">
        <v>30.86</v>
      </c>
      <c r="CG321">
        <v>2.4</v>
      </c>
      <c r="CH321">
        <v>5.43</v>
      </c>
      <c r="CI321">
        <v>-0.17</v>
      </c>
      <c r="CJ321">
        <v>50.53</v>
      </c>
      <c r="CK321">
        <v>-4.9800000000000004</v>
      </c>
      <c r="CL321">
        <v>12.28</v>
      </c>
      <c r="CM321">
        <v>1.59</v>
      </c>
      <c r="CN321">
        <v>28.44</v>
      </c>
      <c r="CO321">
        <v>4.3600000000000003</v>
      </c>
      <c r="CP321">
        <v>8.76</v>
      </c>
      <c r="CQ321">
        <v>-0.96</v>
      </c>
      <c r="CR321">
        <v>0.88</v>
      </c>
      <c r="CS321">
        <v>0.06</v>
      </c>
      <c r="CT321">
        <v>2.96</v>
      </c>
      <c r="CU321">
        <v>0.01</v>
      </c>
      <c r="CV321">
        <v>72.09</v>
      </c>
      <c r="CW321">
        <v>7.3</v>
      </c>
      <c r="CX321">
        <v>11.85</v>
      </c>
      <c r="CY321">
        <v>-0.1</v>
      </c>
      <c r="CZ321">
        <v>9.6999999999999993</v>
      </c>
      <c r="DA321">
        <v>-7.64</v>
      </c>
      <c r="DB321">
        <v>0.66</v>
      </c>
      <c r="DC321">
        <v>-0.09</v>
      </c>
      <c r="DD321">
        <v>0.94</v>
      </c>
      <c r="DE321">
        <v>0.28999999999999998</v>
      </c>
      <c r="DF321">
        <v>0.41</v>
      </c>
      <c r="DG321">
        <v>-0.02</v>
      </c>
      <c r="DH321">
        <v>0.51</v>
      </c>
      <c r="DI321">
        <v>0.2</v>
      </c>
      <c r="DJ321">
        <v>7.08</v>
      </c>
      <c r="DK321">
        <v>0.1</v>
      </c>
      <c r="DL321">
        <v>17.29</v>
      </c>
      <c r="DM321">
        <v>2.1</v>
      </c>
      <c r="DN321">
        <v>19.22</v>
      </c>
      <c r="DO321">
        <v>0.17</v>
      </c>
      <c r="DP321">
        <v>3.59</v>
      </c>
      <c r="DQ321">
        <v>-0.92</v>
      </c>
      <c r="DR321">
        <v>3.03</v>
      </c>
      <c r="DS321">
        <v>1.05</v>
      </c>
      <c r="DT321">
        <v>5.64</v>
      </c>
      <c r="DU321">
        <v>1.45</v>
      </c>
      <c r="DV321">
        <v>31.94</v>
      </c>
      <c r="DW321">
        <v>-0.89</v>
      </c>
      <c r="DX321">
        <v>12.21</v>
      </c>
      <c r="DY321">
        <v>-3.05</v>
      </c>
      <c r="DZ321">
        <v>68.819999999999993</v>
      </c>
      <c r="EA321">
        <v>-0.41</v>
      </c>
      <c r="EB321">
        <v>1.74</v>
      </c>
      <c r="EC321">
        <v>-0.32</v>
      </c>
      <c r="ED321">
        <v>13.53</v>
      </c>
      <c r="EE321">
        <v>2.42</v>
      </c>
      <c r="EF321">
        <v>15.65</v>
      </c>
      <c r="EG321">
        <v>-1.74</v>
      </c>
      <c r="EH321">
        <v>0.26</v>
      </c>
      <c r="EI321">
        <v>0.06</v>
      </c>
      <c r="EJ321">
        <v>10.73</v>
      </c>
      <c r="EK321">
        <v>-1.76</v>
      </c>
      <c r="EL321">
        <v>12.14</v>
      </c>
      <c r="EM321">
        <v>-0.6</v>
      </c>
      <c r="EN321">
        <v>10.27</v>
      </c>
      <c r="EO321">
        <v>0.94</v>
      </c>
      <c r="EP321">
        <v>9.92</v>
      </c>
      <c r="EQ321">
        <v>-2.79</v>
      </c>
      <c r="ER321">
        <v>13.98</v>
      </c>
      <c r="ES321">
        <v>1.04</v>
      </c>
      <c r="ET321">
        <v>13.38</v>
      </c>
      <c r="EU321">
        <v>-1.1000000000000001</v>
      </c>
      <c r="EV321">
        <v>14.24</v>
      </c>
      <c r="EW321">
        <v>2.59</v>
      </c>
      <c r="EX321">
        <v>5.28</v>
      </c>
      <c r="EY321">
        <v>0.36</v>
      </c>
      <c r="EZ321">
        <v>10.06</v>
      </c>
      <c r="FA321">
        <v>1.32</v>
      </c>
      <c r="FB321">
        <f t="shared" si="121"/>
        <v>5.647368421052632</v>
      </c>
      <c r="FC321">
        <f t="shared" si="122"/>
        <v>7.4947368421052634</v>
      </c>
      <c r="FD321">
        <f t="shared" si="123"/>
        <v>6.07</v>
      </c>
      <c r="FE321">
        <f t="shared" si="124"/>
        <v>4.96</v>
      </c>
      <c r="FF321" s="6">
        <f t="shared" si="125"/>
        <v>5.2210526315789476</v>
      </c>
      <c r="FG321">
        <f t="shared" si="126"/>
        <v>6.69</v>
      </c>
      <c r="FH321" s="2">
        <f t="shared" ca="1" si="127"/>
        <v>2.5257619490380301</v>
      </c>
      <c r="FI321">
        <f t="shared" ca="1" si="128"/>
        <v>2.93473424843154</v>
      </c>
      <c r="FJ321" s="5">
        <f ca="1">(C321*(CJ321/100))*(FI321/100)</f>
        <v>1815.673907330663</v>
      </c>
      <c r="FK321">
        <f t="shared" ca="1" si="129"/>
        <v>2.1337843912665733</v>
      </c>
      <c r="FL321" s="5">
        <f t="shared" ca="1" si="130"/>
        <v>1320.1388320468011</v>
      </c>
      <c r="FM321" s="6">
        <f ca="1">100-FI321</f>
        <v>97.065265751568461</v>
      </c>
      <c r="FN321" s="5">
        <f ca="1">(C321*(CJ321/100))*(FM321/100)</f>
        <v>60052.752792669336</v>
      </c>
      <c r="FO321" s="5">
        <f t="shared" ca="1" si="141"/>
        <v>1685.8823423937572</v>
      </c>
      <c r="FP321" s="5">
        <f t="shared" ca="1" si="141"/>
        <v>1296.4362686928512</v>
      </c>
      <c r="FQ321" s="5">
        <f t="shared" ca="1" si="141"/>
        <v>1865.5475499441095</v>
      </c>
      <c r="FR321" s="7">
        <f t="shared" ca="1" si="142"/>
        <v>0.59194796687369822</v>
      </c>
      <c r="FS321" s="7">
        <f t="shared" ca="1" si="131"/>
        <v>2.9649806023005705</v>
      </c>
      <c r="FT321" s="5">
        <f t="shared" ca="1" si="143"/>
        <v>5600.9963565294202</v>
      </c>
      <c r="FU321" s="10">
        <f t="shared" ca="1" si="132"/>
        <v>97.035019397699429</v>
      </c>
      <c r="FV321" s="5">
        <f ca="1">(C321/100)*FU321</f>
        <v>118808.70740034922</v>
      </c>
      <c r="FW321" s="6">
        <f t="shared" ca="1" si="144"/>
        <v>17.279392225938345</v>
      </c>
      <c r="FX321">
        <f ca="1">(C321/100)*FW321</f>
        <v>21156.715047516653</v>
      </c>
      <c r="FY321" s="4">
        <f t="shared" ca="1" si="133"/>
        <v>82.720607774061648</v>
      </c>
      <c r="FZ321" s="9">
        <f ca="1">(C321/100)*FY321</f>
        <v>101282.28495248334</v>
      </c>
      <c r="GA321" s="5">
        <f ca="1">(C321/100)*RAND()</f>
        <v>234.78207453388049</v>
      </c>
      <c r="GB321" s="5">
        <f ca="1">(C321/100)*RAND()</f>
        <v>462.18818171952671</v>
      </c>
      <c r="GC321" s="5">
        <f ca="1">(C321/70)*RAND()</f>
        <v>623.13001484782194</v>
      </c>
      <c r="GD321" s="5">
        <f ca="1">(C321/100)*RAND()</f>
        <v>878.04856488147539</v>
      </c>
      <c r="GE321" s="5">
        <f t="shared" ca="1" si="145"/>
        <v>1002.8244876598893</v>
      </c>
      <c r="GF321" s="5">
        <f t="shared" ca="1" si="134"/>
        <v>2062.3586744588661</v>
      </c>
      <c r="GG321" s="5">
        <f t="shared" ca="1" si="134"/>
        <v>1362.6563725968931</v>
      </c>
      <c r="GH321" s="5">
        <f t="shared" ca="1" si="134"/>
        <v>1437.332653188218</v>
      </c>
      <c r="GI321" s="6">
        <f t="shared" ca="1" si="146"/>
        <v>21.351555028106205</v>
      </c>
      <c r="GJ321">
        <f ca="1">(C321/100)*GI321</f>
        <v>26142.630460862958</v>
      </c>
      <c r="GK321" s="6">
        <f t="shared" ca="1" si="149"/>
        <v>6.3691769262139903</v>
      </c>
      <c r="GL321" s="6">
        <f t="shared" ca="1" si="147"/>
        <v>6.9701857519812123</v>
      </c>
      <c r="GM321" s="6">
        <f t="shared" ca="1" si="147"/>
        <v>4.407253863520304</v>
      </c>
      <c r="GN321">
        <f ca="1">(C320/100)*GM321</f>
        <v>3346.0752782618852</v>
      </c>
      <c r="GO321" s="6">
        <f t="shared" ca="1" si="135"/>
        <v>2.1779641452882936</v>
      </c>
      <c r="GP321">
        <f ca="1">(C321/100)*GO321</f>
        <v>2666.6775198495338</v>
      </c>
      <c r="GQ321" s="6">
        <f t="shared" ca="1" si="148"/>
        <v>69.53732354213534</v>
      </c>
      <c r="GR321" s="6">
        <f t="shared" ca="1" si="150"/>
        <v>86.886306649484396</v>
      </c>
      <c r="GS321" s="5">
        <f ca="1">(C321/100)*GR321</f>
        <v>106382.7249985622</v>
      </c>
      <c r="GT321" s="6">
        <f t="shared" si="136"/>
        <v>32.703333333333333</v>
      </c>
      <c r="GU321" s="5">
        <f>(C321/100)*GT321</f>
        <v>40041.634300000005</v>
      </c>
      <c r="GV321" s="10">
        <f t="shared" si="137"/>
        <v>49.055</v>
      </c>
      <c r="GW321" s="5">
        <f>(C321/100)*GV321</f>
        <v>60062.451450000008</v>
      </c>
      <c r="GX321" s="5">
        <f t="shared" ca="1" si="138"/>
        <v>1823.3163608399882</v>
      </c>
      <c r="GY321" s="5">
        <f t="shared" ca="1" si="138"/>
        <v>1508.1789488665795</v>
      </c>
      <c r="GZ321" s="5">
        <f t="shared" ca="1" si="138"/>
        <v>1225.8283835295038</v>
      </c>
      <c r="HA321" s="5">
        <f t="shared" ca="1" si="138"/>
        <v>1004.8720012451869</v>
      </c>
      <c r="HB321">
        <f t="shared" ca="1" si="139"/>
        <v>3.313090263811123</v>
      </c>
      <c r="HC321">
        <f t="shared" si="140"/>
        <v>83.86</v>
      </c>
      <c r="HD321">
        <f>(C321/100)*HC321</f>
        <v>102677.34540000001</v>
      </c>
      <c r="HE321">
        <f>N321/1.1</f>
        <v>76.236363636363635</v>
      </c>
      <c r="HF321">
        <f>(C321/100)*HE321</f>
        <v>93343.041272727278</v>
      </c>
    </row>
    <row r="322" spans="1:214" ht="15.75" x14ac:dyDescent="0.25">
      <c r="A322" t="s">
        <v>797</v>
      </c>
      <c r="B322" t="s">
        <v>798</v>
      </c>
      <c r="C322">
        <v>183777</v>
      </c>
      <c r="D322">
        <v>6.33</v>
      </c>
      <c r="E322">
        <v>44</v>
      </c>
      <c r="F322">
        <v>7.32</v>
      </c>
      <c r="G322">
        <v>0.78</v>
      </c>
      <c r="H322">
        <v>0.56000000000000005</v>
      </c>
      <c r="I322">
        <v>6.85</v>
      </c>
      <c r="J322">
        <v>51.12</v>
      </c>
      <c r="K322">
        <v>-0.76</v>
      </c>
      <c r="L322">
        <v>48.88</v>
      </c>
      <c r="M322">
        <v>0.76</v>
      </c>
      <c r="N322">
        <v>69.48</v>
      </c>
      <c r="O322">
        <v>2.84</v>
      </c>
      <c r="P322">
        <v>30.52</v>
      </c>
      <c r="Q322">
        <v>-2.84</v>
      </c>
      <c r="R322">
        <v>7.29</v>
      </c>
      <c r="S322">
        <v>-0.15</v>
      </c>
      <c r="T322">
        <v>1.9</v>
      </c>
      <c r="U322">
        <v>0.32</v>
      </c>
      <c r="V322">
        <v>3.87</v>
      </c>
      <c r="W322">
        <v>0.25</v>
      </c>
      <c r="X322">
        <v>86.95</v>
      </c>
      <c r="Y322">
        <v>-0.41</v>
      </c>
      <c r="Z322">
        <v>0.23</v>
      </c>
      <c r="AA322">
        <v>0.08</v>
      </c>
      <c r="AB322">
        <v>61.78</v>
      </c>
      <c r="AC322">
        <v>-12.8</v>
      </c>
      <c r="AD322">
        <v>0.19</v>
      </c>
      <c r="AE322">
        <v>7.0000000000000007E-2</v>
      </c>
      <c r="AF322">
        <v>0.04</v>
      </c>
      <c r="AG322">
        <v>-0.01</v>
      </c>
      <c r="AH322">
        <v>0.34</v>
      </c>
      <c r="AI322">
        <v>0.16</v>
      </c>
      <c r="AJ322">
        <v>28.86</v>
      </c>
      <c r="AK322">
        <v>12.41</v>
      </c>
      <c r="AL322">
        <v>0.51</v>
      </c>
      <c r="AM322">
        <v>0.2</v>
      </c>
      <c r="AN322">
        <v>7.98</v>
      </c>
      <c r="AO322">
        <v>-0.13</v>
      </c>
      <c r="AP322">
        <v>7.0000000000000007E-2</v>
      </c>
      <c r="AQ322">
        <v>0.03</v>
      </c>
      <c r="AR322">
        <v>1</v>
      </c>
      <c r="AS322">
        <v>0.57999999999999996</v>
      </c>
      <c r="AT322">
        <v>0.15</v>
      </c>
      <c r="AU322">
        <v>7.0000000000000007E-2</v>
      </c>
      <c r="AV322">
        <v>0.56000000000000005</v>
      </c>
      <c r="AW322">
        <v>0.26</v>
      </c>
      <c r="AX322">
        <v>0.17</v>
      </c>
      <c r="AY322">
        <v>0.04</v>
      </c>
      <c r="AZ322">
        <v>98.12</v>
      </c>
      <c r="BA322">
        <v>-0.94</v>
      </c>
      <c r="BB322">
        <v>8.44</v>
      </c>
      <c r="BC322">
        <v>-5.5</v>
      </c>
      <c r="BD322">
        <v>16.329999999999998</v>
      </c>
      <c r="BE322">
        <v>-7.31</v>
      </c>
      <c r="BF322">
        <v>75.23</v>
      </c>
      <c r="BG322">
        <v>12.82</v>
      </c>
      <c r="BH322">
        <v>47.63</v>
      </c>
      <c r="BI322">
        <v>4.2</v>
      </c>
      <c r="BJ322">
        <v>35.14</v>
      </c>
      <c r="BK322">
        <v>-6.26</v>
      </c>
      <c r="BL322">
        <v>11.01</v>
      </c>
      <c r="BM322">
        <v>0.99</v>
      </c>
      <c r="BN322">
        <v>2.48</v>
      </c>
      <c r="BO322">
        <v>0.7</v>
      </c>
      <c r="BP322">
        <v>3.73</v>
      </c>
      <c r="BQ322">
        <v>0.36</v>
      </c>
      <c r="BR322">
        <v>27.7</v>
      </c>
      <c r="BS322">
        <v>-1.31</v>
      </c>
      <c r="BT322">
        <v>61.58</v>
      </c>
      <c r="BU322">
        <v>1.04</v>
      </c>
      <c r="BV322">
        <v>10.73</v>
      </c>
      <c r="BW322">
        <v>0.28000000000000003</v>
      </c>
      <c r="BX322">
        <v>9.8000000000000007</v>
      </c>
      <c r="BY322">
        <v>-0.57999999999999996</v>
      </c>
      <c r="BZ322">
        <v>8.76</v>
      </c>
      <c r="CA322">
        <v>2.5099999999999998</v>
      </c>
      <c r="CB322">
        <v>11.32</v>
      </c>
      <c r="CC322">
        <v>1.04</v>
      </c>
      <c r="CD322">
        <v>34.020000000000003</v>
      </c>
      <c r="CE322">
        <v>-3.32</v>
      </c>
      <c r="CF322">
        <v>30.15</v>
      </c>
      <c r="CG322">
        <v>0.19</v>
      </c>
      <c r="CH322">
        <v>5.94</v>
      </c>
      <c r="CI322">
        <v>0.15</v>
      </c>
      <c r="CJ322">
        <v>49.64</v>
      </c>
      <c r="CK322">
        <v>-4.21</v>
      </c>
      <c r="CL322">
        <v>11.94</v>
      </c>
      <c r="CM322">
        <v>1.48</v>
      </c>
      <c r="CN322">
        <v>29.5</v>
      </c>
      <c r="CO322">
        <v>4.41</v>
      </c>
      <c r="CP322">
        <v>8.92</v>
      </c>
      <c r="CQ322">
        <v>-1.68</v>
      </c>
      <c r="CR322">
        <v>0.78</v>
      </c>
      <c r="CS322">
        <v>-0.38</v>
      </c>
      <c r="CT322">
        <v>2.09</v>
      </c>
      <c r="CU322">
        <v>-0.25</v>
      </c>
      <c r="CV322">
        <v>76.91</v>
      </c>
      <c r="CW322">
        <v>7.75</v>
      </c>
      <c r="CX322">
        <v>9.51</v>
      </c>
      <c r="CY322">
        <v>-0.08</v>
      </c>
      <c r="CZ322">
        <v>8.1300000000000008</v>
      </c>
      <c r="DA322">
        <v>-7.58</v>
      </c>
      <c r="DB322">
        <v>0.54</v>
      </c>
      <c r="DC322">
        <v>-0.21</v>
      </c>
      <c r="DD322">
        <v>0.67</v>
      </c>
      <c r="DE322">
        <v>0.13</v>
      </c>
      <c r="DF322">
        <v>0.28999999999999998</v>
      </c>
      <c r="DG322">
        <v>-0.12</v>
      </c>
      <c r="DH322">
        <v>1.08</v>
      </c>
      <c r="DI322">
        <v>0.73</v>
      </c>
      <c r="DJ322">
        <v>5.81</v>
      </c>
      <c r="DK322">
        <v>0.01</v>
      </c>
      <c r="DL322">
        <v>15.76</v>
      </c>
      <c r="DM322">
        <v>1.82</v>
      </c>
      <c r="DN322">
        <v>22.95</v>
      </c>
      <c r="DO322">
        <v>0.22</v>
      </c>
      <c r="DP322">
        <v>3.5</v>
      </c>
      <c r="DQ322">
        <v>-0.42</v>
      </c>
      <c r="DR322">
        <v>2.79</v>
      </c>
      <c r="DS322">
        <v>1.1000000000000001</v>
      </c>
      <c r="DT322">
        <v>5.56</v>
      </c>
      <c r="DU322">
        <v>1.86</v>
      </c>
      <c r="DV322">
        <v>32.57</v>
      </c>
      <c r="DW322">
        <v>-1.34</v>
      </c>
      <c r="DX322">
        <v>11.06</v>
      </c>
      <c r="DY322">
        <v>-3.24</v>
      </c>
      <c r="DZ322">
        <v>71.45</v>
      </c>
      <c r="EA322">
        <v>-0.8</v>
      </c>
      <c r="EB322">
        <v>1.72</v>
      </c>
      <c r="EC322">
        <v>-0.76</v>
      </c>
      <c r="ED322">
        <v>11.8</v>
      </c>
      <c r="EE322">
        <v>3.88</v>
      </c>
      <c r="EF322">
        <v>14.81</v>
      </c>
      <c r="EG322">
        <v>-2.2999999999999998</v>
      </c>
      <c r="EH322">
        <v>0.23</v>
      </c>
      <c r="EI322">
        <v>-0.01</v>
      </c>
      <c r="EJ322">
        <v>10.89</v>
      </c>
      <c r="EK322">
        <v>-0.72</v>
      </c>
      <c r="EL322">
        <v>11.96</v>
      </c>
      <c r="EM322">
        <v>-0.67</v>
      </c>
      <c r="EN322">
        <v>10.95</v>
      </c>
      <c r="EO322">
        <v>0.88</v>
      </c>
      <c r="EP322">
        <v>10.65</v>
      </c>
      <c r="EQ322">
        <v>-2.39</v>
      </c>
      <c r="ER322">
        <v>14.04</v>
      </c>
      <c r="ES322">
        <v>0.78</v>
      </c>
      <c r="ET322">
        <v>13.48</v>
      </c>
      <c r="EU322">
        <v>-0.74</v>
      </c>
      <c r="EV322">
        <v>13.48</v>
      </c>
      <c r="EW322">
        <v>2.62</v>
      </c>
      <c r="EX322">
        <v>4.8600000000000003</v>
      </c>
      <c r="EY322">
        <v>0.01</v>
      </c>
      <c r="EZ322">
        <v>9.6999999999999993</v>
      </c>
      <c r="FA322">
        <v>0.25</v>
      </c>
      <c r="FB322">
        <f t="shared" si="121"/>
        <v>5.7315789473684218</v>
      </c>
      <c r="FC322">
        <f t="shared" si="122"/>
        <v>7.0947368421052639</v>
      </c>
      <c r="FD322">
        <f t="shared" si="123"/>
        <v>5.98</v>
      </c>
      <c r="FE322">
        <f t="shared" si="124"/>
        <v>5.3250000000000002</v>
      </c>
      <c r="FF322" s="6">
        <f t="shared" si="125"/>
        <v>5.6052631578947372</v>
      </c>
      <c r="FG322">
        <f t="shared" si="126"/>
        <v>6.74</v>
      </c>
      <c r="FH322" s="2">
        <f t="shared" ca="1" si="127"/>
        <v>2.4032649532974091</v>
      </c>
      <c r="FI322">
        <f t="shared" ca="1" si="128"/>
        <v>3.4074016796591753</v>
      </c>
      <c r="FJ322" s="5">
        <f ca="1">(C322*(CJ322/100))*(FI322/100)</f>
        <v>3108.4670183082426</v>
      </c>
      <c r="FK322">
        <f t="shared" ca="1" si="129"/>
        <v>2.6856140612792347</v>
      </c>
      <c r="FL322" s="5">
        <f t="shared" ca="1" si="130"/>
        <v>2450.0025292663399</v>
      </c>
      <c r="FM322" s="6">
        <f ca="1">100-FI322</f>
        <v>96.592598320340826</v>
      </c>
      <c r="FN322" s="5">
        <f ca="1">(C322*(CJ322/100))*(FM322/100)</f>
        <v>88118.435781691762</v>
      </c>
      <c r="FO322" s="5">
        <f t="shared" ca="1" si="141"/>
        <v>2901.7489660682522</v>
      </c>
      <c r="FP322" s="5">
        <f t="shared" ca="1" si="141"/>
        <v>1549.6508566565067</v>
      </c>
      <c r="FQ322" s="5">
        <f t="shared" ca="1" si="141"/>
        <v>2849.3240143752055</v>
      </c>
      <c r="FR322" s="7">
        <f t="shared" ca="1" si="142"/>
        <v>2.1223018047837439E-2</v>
      </c>
      <c r="FS322" s="7">
        <f t="shared" ca="1" si="131"/>
        <v>7.1884860159296018</v>
      </c>
      <c r="FT322" s="5">
        <f t="shared" ca="1" si="143"/>
        <v>8360.5630962108899</v>
      </c>
      <c r="FU322" s="10">
        <f t="shared" ca="1" si="132"/>
        <v>92.811513984070402</v>
      </c>
      <c r="FV322" s="5">
        <f ca="1">(C322/100)*FU322</f>
        <v>170566.21605450506</v>
      </c>
      <c r="FW322" s="6">
        <f t="shared" ca="1" si="144"/>
        <v>13.815518028139493</v>
      </c>
      <c r="FX322">
        <f ca="1">(C322/100)*FW322</f>
        <v>25389.744566573918</v>
      </c>
      <c r="FY322" s="4">
        <f t="shared" ca="1" si="133"/>
        <v>86.184481971860507</v>
      </c>
      <c r="FZ322" s="9">
        <f ca="1">(C322/100)*FY322</f>
        <v>158387.25543342609</v>
      </c>
      <c r="GA322" s="5">
        <f ca="1">(C322/100)*RAND()</f>
        <v>1196.5391171052013</v>
      </c>
      <c r="GB322" s="5">
        <f ca="1">(C322/100)*RAND()</f>
        <v>1514.4955098338162</v>
      </c>
      <c r="GC322" s="5">
        <f ca="1">(C322/70)*RAND()</f>
        <v>2475.7733259595507</v>
      </c>
      <c r="GD322" s="5">
        <f ca="1">(C322/100)*RAND()</f>
        <v>561.26704351402225</v>
      </c>
      <c r="GE322" s="5">
        <f t="shared" ca="1" si="145"/>
        <v>1837.2792299743046</v>
      </c>
      <c r="GF322" s="5">
        <f t="shared" ca="1" si="134"/>
        <v>3085.8233553489754</v>
      </c>
      <c r="GG322" s="5">
        <f t="shared" ca="1" si="134"/>
        <v>2890.0612687077601</v>
      </c>
      <c r="GH322" s="5">
        <f t="shared" ca="1" si="134"/>
        <v>2411.195294182412</v>
      </c>
      <c r="GI322" s="6">
        <f t="shared" ca="1" si="146"/>
        <v>15.97298802184994</v>
      </c>
      <c r="GJ322">
        <f ca="1">(C322/100)*GI322</f>
        <v>29354.678196915163</v>
      </c>
      <c r="GK322" s="6">
        <f t="shared" ca="1" si="149"/>
        <v>4.2092501424629702</v>
      </c>
      <c r="GL322" s="6">
        <f t="shared" ca="1" si="147"/>
        <v>7.6753371195447286</v>
      </c>
      <c r="GM322" s="6">
        <f t="shared" ca="1" si="147"/>
        <v>4.9760403641131301</v>
      </c>
      <c r="GN322">
        <f ca="1">(C321/100)*GM322</f>
        <v>6092.614061416476</v>
      </c>
      <c r="GO322" s="6">
        <f t="shared" ca="1" si="135"/>
        <v>0.43882356736134542</v>
      </c>
      <c r="GP322">
        <f ca="1">(C322/100)*GO322</f>
        <v>806.45678738965978</v>
      </c>
      <c r="GQ322" s="6">
        <f t="shared" ca="1" si="148"/>
        <v>88.080003990694422</v>
      </c>
      <c r="GR322" s="6">
        <f t="shared" ca="1" si="150"/>
        <v>97.658528062201583</v>
      </c>
      <c r="GS322" s="5">
        <f ca="1">(C322/100)*GR322</f>
        <v>179473.91311687219</v>
      </c>
      <c r="GT322" s="6">
        <f t="shared" si="136"/>
        <v>32.706666666666671</v>
      </c>
      <c r="GU322" s="5">
        <f>(C322/100)*GT322</f>
        <v>60107.330800000003</v>
      </c>
      <c r="GV322" s="10">
        <f t="shared" si="137"/>
        <v>49.06</v>
      </c>
      <c r="GW322" s="5">
        <f>(C322/100)*GV322</f>
        <v>90160.996200000009</v>
      </c>
      <c r="GX322" s="5">
        <f t="shared" ca="1" si="138"/>
        <v>2580.1432842478252</v>
      </c>
      <c r="GY322" s="5">
        <f t="shared" ca="1" si="138"/>
        <v>2249.4982797290991</v>
      </c>
      <c r="GZ322" s="5">
        <f t="shared" ca="1" si="138"/>
        <v>2090.4178495470696</v>
      </c>
      <c r="HA322" s="5">
        <f t="shared" ref="GY322:HA335" ca="1" si="151">NORMINV(RAND(),($C322/100)*(HA$2/$C$2*100),100)</f>
        <v>1537.1373029583367</v>
      </c>
      <c r="HB322">
        <f t="shared" ca="1" si="139"/>
        <v>0.87520258852964039</v>
      </c>
      <c r="HC322">
        <f t="shared" si="140"/>
        <v>69.48</v>
      </c>
      <c r="HD322">
        <f>(C322/100)*HC322</f>
        <v>127688.2596</v>
      </c>
      <c r="HE322">
        <f>N322/1.1</f>
        <v>63.163636363636364</v>
      </c>
      <c r="HF322">
        <f>(C322/100)*HE322</f>
        <v>116080.236</v>
      </c>
    </row>
    <row r="323" spans="1:214" ht="15.75" x14ac:dyDescent="0.25">
      <c r="A323" t="s">
        <v>799</v>
      </c>
      <c r="B323" t="s">
        <v>800</v>
      </c>
      <c r="C323">
        <v>239023</v>
      </c>
      <c r="D323">
        <v>7.04</v>
      </c>
      <c r="E323">
        <v>39</v>
      </c>
      <c r="F323">
        <v>0</v>
      </c>
      <c r="G323">
        <v>6.29</v>
      </c>
      <c r="H323">
        <v>4.49</v>
      </c>
      <c r="I323">
        <v>6.97</v>
      </c>
      <c r="J323">
        <v>50.6</v>
      </c>
      <c r="K323">
        <v>-1</v>
      </c>
      <c r="L323">
        <v>49.4</v>
      </c>
      <c r="M323">
        <v>1</v>
      </c>
      <c r="N323">
        <v>89.77</v>
      </c>
      <c r="O323">
        <v>1.44</v>
      </c>
      <c r="P323">
        <v>10.23</v>
      </c>
      <c r="Q323">
        <v>-1.44</v>
      </c>
      <c r="R323">
        <v>7.26</v>
      </c>
      <c r="S323">
        <v>-0.51</v>
      </c>
      <c r="T323">
        <v>1.88</v>
      </c>
      <c r="U323">
        <v>0.31</v>
      </c>
      <c r="V323">
        <v>3.56</v>
      </c>
      <c r="W323">
        <v>0.2</v>
      </c>
      <c r="X323">
        <v>87.3</v>
      </c>
      <c r="Y323">
        <v>0</v>
      </c>
      <c r="Z323">
        <v>0.36</v>
      </c>
      <c r="AA323">
        <v>0.12</v>
      </c>
      <c r="AB323">
        <v>55</v>
      </c>
      <c r="AC323">
        <v>-15.96</v>
      </c>
      <c r="AD323">
        <v>0.33</v>
      </c>
      <c r="AE323">
        <v>0.2</v>
      </c>
      <c r="AF323">
        <v>7.0000000000000007E-2</v>
      </c>
      <c r="AG323">
        <v>-0.01</v>
      </c>
      <c r="AH323">
        <v>2.27</v>
      </c>
      <c r="AI323">
        <v>1.3</v>
      </c>
      <c r="AJ323">
        <v>33.979999999999997</v>
      </c>
      <c r="AK323">
        <v>14.15</v>
      </c>
      <c r="AL323">
        <v>0.44</v>
      </c>
      <c r="AM323">
        <v>0.24</v>
      </c>
      <c r="AN323">
        <v>7.46</v>
      </c>
      <c r="AO323">
        <v>-0.06</v>
      </c>
      <c r="AP323">
        <v>0.12</v>
      </c>
      <c r="AQ323">
        <v>0.05</v>
      </c>
      <c r="AR323">
        <v>3.26</v>
      </c>
      <c r="AS323">
        <v>1.99</v>
      </c>
      <c r="AT323">
        <v>0.83</v>
      </c>
      <c r="AU323">
        <v>0.7</v>
      </c>
      <c r="AV323">
        <v>0.9</v>
      </c>
      <c r="AW323">
        <v>0.4</v>
      </c>
      <c r="AX323">
        <v>1</v>
      </c>
      <c r="AY323">
        <v>0.74</v>
      </c>
      <c r="AZ323">
        <v>94.01</v>
      </c>
      <c r="BA323">
        <v>-3.84</v>
      </c>
      <c r="BB323">
        <v>8.09</v>
      </c>
      <c r="BC323">
        <v>-5.28</v>
      </c>
      <c r="BD323">
        <v>13.97</v>
      </c>
      <c r="BE323">
        <v>-8.07</v>
      </c>
      <c r="BF323">
        <v>77.930000000000007</v>
      </c>
      <c r="BG323">
        <v>13.34</v>
      </c>
      <c r="BH323">
        <v>47.89</v>
      </c>
      <c r="BI323">
        <v>1.62</v>
      </c>
      <c r="BJ323">
        <v>37.020000000000003</v>
      </c>
      <c r="BK323">
        <v>-4.37</v>
      </c>
      <c r="BL323">
        <v>6.59</v>
      </c>
      <c r="BM323">
        <v>0.83</v>
      </c>
      <c r="BN323">
        <v>4.6399999999999997</v>
      </c>
      <c r="BO323">
        <v>1.67</v>
      </c>
      <c r="BP323">
        <v>3.86</v>
      </c>
      <c r="BQ323">
        <v>0.25</v>
      </c>
      <c r="BR323">
        <v>26.75</v>
      </c>
      <c r="BS323">
        <v>-1.99</v>
      </c>
      <c r="BT323">
        <v>63</v>
      </c>
      <c r="BU323">
        <v>2.2200000000000002</v>
      </c>
      <c r="BV323">
        <v>10.25</v>
      </c>
      <c r="BW323">
        <v>-0.23</v>
      </c>
      <c r="BX323">
        <v>8.66</v>
      </c>
      <c r="BY323">
        <v>-1.45</v>
      </c>
      <c r="BZ323">
        <v>8.6</v>
      </c>
      <c r="CA323">
        <v>2.09</v>
      </c>
      <c r="CB323">
        <v>11.68</v>
      </c>
      <c r="CC323">
        <v>0.68</v>
      </c>
      <c r="CD323">
        <v>30.4</v>
      </c>
      <c r="CE323">
        <v>-4.43</v>
      </c>
      <c r="CF323">
        <v>33.32</v>
      </c>
      <c r="CG323">
        <v>2.5499999999999998</v>
      </c>
      <c r="CH323">
        <v>7.34</v>
      </c>
      <c r="CI323">
        <v>0.56999999999999995</v>
      </c>
      <c r="CJ323">
        <v>43.92</v>
      </c>
      <c r="CK323">
        <v>-6.14</v>
      </c>
      <c r="CL323">
        <v>11.74</v>
      </c>
      <c r="CM323">
        <v>1.04</v>
      </c>
      <c r="CN323">
        <v>36.68</v>
      </c>
      <c r="CO323">
        <v>6.99</v>
      </c>
      <c r="CP323">
        <v>7.65</v>
      </c>
      <c r="CQ323">
        <v>-1.9</v>
      </c>
      <c r="CR323">
        <v>1.47</v>
      </c>
      <c r="CS323">
        <v>0.41</v>
      </c>
      <c r="CT323">
        <v>5.73</v>
      </c>
      <c r="CU323">
        <v>-1.69</v>
      </c>
      <c r="CV323">
        <v>75.63</v>
      </c>
      <c r="CW323">
        <v>2.21</v>
      </c>
      <c r="CX323">
        <v>10.46</v>
      </c>
      <c r="CY323">
        <v>1.76</v>
      </c>
      <c r="CZ323">
        <v>3.75</v>
      </c>
      <c r="DA323">
        <v>-3.35</v>
      </c>
      <c r="DB323">
        <v>0.6</v>
      </c>
      <c r="DC323">
        <v>-0.14000000000000001</v>
      </c>
      <c r="DD323">
        <v>0.67</v>
      </c>
      <c r="DE323">
        <v>0.36</v>
      </c>
      <c r="DF323">
        <v>0.69</v>
      </c>
      <c r="DG323">
        <v>0.04</v>
      </c>
      <c r="DH323">
        <v>1</v>
      </c>
      <c r="DI323">
        <v>0.39</v>
      </c>
      <c r="DJ323">
        <v>6.7</v>
      </c>
      <c r="DK323">
        <v>0.31</v>
      </c>
      <c r="DL323">
        <v>16.489999999999998</v>
      </c>
      <c r="DM323">
        <v>1.38</v>
      </c>
      <c r="DN323">
        <v>22.67</v>
      </c>
      <c r="DO323">
        <v>-0.69</v>
      </c>
      <c r="DP323">
        <v>2.08</v>
      </c>
      <c r="DQ323">
        <v>-0.22</v>
      </c>
      <c r="DR323">
        <v>3.63</v>
      </c>
      <c r="DS323">
        <v>1.58</v>
      </c>
      <c r="DT323">
        <v>6.33</v>
      </c>
      <c r="DU323">
        <v>2.57</v>
      </c>
      <c r="DV323">
        <v>34.380000000000003</v>
      </c>
      <c r="DW323">
        <v>-2.0299999999999998</v>
      </c>
      <c r="DX323">
        <v>7.72</v>
      </c>
      <c r="DY323">
        <v>-2.92</v>
      </c>
      <c r="DZ323">
        <v>64.02</v>
      </c>
      <c r="EA323">
        <v>-5.25</v>
      </c>
      <c r="EB323">
        <v>1.73</v>
      </c>
      <c r="EC323">
        <v>-0.83</v>
      </c>
      <c r="ED323">
        <v>14.74</v>
      </c>
      <c r="EE323">
        <v>6.3</v>
      </c>
      <c r="EF323">
        <v>19.21</v>
      </c>
      <c r="EG323">
        <v>-0.12</v>
      </c>
      <c r="EH323">
        <v>0.3</v>
      </c>
      <c r="EI323">
        <v>-0.1</v>
      </c>
      <c r="EJ323">
        <v>10.69</v>
      </c>
      <c r="EK323">
        <v>-0.59</v>
      </c>
      <c r="EL323">
        <v>12.24</v>
      </c>
      <c r="EM323">
        <v>-0.77</v>
      </c>
      <c r="EN323">
        <v>15.09</v>
      </c>
      <c r="EO323">
        <v>2.4900000000000002</v>
      </c>
      <c r="EP323">
        <v>12.18</v>
      </c>
      <c r="EQ323">
        <v>-1.39</v>
      </c>
      <c r="ER323">
        <v>13.48</v>
      </c>
      <c r="ES323">
        <v>0.37</v>
      </c>
      <c r="ET323">
        <v>12.14</v>
      </c>
      <c r="EU323">
        <v>-0.76</v>
      </c>
      <c r="EV323">
        <v>11.31</v>
      </c>
      <c r="EW323">
        <v>1.0900000000000001</v>
      </c>
      <c r="EX323">
        <v>4.2300000000000004</v>
      </c>
      <c r="EY323">
        <v>-0.3</v>
      </c>
      <c r="EZ323">
        <v>8.64</v>
      </c>
      <c r="FA323">
        <v>-0.14000000000000001</v>
      </c>
      <c r="FB323">
        <f t="shared" ref="FB323:FB335" si="152">EJ323/1.9</f>
        <v>5.6263157894736846</v>
      </c>
      <c r="FC323">
        <f t="shared" ref="FC323:FC335" si="153">EV323/1.9</f>
        <v>5.9526315789473694</v>
      </c>
      <c r="FD323">
        <f t="shared" ref="FD323:FD335" si="154">EL323/2</f>
        <v>6.12</v>
      </c>
      <c r="FE323">
        <f t="shared" ref="FE323:FE335" si="155">EP323/2</f>
        <v>6.09</v>
      </c>
      <c r="FF323" s="6">
        <f t="shared" ref="FF323:FF335" si="156">EP323/1.9</f>
        <v>6.4105263157894736</v>
      </c>
      <c r="FG323">
        <f t="shared" ref="FG323:FG335" si="157">ET323/2</f>
        <v>6.07</v>
      </c>
      <c r="FH323" s="2">
        <f t="shared" ref="FH323:FH335" ca="1" si="158">NORMINV(RAND(),2.1,0.3)</f>
        <v>2.2084125393870657</v>
      </c>
      <c r="FI323">
        <f t="shared" ref="FI323:FI335" ca="1" si="159">NORMINV(RAND(),2.3,1)</f>
        <v>1.7736854026096891</v>
      </c>
      <c r="FJ323" s="5">
        <f ca="1">(C323*(CJ323/100))*(FI323/100)</f>
        <v>1861.9954534991896</v>
      </c>
      <c r="FK323">
        <f t="shared" ref="FK323:FK335" ca="1" si="160">NORMINV(RAND(),2.3,1)</f>
        <v>0.92077849162438286</v>
      </c>
      <c r="FL323" s="5">
        <f t="shared" ref="FL323:FL335" ca="1" si="161">(C323*(CJ323/100))*(FK323/100)</f>
        <v>966.62314667632529</v>
      </c>
      <c r="FM323" s="6">
        <f ca="1">100-FI323</f>
        <v>98.226314597390314</v>
      </c>
      <c r="FN323" s="5">
        <f ca="1">(C323*(CJ323/100))*(FM323/100)</f>
        <v>103116.90614650083</v>
      </c>
      <c r="FO323" s="5">
        <f t="shared" ca="1" si="141"/>
        <v>3673.134089123746</v>
      </c>
      <c r="FP323" s="5">
        <f t="shared" ca="1" si="141"/>
        <v>2204.4824240887556</v>
      </c>
      <c r="FQ323" s="5">
        <f t="shared" ca="1" si="141"/>
        <v>3748.2106887995442</v>
      </c>
      <c r="FR323" s="7">
        <f t="shared" ca="1" si="142"/>
        <v>0.30526130466565182</v>
      </c>
      <c r="FS323" s="7">
        <f t="shared" ref="FS323:FS335" ca="1" si="162">ABS(NORMINV(RAND(),5,3))</f>
        <v>4.2371109501851949</v>
      </c>
      <c r="FT323" s="5">
        <f t="shared" ca="1" si="143"/>
        <v>11128.611128266084</v>
      </c>
      <c r="FU323" s="10">
        <f t="shared" ref="FU323:FU335" ca="1" si="163">100-FS323</f>
        <v>95.762889049814802</v>
      </c>
      <c r="FV323" s="5">
        <f ca="1">(C323/100)*FU323</f>
        <v>228895.33029353883</v>
      </c>
      <c r="FW323" s="6">
        <f t="shared" ca="1" si="144"/>
        <v>12.187987852936963</v>
      </c>
      <c r="FX323">
        <f ca="1">(C323/100)*FW323</f>
        <v>29132.09420572552</v>
      </c>
      <c r="FY323" s="4">
        <f t="shared" ref="FY323:FY335" ca="1" si="164">100-FW323</f>
        <v>87.812012147063029</v>
      </c>
      <c r="FZ323" s="9">
        <f ca="1">(C323/100)*FY323</f>
        <v>209890.90579427447</v>
      </c>
      <c r="GA323" s="5">
        <f ca="1">(C323/100)*RAND()</f>
        <v>563.91715378326455</v>
      </c>
      <c r="GB323" s="5">
        <f ca="1">(C323/100)*RAND()</f>
        <v>1628.4057198887758</v>
      </c>
      <c r="GC323" s="5">
        <f ca="1">(C323/70)*RAND()</f>
        <v>1228.3229689358866</v>
      </c>
      <c r="GD323" s="5">
        <f ca="1">(C323/100)*RAND()</f>
        <v>1649.6681901696509</v>
      </c>
      <c r="GE323" s="5">
        <f t="shared" ca="1" si="145"/>
        <v>1457.3038460163298</v>
      </c>
      <c r="GF323" s="5">
        <f t="shared" ca="1" si="145"/>
        <v>3989.9768943786767</v>
      </c>
      <c r="GG323" s="5">
        <f t="shared" ca="1" si="145"/>
        <v>3107.4258266141937</v>
      </c>
      <c r="GH323" s="5">
        <f t="shared" ca="1" si="145"/>
        <v>3261.0355398656657</v>
      </c>
      <c r="GI323" s="6">
        <f t="shared" ca="1" si="146"/>
        <v>19.206217256830953</v>
      </c>
      <c r="GJ323">
        <f ca="1">(C323/100)*GI323</f>
        <v>45907.276673795051</v>
      </c>
      <c r="GK323" s="6">
        <f t="shared" ca="1" si="149"/>
        <v>3.8639532529066023</v>
      </c>
      <c r="GL323" s="6">
        <f t="shared" ca="1" si="147"/>
        <v>3.3033038412519025</v>
      </c>
      <c r="GM323" s="6">
        <f t="shared" ca="1" si="147"/>
        <v>1.479702268482717</v>
      </c>
      <c r="GN323">
        <f ca="1">(C322/100)*GM323</f>
        <v>2719.3524379494829</v>
      </c>
      <c r="GO323" s="6">
        <f t="shared" ref="GO323:GO335" ca="1" si="165">ABS(NORMINV(RAND(),1,1))</f>
        <v>0.364566700388542</v>
      </c>
      <c r="GP323">
        <f ca="1">(C323/100)*GO323</f>
        <v>871.39826426970478</v>
      </c>
      <c r="GQ323" s="6">
        <f t="shared" ca="1" si="148"/>
        <v>71.783756658084627</v>
      </c>
      <c r="GR323" s="6">
        <f t="shared" ca="1" si="150"/>
        <v>85.796539742991712</v>
      </c>
      <c r="GS323" s="5">
        <f ca="1">(C323/100)*GR323</f>
        <v>205073.46318989107</v>
      </c>
      <c r="GT323" s="6">
        <f t="shared" ref="GT323:GT335" si="166">AZ323/3</f>
        <v>31.33666666666667</v>
      </c>
      <c r="GU323" s="5">
        <f>(C323/100)*GT323</f>
        <v>74901.840766666675</v>
      </c>
      <c r="GV323" s="10">
        <f t="shared" ref="GV323:GV335" si="167">AZ323/2</f>
        <v>47.005000000000003</v>
      </c>
      <c r="GW323" s="5">
        <f>(C323/100)*GV323</f>
        <v>112352.76115000001</v>
      </c>
      <c r="GX323" s="5">
        <f t="shared" ref="GX323:GX335" ca="1" si="168">NORMINV(RAND(),($C323/100)*(GX$2/$C$2*100),100)</f>
        <v>3372.9560505442992</v>
      </c>
      <c r="GY323" s="5">
        <f t="shared" ca="1" si="151"/>
        <v>3084.2647984676887</v>
      </c>
      <c r="GZ323" s="5">
        <f t="shared" ca="1" si="151"/>
        <v>2359.5370448092845</v>
      </c>
      <c r="HA323" s="5">
        <f t="shared" ca="1" si="151"/>
        <v>2162.6823660550549</v>
      </c>
      <c r="HB323">
        <f t="shared" ref="HB323:HB335" ca="1" si="169">ABS(NORMINV(RAND(),1,3))</f>
        <v>3.2242533226951773</v>
      </c>
      <c r="HC323">
        <f t="shared" ref="HC323:HC335" si="170">N323</f>
        <v>89.77</v>
      </c>
      <c r="HD323">
        <f>(C323/100)*HC323</f>
        <v>214570.94709999999</v>
      </c>
      <c r="HE323">
        <f>N323/1.1</f>
        <v>81.609090909090895</v>
      </c>
      <c r="HF323">
        <f>(C323/100)*HE323</f>
        <v>195064.49736363633</v>
      </c>
    </row>
    <row r="324" spans="1:214" ht="15.75" x14ac:dyDescent="0.25">
      <c r="A324" t="s">
        <v>801</v>
      </c>
      <c r="B324" t="s">
        <v>802</v>
      </c>
      <c r="C324">
        <v>139812</v>
      </c>
      <c r="D324">
        <v>3.97</v>
      </c>
      <c r="E324">
        <v>42</v>
      </c>
      <c r="F324">
        <v>5</v>
      </c>
      <c r="G324">
        <v>3.17</v>
      </c>
      <c r="H324">
        <v>2.2599999999999998</v>
      </c>
      <c r="I324">
        <v>3.93</v>
      </c>
      <c r="J324">
        <v>51.04</v>
      </c>
      <c r="K324">
        <v>-0.65</v>
      </c>
      <c r="L324">
        <v>48.96</v>
      </c>
      <c r="M324">
        <v>0.65</v>
      </c>
      <c r="N324">
        <v>86.73</v>
      </c>
      <c r="O324">
        <v>1.83</v>
      </c>
      <c r="P324">
        <v>13.27</v>
      </c>
      <c r="Q324">
        <v>-1.83</v>
      </c>
      <c r="R324">
        <v>7.42</v>
      </c>
      <c r="S324">
        <v>-0.48</v>
      </c>
      <c r="T324">
        <v>2.34</v>
      </c>
      <c r="U324">
        <v>0.38</v>
      </c>
      <c r="V324">
        <v>4.8</v>
      </c>
      <c r="W324">
        <v>0.59</v>
      </c>
      <c r="X324">
        <v>85.43</v>
      </c>
      <c r="Y324">
        <v>-0.5</v>
      </c>
      <c r="Z324">
        <v>0.22</v>
      </c>
      <c r="AA324">
        <v>0.12</v>
      </c>
      <c r="AB324">
        <v>57.68</v>
      </c>
      <c r="AC324">
        <v>-14.41</v>
      </c>
      <c r="AD324">
        <v>0.1</v>
      </c>
      <c r="AE324">
        <v>0.02</v>
      </c>
      <c r="AF324">
        <v>0.03</v>
      </c>
      <c r="AG324">
        <v>0</v>
      </c>
      <c r="AH324">
        <v>0.41</v>
      </c>
      <c r="AI324">
        <v>0.16</v>
      </c>
      <c r="AJ324">
        <v>33.81</v>
      </c>
      <c r="AK324">
        <v>14.78</v>
      </c>
      <c r="AL324">
        <v>0.38</v>
      </c>
      <c r="AM324">
        <v>0.16</v>
      </c>
      <c r="AN324">
        <v>7.29</v>
      </c>
      <c r="AO324">
        <v>-0.82</v>
      </c>
      <c r="AP324">
        <v>0.08</v>
      </c>
      <c r="AQ324">
        <v>-0.01</v>
      </c>
      <c r="AR324">
        <v>0.98</v>
      </c>
      <c r="AS324">
        <v>0.46</v>
      </c>
      <c r="AT324">
        <v>0.21</v>
      </c>
      <c r="AU324">
        <v>0.1</v>
      </c>
      <c r="AV324">
        <v>0.65</v>
      </c>
      <c r="AW324">
        <v>0.26</v>
      </c>
      <c r="AX324">
        <v>0.11</v>
      </c>
      <c r="AY324">
        <v>0.05</v>
      </c>
      <c r="AZ324">
        <v>98.05</v>
      </c>
      <c r="BA324">
        <v>-0.87</v>
      </c>
      <c r="BB324">
        <v>10.46</v>
      </c>
      <c r="BC324">
        <v>-5.9</v>
      </c>
      <c r="BD324">
        <v>16.190000000000001</v>
      </c>
      <c r="BE324">
        <v>-7.76</v>
      </c>
      <c r="BF324">
        <v>73.34</v>
      </c>
      <c r="BG324">
        <v>13.65</v>
      </c>
      <c r="BH324">
        <v>49.82</v>
      </c>
      <c r="BI324">
        <v>3.92</v>
      </c>
      <c r="BJ324">
        <v>37.75</v>
      </c>
      <c r="BK324">
        <v>-6.04</v>
      </c>
      <c r="BL324">
        <v>5.74</v>
      </c>
      <c r="BM324">
        <v>1.01</v>
      </c>
      <c r="BN324">
        <v>2.19</v>
      </c>
      <c r="BO324">
        <v>0.53</v>
      </c>
      <c r="BP324">
        <v>4.5</v>
      </c>
      <c r="BQ324">
        <v>0.57999999999999996</v>
      </c>
      <c r="BR324">
        <v>28.2</v>
      </c>
      <c r="BS324">
        <v>-1.74</v>
      </c>
      <c r="BT324">
        <v>58.93</v>
      </c>
      <c r="BU324">
        <v>0.45</v>
      </c>
      <c r="BV324">
        <v>12.88</v>
      </c>
      <c r="BW324">
        <v>1.3</v>
      </c>
      <c r="BX324">
        <v>8.66</v>
      </c>
      <c r="BY324">
        <v>-0.9</v>
      </c>
      <c r="BZ324">
        <v>9.4499999999999993</v>
      </c>
      <c r="CA324">
        <v>3.22</v>
      </c>
      <c r="CB324">
        <v>12.24</v>
      </c>
      <c r="CC324">
        <v>0.6</v>
      </c>
      <c r="CD324">
        <v>33.94</v>
      </c>
      <c r="CE324">
        <v>-3.41</v>
      </c>
      <c r="CF324">
        <v>30.23</v>
      </c>
      <c r="CG324">
        <v>-0.04</v>
      </c>
      <c r="CH324">
        <v>5.47</v>
      </c>
      <c r="CI324">
        <v>0.51</v>
      </c>
      <c r="CJ324">
        <v>47.54</v>
      </c>
      <c r="CK324">
        <v>-5.37</v>
      </c>
      <c r="CL324">
        <v>12.79</v>
      </c>
      <c r="CM324">
        <v>1.7</v>
      </c>
      <c r="CN324">
        <v>31.22</v>
      </c>
      <c r="CO324">
        <v>5.67</v>
      </c>
      <c r="CP324">
        <v>8.44</v>
      </c>
      <c r="CQ324">
        <v>-2.0099999999999998</v>
      </c>
      <c r="CR324">
        <v>1.3</v>
      </c>
      <c r="CS324">
        <v>-0.24</v>
      </c>
      <c r="CT324">
        <v>3.37</v>
      </c>
      <c r="CU324">
        <v>-0.89</v>
      </c>
      <c r="CV324">
        <v>80.48</v>
      </c>
      <c r="CW324">
        <v>6.9</v>
      </c>
      <c r="CX324">
        <v>8.35</v>
      </c>
      <c r="CY324">
        <v>-2.2200000000000002</v>
      </c>
      <c r="CZ324">
        <v>2.92</v>
      </c>
      <c r="DA324">
        <v>-4.6399999999999997</v>
      </c>
      <c r="DB324">
        <v>0.79</v>
      </c>
      <c r="DC324">
        <v>-0.32</v>
      </c>
      <c r="DD324">
        <v>0.56000000000000005</v>
      </c>
      <c r="DE324">
        <v>0.18</v>
      </c>
      <c r="DF324">
        <v>0.5</v>
      </c>
      <c r="DG324">
        <v>-0.05</v>
      </c>
      <c r="DH324">
        <v>1.74</v>
      </c>
      <c r="DI324">
        <v>1.29</v>
      </c>
      <c r="DJ324">
        <v>5.5</v>
      </c>
      <c r="DK324">
        <v>-0.57999999999999996</v>
      </c>
      <c r="DL324">
        <v>16.82</v>
      </c>
      <c r="DM324">
        <v>2.0699999999999998</v>
      </c>
      <c r="DN324">
        <v>23.2</v>
      </c>
      <c r="DO324">
        <v>0.39</v>
      </c>
      <c r="DP324">
        <v>1.86</v>
      </c>
      <c r="DQ324">
        <v>7.0000000000000007E-2</v>
      </c>
      <c r="DR324">
        <v>2.4500000000000002</v>
      </c>
      <c r="DS324">
        <v>1.1599999999999999</v>
      </c>
      <c r="DT324">
        <v>4.6399999999999997</v>
      </c>
      <c r="DU324">
        <v>1.72</v>
      </c>
      <c r="DV324">
        <v>37.9</v>
      </c>
      <c r="DW324">
        <v>-2.08</v>
      </c>
      <c r="DX324">
        <v>7.63</v>
      </c>
      <c r="DY324">
        <v>-2.75</v>
      </c>
      <c r="DZ324">
        <v>68.680000000000007</v>
      </c>
      <c r="EA324">
        <v>-2.37</v>
      </c>
      <c r="EB324">
        <v>1.78</v>
      </c>
      <c r="EC324">
        <v>-0.79</v>
      </c>
      <c r="ED324">
        <v>10.24</v>
      </c>
      <c r="EE324">
        <v>4.38</v>
      </c>
      <c r="EF324">
        <v>19.12</v>
      </c>
      <c r="EG324">
        <v>-1.06</v>
      </c>
      <c r="EH324">
        <v>0.18</v>
      </c>
      <c r="EI324">
        <v>-0.17</v>
      </c>
      <c r="EJ324">
        <v>10.67</v>
      </c>
      <c r="EK324">
        <v>-0.93</v>
      </c>
      <c r="EL324">
        <v>11.83</v>
      </c>
      <c r="EM324">
        <v>-1.1000000000000001</v>
      </c>
      <c r="EN324">
        <v>12.03</v>
      </c>
      <c r="EO324">
        <v>1.57</v>
      </c>
      <c r="EP324">
        <v>12.05</v>
      </c>
      <c r="EQ324">
        <v>-2.0499999999999998</v>
      </c>
      <c r="ER324">
        <v>14.4</v>
      </c>
      <c r="ES324">
        <v>0.47</v>
      </c>
      <c r="ET324">
        <v>13.6</v>
      </c>
      <c r="EU324">
        <v>0.28999999999999998</v>
      </c>
      <c r="EV324">
        <v>12.25</v>
      </c>
      <c r="EW324">
        <v>2.0299999999999998</v>
      </c>
      <c r="EX324">
        <v>4.45</v>
      </c>
      <c r="EY324">
        <v>-0.2</v>
      </c>
      <c r="EZ324">
        <v>8.7200000000000006</v>
      </c>
      <c r="FA324">
        <v>-0.09</v>
      </c>
      <c r="FB324">
        <f t="shared" si="152"/>
        <v>5.6157894736842104</v>
      </c>
      <c r="FC324">
        <f t="shared" si="153"/>
        <v>6.4473684210526319</v>
      </c>
      <c r="FD324">
        <f t="shared" si="154"/>
        <v>5.915</v>
      </c>
      <c r="FE324">
        <f t="shared" si="155"/>
        <v>6.0250000000000004</v>
      </c>
      <c r="FF324" s="6">
        <f t="shared" si="156"/>
        <v>6.3421052631578956</v>
      </c>
      <c r="FG324">
        <f t="shared" si="157"/>
        <v>6.8</v>
      </c>
      <c r="FH324" s="2">
        <f t="shared" ca="1" si="158"/>
        <v>2.2643285875163723</v>
      </c>
      <c r="FI324">
        <f t="shared" ca="1" si="159"/>
        <v>1.4447460917444614</v>
      </c>
      <c r="FJ324" s="5">
        <f ca="1">(C324*(CJ324/100))*(FI324/100)</f>
        <v>960.27396411245502</v>
      </c>
      <c r="FK324">
        <f t="shared" ca="1" si="160"/>
        <v>1.1893165668944548</v>
      </c>
      <c r="FL324" s="5">
        <f t="shared" ca="1" si="161"/>
        <v>790.49858020197837</v>
      </c>
      <c r="FM324" s="6">
        <f ca="1">100-FI324</f>
        <v>98.555253908255537</v>
      </c>
      <c r="FN324" s="5">
        <f ca="1">(C324*(CJ324/100))*(FM324/100)</f>
        <v>65506.350835887548</v>
      </c>
      <c r="FO324" s="5">
        <f t="shared" ref="FO324:FQ335" ca="1" si="171">NORMINV(RAND(),($C324/100)*(FO$2/$C$2*100),100)</f>
        <v>2186.3302057430983</v>
      </c>
      <c r="FP324" s="5">
        <f t="shared" ca="1" si="171"/>
        <v>1248.7070605989688</v>
      </c>
      <c r="FQ324" s="5">
        <f t="shared" ca="1" si="171"/>
        <v>1950.4689448472179</v>
      </c>
      <c r="FR324" s="7">
        <f t="shared" ref="FR324:FR335" ca="1" si="172">ABS(NORMINV(RAND(),0.4,0.2))</f>
        <v>0.34047236910780349</v>
      </c>
      <c r="FS324" s="7">
        <f t="shared" ca="1" si="162"/>
        <v>2.3641092139967093</v>
      </c>
      <c r="FT324" s="5">
        <f t="shared" ref="FT324:FT335" ca="1" si="173">NORMINV(RAND(),($C324/100)*(FT$2/$C$2*100),100)</f>
        <v>6547.9417023872957</v>
      </c>
      <c r="FU324" s="10">
        <f t="shared" ca="1" si="163"/>
        <v>97.635890786003287</v>
      </c>
      <c r="FV324" s="5">
        <f ca="1">(C324/100)*FU324</f>
        <v>136506.6916257269</v>
      </c>
      <c r="FW324" s="6">
        <f t="shared" ref="FW324:FW335" ca="1" si="174">ABS(NORMINV(RAND(),17,3))</f>
        <v>12.79336252051033</v>
      </c>
      <c r="FX324">
        <f ca="1">(C324/100)*FW324</f>
        <v>17886.656007175901</v>
      </c>
      <c r="FY324" s="4">
        <f t="shared" ca="1" si="164"/>
        <v>87.206637479489672</v>
      </c>
      <c r="FZ324" s="9">
        <f ca="1">(C324/100)*FY324</f>
        <v>121925.34399282408</v>
      </c>
      <c r="GA324" s="5">
        <f ca="1">(C324/100)*RAND()</f>
        <v>187.15241294138437</v>
      </c>
      <c r="GB324" s="5">
        <f ca="1">(C324/100)*RAND()</f>
        <v>1338.9783291191663</v>
      </c>
      <c r="GC324" s="5">
        <f ca="1">(C324/70)*RAND()</f>
        <v>283.91617856709087</v>
      </c>
      <c r="GD324" s="5">
        <f ca="1">(C324/100)*RAND()</f>
        <v>1087.2220687348777</v>
      </c>
      <c r="GE324" s="5">
        <f t="shared" ref="GE324:GH335" ca="1" si="175">ABS(NORMINV(RAND(),($C324/100)*(GE$2/$C$2*100),$C324/500))</f>
        <v>1244.1102474503386</v>
      </c>
      <c r="GF324" s="5">
        <f t="shared" ca="1" si="175"/>
        <v>2258.3044938837425</v>
      </c>
      <c r="GG324" s="5">
        <f t="shared" ca="1" si="175"/>
        <v>2151.7933797667356</v>
      </c>
      <c r="GH324" s="5">
        <f t="shared" ca="1" si="175"/>
        <v>1382.2449256929312</v>
      </c>
      <c r="GI324" s="6">
        <f t="shared" ref="GI324:GI335" ca="1" si="176">ABS(NORMINV(RAND(),20,3))</f>
        <v>17.003804283155159</v>
      </c>
      <c r="GJ324">
        <f ca="1">(C324/100)*GI324</f>
        <v>23773.358844364888</v>
      </c>
      <c r="GK324" s="6">
        <f t="shared" ca="1" si="149"/>
        <v>5.9610083424954166</v>
      </c>
      <c r="GL324" s="6">
        <f t="shared" ref="GL324:GM335" ca="1" si="177">ABS(NORMINV(RAND(),5,3))</f>
        <v>9.6881466306029935</v>
      </c>
      <c r="GM324" s="6">
        <f t="shared" ca="1" si="177"/>
        <v>6.92584775433712</v>
      </c>
      <c r="GN324">
        <f ca="1">(C323/100)*GM324</f>
        <v>16554.369077849213</v>
      </c>
      <c r="GO324" s="6">
        <f t="shared" ca="1" si="165"/>
        <v>1.2636776286058582</v>
      </c>
      <c r="GP324">
        <f ca="1">(C324/100)*GO324</f>
        <v>1766.7729661064222</v>
      </c>
      <c r="GQ324" s="6">
        <f t="shared" ref="GQ324:GQ335" ca="1" si="178">ABS(NORMINV(RAND(),80,10))</f>
        <v>84.747697675663247</v>
      </c>
      <c r="GR324" s="6">
        <f t="shared" ca="1" si="150"/>
        <v>87.742772928353261</v>
      </c>
      <c r="GS324" s="5">
        <f ca="1">(C324/100)*GR324</f>
        <v>122674.92568658925</v>
      </c>
      <c r="GT324" s="6">
        <f t="shared" si="166"/>
        <v>32.68333333333333</v>
      </c>
      <c r="GU324" s="5">
        <f>(C324/100)*GT324</f>
        <v>45695.221999999994</v>
      </c>
      <c r="GV324" s="10">
        <f t="shared" si="167"/>
        <v>49.024999999999999</v>
      </c>
      <c r="GW324" s="5">
        <f>(C324/100)*GV324</f>
        <v>68542.832999999999</v>
      </c>
      <c r="GX324" s="5">
        <f t="shared" ca="1" si="168"/>
        <v>2002.2742179934617</v>
      </c>
      <c r="GY324" s="5">
        <f t="shared" ca="1" si="151"/>
        <v>1931.7739221107313</v>
      </c>
      <c r="GZ324" s="5">
        <f t="shared" ca="1" si="151"/>
        <v>1429.399886688622</v>
      </c>
      <c r="HA324" s="5">
        <f t="shared" ca="1" si="151"/>
        <v>1164.6981825827716</v>
      </c>
      <c r="HB324">
        <f t="shared" ca="1" si="169"/>
        <v>2.761403304010726</v>
      </c>
      <c r="HC324">
        <f t="shared" si="170"/>
        <v>86.73</v>
      </c>
      <c r="HD324">
        <f>(C324/100)*HC324</f>
        <v>121258.9476</v>
      </c>
      <c r="HE324">
        <f>N324/1.1</f>
        <v>78.845454545454544</v>
      </c>
      <c r="HF324">
        <f>(C324/100)*HE324</f>
        <v>110235.4069090909</v>
      </c>
    </row>
    <row r="325" spans="1:214" ht="15.75" x14ac:dyDescent="0.25">
      <c r="A325" t="s">
        <v>803</v>
      </c>
      <c r="B325" t="s">
        <v>804</v>
      </c>
      <c r="C325">
        <v>139178</v>
      </c>
      <c r="D325">
        <v>8.19</v>
      </c>
      <c r="E325">
        <v>41</v>
      </c>
      <c r="F325">
        <v>5.13</v>
      </c>
      <c r="G325">
        <v>5.55</v>
      </c>
      <c r="H325">
        <v>3.96</v>
      </c>
      <c r="I325">
        <v>8.19</v>
      </c>
      <c r="J325">
        <v>50.57</v>
      </c>
      <c r="K325">
        <v>-0.84</v>
      </c>
      <c r="L325">
        <v>49.43</v>
      </c>
      <c r="M325">
        <v>0.84</v>
      </c>
      <c r="N325">
        <v>91.13</v>
      </c>
      <c r="O325">
        <v>0.7</v>
      </c>
      <c r="P325">
        <v>8.8699999999999992</v>
      </c>
      <c r="Q325">
        <v>-0.7</v>
      </c>
      <c r="R325">
        <v>6.94</v>
      </c>
      <c r="S325">
        <v>-0.5</v>
      </c>
      <c r="T325">
        <v>1.99</v>
      </c>
      <c r="U325">
        <v>0.28000000000000003</v>
      </c>
      <c r="V325">
        <v>3.95</v>
      </c>
      <c r="W325">
        <v>0.52</v>
      </c>
      <c r="X325">
        <v>87.13</v>
      </c>
      <c r="Y325">
        <v>-0.28999999999999998</v>
      </c>
      <c r="Z325">
        <v>0.26</v>
      </c>
      <c r="AA325">
        <v>0.06</v>
      </c>
      <c r="AB325">
        <v>55.06</v>
      </c>
      <c r="AC325">
        <v>-15.15</v>
      </c>
      <c r="AD325">
        <v>0.19</v>
      </c>
      <c r="AE325">
        <v>0.01</v>
      </c>
      <c r="AF325">
        <v>0.02</v>
      </c>
      <c r="AG325">
        <v>-0.01</v>
      </c>
      <c r="AH325">
        <v>0.38</v>
      </c>
      <c r="AI325">
        <v>0.15</v>
      </c>
      <c r="AJ325">
        <v>36.69</v>
      </c>
      <c r="AK325">
        <v>15.4</v>
      </c>
      <c r="AL325">
        <v>0.36</v>
      </c>
      <c r="AM325">
        <v>0.09</v>
      </c>
      <c r="AN325">
        <v>7.01</v>
      </c>
      <c r="AO325">
        <v>-0.56000000000000005</v>
      </c>
      <c r="AP325">
        <v>0.03</v>
      </c>
      <c r="AQ325">
        <v>0.02</v>
      </c>
      <c r="AR325">
        <v>1.1100000000000001</v>
      </c>
      <c r="AS325">
        <v>0.49</v>
      </c>
      <c r="AT325">
        <v>0.23</v>
      </c>
      <c r="AU325">
        <v>0.15</v>
      </c>
      <c r="AV325">
        <v>0.72</v>
      </c>
      <c r="AW325">
        <v>0.33</v>
      </c>
      <c r="AX325">
        <v>0.16</v>
      </c>
      <c r="AY325">
        <v>-0.13</v>
      </c>
      <c r="AZ325">
        <v>97.78</v>
      </c>
      <c r="BA325">
        <v>-0.85</v>
      </c>
      <c r="BB325">
        <v>8.9</v>
      </c>
      <c r="BC325">
        <v>-4.72</v>
      </c>
      <c r="BD325">
        <v>15.09</v>
      </c>
      <c r="BE325">
        <v>-7.78</v>
      </c>
      <c r="BF325">
        <v>76.010000000000005</v>
      </c>
      <c r="BG325">
        <v>12.49</v>
      </c>
      <c r="BH325">
        <v>51.26</v>
      </c>
      <c r="BI325">
        <v>1.44</v>
      </c>
      <c r="BJ325">
        <v>35.36</v>
      </c>
      <c r="BK325">
        <v>-3.69</v>
      </c>
      <c r="BL325">
        <v>6.55</v>
      </c>
      <c r="BM325">
        <v>0.8</v>
      </c>
      <c r="BN325">
        <v>2.27</v>
      </c>
      <c r="BO325">
        <v>0.34</v>
      </c>
      <c r="BP325">
        <v>4.5599999999999996</v>
      </c>
      <c r="BQ325">
        <v>1.1000000000000001</v>
      </c>
      <c r="BR325">
        <v>29.43</v>
      </c>
      <c r="BS325">
        <v>-2.2400000000000002</v>
      </c>
      <c r="BT325">
        <v>58.62</v>
      </c>
      <c r="BU325">
        <v>0.71</v>
      </c>
      <c r="BV325">
        <v>11.95</v>
      </c>
      <c r="BW325">
        <v>1.53</v>
      </c>
      <c r="BX325">
        <v>8.92</v>
      </c>
      <c r="BY325">
        <v>-0.59</v>
      </c>
      <c r="BZ325">
        <v>9.86</v>
      </c>
      <c r="CA325">
        <v>2.56</v>
      </c>
      <c r="CB325">
        <v>11.88</v>
      </c>
      <c r="CC325">
        <v>1.4</v>
      </c>
      <c r="CD325">
        <v>35.380000000000003</v>
      </c>
      <c r="CE325">
        <v>-4.6399999999999997</v>
      </c>
      <c r="CF325">
        <v>28.15</v>
      </c>
      <c r="CG325">
        <v>1</v>
      </c>
      <c r="CH325">
        <v>5.81</v>
      </c>
      <c r="CI325">
        <v>0.27</v>
      </c>
      <c r="CJ325">
        <v>48.76</v>
      </c>
      <c r="CK325">
        <v>-5.96</v>
      </c>
      <c r="CL325">
        <v>12.6</v>
      </c>
      <c r="CM325">
        <v>1.74</v>
      </c>
      <c r="CN325">
        <v>30.87</v>
      </c>
      <c r="CO325">
        <v>5.57</v>
      </c>
      <c r="CP325">
        <v>7.77</v>
      </c>
      <c r="CQ325">
        <v>-1.35</v>
      </c>
      <c r="CR325">
        <v>0.84</v>
      </c>
      <c r="CS325">
        <v>-7.0000000000000007E-2</v>
      </c>
      <c r="CT325">
        <v>2.85</v>
      </c>
      <c r="CU325">
        <v>-1.47</v>
      </c>
      <c r="CV325">
        <v>79.78</v>
      </c>
      <c r="CW325">
        <v>4.42</v>
      </c>
      <c r="CX325">
        <v>8.9700000000000006</v>
      </c>
      <c r="CY325">
        <v>-0.71</v>
      </c>
      <c r="CZ325">
        <v>3.3</v>
      </c>
      <c r="DA325">
        <v>-4.01</v>
      </c>
      <c r="DB325">
        <v>0.52</v>
      </c>
      <c r="DC325">
        <v>-0.17</v>
      </c>
      <c r="DD325">
        <v>0.54</v>
      </c>
      <c r="DE325">
        <v>0.16</v>
      </c>
      <c r="DF325">
        <v>0.63</v>
      </c>
      <c r="DG325">
        <v>-0.03</v>
      </c>
      <c r="DH325">
        <v>2.56</v>
      </c>
      <c r="DI325">
        <v>1.87</v>
      </c>
      <c r="DJ325">
        <v>5.71</v>
      </c>
      <c r="DK325">
        <v>-7.0000000000000007E-2</v>
      </c>
      <c r="DL325">
        <v>16.14</v>
      </c>
      <c r="DM325">
        <v>2.38</v>
      </c>
      <c r="DN325">
        <v>23.53</v>
      </c>
      <c r="DO325">
        <v>-0.19</v>
      </c>
      <c r="DP325">
        <v>2.13</v>
      </c>
      <c r="DQ325">
        <v>-0.04</v>
      </c>
      <c r="DR325">
        <v>2.5</v>
      </c>
      <c r="DS325">
        <v>1.01</v>
      </c>
      <c r="DT325">
        <v>4.95</v>
      </c>
      <c r="DU325">
        <v>2.2999999999999998</v>
      </c>
      <c r="DV325">
        <v>36.58</v>
      </c>
      <c r="DW325">
        <v>-2.59</v>
      </c>
      <c r="DX325">
        <v>8.4700000000000006</v>
      </c>
      <c r="DY325">
        <v>-2.79</v>
      </c>
      <c r="DZ325">
        <v>72.37</v>
      </c>
      <c r="EA325">
        <v>-4.4800000000000004</v>
      </c>
      <c r="EB325">
        <v>1.26</v>
      </c>
      <c r="EC325">
        <v>-0.95</v>
      </c>
      <c r="ED325">
        <v>12.28</v>
      </c>
      <c r="EE325">
        <v>6.05</v>
      </c>
      <c r="EF325">
        <v>13.84</v>
      </c>
      <c r="EG325">
        <v>-0.53</v>
      </c>
      <c r="EH325">
        <v>0.24</v>
      </c>
      <c r="EI325">
        <v>-0.1</v>
      </c>
      <c r="EJ325">
        <v>11</v>
      </c>
      <c r="EK325">
        <v>-1.2</v>
      </c>
      <c r="EL325">
        <v>12.05</v>
      </c>
      <c r="EM325">
        <v>-0.81</v>
      </c>
      <c r="EN325">
        <v>11.98</v>
      </c>
      <c r="EO325">
        <v>0.81</v>
      </c>
      <c r="EP325">
        <v>12.55</v>
      </c>
      <c r="EQ325">
        <v>-2.64</v>
      </c>
      <c r="ER325">
        <v>15.15</v>
      </c>
      <c r="ES325">
        <v>1.67</v>
      </c>
      <c r="ET325">
        <v>12.85</v>
      </c>
      <c r="EU325">
        <v>-0.35</v>
      </c>
      <c r="EV325">
        <v>11.97</v>
      </c>
      <c r="EW325">
        <v>1.88</v>
      </c>
      <c r="EX325">
        <v>4.49</v>
      </c>
      <c r="EY325">
        <v>0.38</v>
      </c>
      <c r="EZ325">
        <v>7.96</v>
      </c>
      <c r="FA325">
        <v>0.24</v>
      </c>
      <c r="FB325">
        <f t="shared" si="152"/>
        <v>5.7894736842105265</v>
      </c>
      <c r="FC325">
        <f t="shared" si="153"/>
        <v>6.3000000000000007</v>
      </c>
      <c r="FD325">
        <f t="shared" si="154"/>
        <v>6.0250000000000004</v>
      </c>
      <c r="FE325">
        <f t="shared" si="155"/>
        <v>6.2750000000000004</v>
      </c>
      <c r="FF325" s="6">
        <f t="shared" si="156"/>
        <v>6.6052631578947372</v>
      </c>
      <c r="FG325">
        <f t="shared" si="157"/>
        <v>6.4249999999999998</v>
      </c>
      <c r="FH325" s="2">
        <f t="shared" ca="1" si="158"/>
        <v>1.9750756900864257</v>
      </c>
      <c r="FI325">
        <f t="shared" ca="1" si="159"/>
        <v>0.4771345295947691</v>
      </c>
      <c r="FJ325" s="5">
        <f ca="1">(C325*(CJ325/100))*(FI325/100)</f>
        <v>323.79872573427116</v>
      </c>
      <c r="FK325">
        <f t="shared" ca="1" si="160"/>
        <v>3.8403522431725441</v>
      </c>
      <c r="FL325" s="5">
        <f t="shared" ca="1" si="161"/>
        <v>2606.1856469833083</v>
      </c>
      <c r="FM325" s="6">
        <f ca="1">100-FI325</f>
        <v>99.522865470405236</v>
      </c>
      <c r="FN325" s="5">
        <f ca="1">(C325*(CJ325/100))*(FM325/100)</f>
        <v>67539.394074265714</v>
      </c>
      <c r="FO325" s="5">
        <f t="shared" ca="1" si="171"/>
        <v>2036.8036268342009</v>
      </c>
      <c r="FP325" s="5">
        <f t="shared" ca="1" si="171"/>
        <v>1293.2287589857383</v>
      </c>
      <c r="FQ325" s="5">
        <f t="shared" ca="1" si="171"/>
        <v>2428.19527796493</v>
      </c>
      <c r="FR325" s="7">
        <f t="shared" ca="1" si="172"/>
        <v>0.18730254314774572</v>
      </c>
      <c r="FS325" s="7">
        <f t="shared" ca="1" si="162"/>
        <v>2.0447772910590327</v>
      </c>
      <c r="FT325" s="5">
        <f t="shared" ca="1" si="173"/>
        <v>6460.3972417952309</v>
      </c>
      <c r="FU325" s="10">
        <f t="shared" ca="1" si="163"/>
        <v>97.955222708940966</v>
      </c>
      <c r="FV325" s="5">
        <f ca="1">(C325/100)*FU325</f>
        <v>136332.11986184985</v>
      </c>
      <c r="FW325" s="6">
        <f t="shared" ca="1" si="174"/>
        <v>15.29681935093102</v>
      </c>
      <c r="FX325">
        <f ca="1">(C325/100)*FW325</f>
        <v>21289.807236238776</v>
      </c>
      <c r="FY325" s="4">
        <f t="shared" ca="1" si="164"/>
        <v>84.703180649068983</v>
      </c>
      <c r="FZ325" s="9">
        <f ca="1">(C325/100)*FY325</f>
        <v>117888.19276376122</v>
      </c>
      <c r="GA325" s="5">
        <f ca="1">(C325/100)*RAND()</f>
        <v>1304.894492655453</v>
      </c>
      <c r="GB325" s="5">
        <f ca="1">(C325/100)*RAND()</f>
        <v>774.60126427552223</v>
      </c>
      <c r="GC325" s="5">
        <f ca="1">(C325/70)*RAND()</f>
        <v>1388.1676732748722</v>
      </c>
      <c r="GD325" s="5">
        <f ca="1">(C325/100)*RAND()</f>
        <v>1083.4493427932737</v>
      </c>
      <c r="GE325" s="5">
        <f t="shared" ca="1" si="175"/>
        <v>1397.2901628423456</v>
      </c>
      <c r="GF325" s="5">
        <f t="shared" ca="1" si="175"/>
        <v>2905.4185242748108</v>
      </c>
      <c r="GG325" s="5">
        <f t="shared" ca="1" si="175"/>
        <v>1992.3904200581592</v>
      </c>
      <c r="GH325" s="5">
        <f t="shared" ca="1" si="175"/>
        <v>1941.036722541784</v>
      </c>
      <c r="GI325" s="6">
        <f t="shared" ca="1" si="176"/>
        <v>20.316148422518079</v>
      </c>
      <c r="GJ325">
        <f ca="1">(C325/100)*GI325</f>
        <v>28275.609051492211</v>
      </c>
      <c r="GK325" s="6">
        <f t="shared" ref="GK325:GK335" ca="1" si="179">ABS(NORMINV(RAND(),5,2))</f>
        <v>7.3103558038440308</v>
      </c>
      <c r="GL325" s="6">
        <f t="shared" ca="1" si="177"/>
        <v>2.0636301782371964</v>
      </c>
      <c r="GM325" s="6">
        <f t="shared" ca="1" si="177"/>
        <v>9.0605958142128191</v>
      </c>
      <c r="GN325">
        <f ca="1">(C324/100)*GM325</f>
        <v>12667.800219767225</v>
      </c>
      <c r="GO325" s="6">
        <f t="shared" ca="1" si="165"/>
        <v>1.3901081380457656</v>
      </c>
      <c r="GP325">
        <f ca="1">(C325/100)*GO325</f>
        <v>1934.7247043693355</v>
      </c>
      <c r="GQ325" s="6">
        <f t="shared" ca="1" si="178"/>
        <v>72.577930349859628</v>
      </c>
      <c r="GR325" s="6">
        <f t="shared" ca="1" si="150"/>
        <v>89.269117456848178</v>
      </c>
      <c r="GS325" s="5">
        <f ca="1">(C325/100)*GR325</f>
        <v>124242.97229409215</v>
      </c>
      <c r="GT325" s="6">
        <f t="shared" si="166"/>
        <v>32.593333333333334</v>
      </c>
      <c r="GU325" s="5">
        <f>(C325/100)*GT325</f>
        <v>45362.749466666668</v>
      </c>
      <c r="GV325" s="10">
        <f t="shared" si="167"/>
        <v>48.89</v>
      </c>
      <c r="GW325" s="5">
        <f>(C325/100)*GV325</f>
        <v>68044.124200000006</v>
      </c>
      <c r="GX325" s="5">
        <f t="shared" ca="1" si="168"/>
        <v>1954.3002504799595</v>
      </c>
      <c r="GY325" s="5">
        <f t="shared" ca="1" si="151"/>
        <v>1858.2873319619814</v>
      </c>
      <c r="GZ325" s="5">
        <f t="shared" ca="1" si="151"/>
        <v>1819.9650010878968</v>
      </c>
      <c r="HA325" s="5">
        <f t="shared" ca="1" si="151"/>
        <v>1313.7182640477411</v>
      </c>
      <c r="HB325">
        <f t="shared" ca="1" si="169"/>
        <v>5.2242036243633914</v>
      </c>
      <c r="HC325">
        <f t="shared" si="170"/>
        <v>91.13</v>
      </c>
      <c r="HD325">
        <f>(C325/100)*HC325</f>
        <v>126832.9114</v>
      </c>
      <c r="HE325">
        <f>N325/1.1</f>
        <v>82.84545454545453</v>
      </c>
      <c r="HF325">
        <f>(C325/100)*HE325</f>
        <v>115302.6467272727</v>
      </c>
    </row>
    <row r="326" spans="1:214" ht="15.75" x14ac:dyDescent="0.25">
      <c r="A326" t="s">
        <v>805</v>
      </c>
      <c r="B326" t="s">
        <v>806</v>
      </c>
      <c r="C326">
        <v>126336</v>
      </c>
      <c r="D326">
        <v>5.9</v>
      </c>
      <c r="E326">
        <v>42</v>
      </c>
      <c r="F326">
        <v>7.69</v>
      </c>
      <c r="G326">
        <v>3.82</v>
      </c>
      <c r="H326">
        <v>2.73</v>
      </c>
      <c r="I326">
        <v>6.11</v>
      </c>
      <c r="J326">
        <v>51.3</v>
      </c>
      <c r="K326">
        <v>-0.62</v>
      </c>
      <c r="L326">
        <v>48.7</v>
      </c>
      <c r="M326">
        <v>0.62</v>
      </c>
      <c r="N326">
        <v>90.25</v>
      </c>
      <c r="O326">
        <v>0.21</v>
      </c>
      <c r="P326">
        <v>9.75</v>
      </c>
      <c r="Q326">
        <v>-0.21</v>
      </c>
      <c r="R326">
        <v>7.87</v>
      </c>
      <c r="S326">
        <v>0.14000000000000001</v>
      </c>
      <c r="T326">
        <v>1.62</v>
      </c>
      <c r="U326">
        <v>0.33</v>
      </c>
      <c r="V326">
        <v>2.84</v>
      </c>
      <c r="W326">
        <v>0.25</v>
      </c>
      <c r="X326">
        <v>87.67</v>
      </c>
      <c r="Y326">
        <v>-0.72</v>
      </c>
      <c r="Z326">
        <v>0.28000000000000003</v>
      </c>
      <c r="AA326">
        <v>0.09</v>
      </c>
      <c r="AB326">
        <v>58.09</v>
      </c>
      <c r="AC326">
        <v>-14.92</v>
      </c>
      <c r="AD326">
        <v>0.21</v>
      </c>
      <c r="AE326">
        <v>0.03</v>
      </c>
      <c r="AF326">
        <v>7.0000000000000007E-2</v>
      </c>
      <c r="AG326">
        <v>-0.02</v>
      </c>
      <c r="AH326">
        <v>0.62</v>
      </c>
      <c r="AI326">
        <v>0.22</v>
      </c>
      <c r="AJ326">
        <v>32.89</v>
      </c>
      <c r="AK326">
        <v>14.24</v>
      </c>
      <c r="AL326">
        <v>0.42</v>
      </c>
      <c r="AM326">
        <v>0.18</v>
      </c>
      <c r="AN326">
        <v>7.36</v>
      </c>
      <c r="AO326">
        <v>0.18</v>
      </c>
      <c r="AP326">
        <v>0.06</v>
      </c>
      <c r="AQ326">
        <v>0</v>
      </c>
      <c r="AR326">
        <v>1.56</v>
      </c>
      <c r="AS326">
        <v>0.76</v>
      </c>
      <c r="AT326">
        <v>0.39</v>
      </c>
      <c r="AU326">
        <v>0.16</v>
      </c>
      <c r="AV326">
        <v>1.34</v>
      </c>
      <c r="AW326">
        <v>0.39</v>
      </c>
      <c r="AX326">
        <v>0.27</v>
      </c>
      <c r="AY326">
        <v>0.09</v>
      </c>
      <c r="AZ326">
        <v>96.44</v>
      </c>
      <c r="BA326">
        <v>-1.4</v>
      </c>
      <c r="BB326">
        <v>6.39</v>
      </c>
      <c r="BC326">
        <v>-4.0199999999999996</v>
      </c>
      <c r="BD326">
        <v>13.55</v>
      </c>
      <c r="BE326">
        <v>-7.76</v>
      </c>
      <c r="BF326">
        <v>80.06</v>
      </c>
      <c r="BG326">
        <v>11.79</v>
      </c>
      <c r="BH326">
        <v>52.95</v>
      </c>
      <c r="BI326">
        <v>0.82</v>
      </c>
      <c r="BJ326">
        <v>30.97</v>
      </c>
      <c r="BK326">
        <v>-3.33</v>
      </c>
      <c r="BL326">
        <v>9.2899999999999991</v>
      </c>
      <c r="BM326">
        <v>1.37</v>
      </c>
      <c r="BN326">
        <v>2.4900000000000002</v>
      </c>
      <c r="BO326">
        <v>0.13</v>
      </c>
      <c r="BP326">
        <v>4.3099999999999996</v>
      </c>
      <c r="BQ326">
        <v>1.01</v>
      </c>
      <c r="BR326">
        <v>29.63</v>
      </c>
      <c r="BS326">
        <v>-2.97</v>
      </c>
      <c r="BT326">
        <v>60</v>
      </c>
      <c r="BU326">
        <v>1.94</v>
      </c>
      <c r="BV326">
        <v>10.37</v>
      </c>
      <c r="BW326">
        <v>1.03</v>
      </c>
      <c r="BX326">
        <v>9.35</v>
      </c>
      <c r="BY326">
        <v>-0.91</v>
      </c>
      <c r="BZ326">
        <v>9.4</v>
      </c>
      <c r="CA326">
        <v>1.98</v>
      </c>
      <c r="CB326">
        <v>11.23</v>
      </c>
      <c r="CC326">
        <v>0.56999999999999995</v>
      </c>
      <c r="CD326">
        <v>34.9</v>
      </c>
      <c r="CE326">
        <v>-5.03</v>
      </c>
      <c r="CF326">
        <v>29.63</v>
      </c>
      <c r="CG326">
        <v>2.99</v>
      </c>
      <c r="CH326">
        <v>5.49</v>
      </c>
      <c r="CI326">
        <v>0.4</v>
      </c>
      <c r="CJ326">
        <v>49.33</v>
      </c>
      <c r="CK326">
        <v>-6.01</v>
      </c>
      <c r="CL326">
        <v>12.28</v>
      </c>
      <c r="CM326">
        <v>1.48</v>
      </c>
      <c r="CN326">
        <v>30.84</v>
      </c>
      <c r="CO326">
        <v>5.5</v>
      </c>
      <c r="CP326">
        <v>7.55</v>
      </c>
      <c r="CQ326">
        <v>-0.98</v>
      </c>
      <c r="CR326">
        <v>1.74</v>
      </c>
      <c r="CS326">
        <v>-0.34</v>
      </c>
      <c r="CT326">
        <v>2.91</v>
      </c>
      <c r="CU326">
        <v>-0.46</v>
      </c>
      <c r="CV326">
        <v>73.41</v>
      </c>
      <c r="CW326">
        <v>2.92</v>
      </c>
      <c r="CX326">
        <v>8.82</v>
      </c>
      <c r="CY326">
        <v>-1.62</v>
      </c>
      <c r="CZ326">
        <v>5.29</v>
      </c>
      <c r="DA326">
        <v>-5.41</v>
      </c>
      <c r="DB326">
        <v>0.56000000000000005</v>
      </c>
      <c r="DC326">
        <v>-0.39</v>
      </c>
      <c r="DD326">
        <v>0.69</v>
      </c>
      <c r="DE326">
        <v>0.26</v>
      </c>
      <c r="DF326">
        <v>0.45</v>
      </c>
      <c r="DG326">
        <v>-0.16</v>
      </c>
      <c r="DH326">
        <v>6.12</v>
      </c>
      <c r="DI326">
        <v>5.21</v>
      </c>
      <c r="DJ326">
        <v>6.22</v>
      </c>
      <c r="DK326">
        <v>-0.46</v>
      </c>
      <c r="DL326">
        <v>15.83</v>
      </c>
      <c r="DM326">
        <v>1.48</v>
      </c>
      <c r="DN326">
        <v>23.21</v>
      </c>
      <c r="DO326">
        <v>7.0000000000000007E-2</v>
      </c>
      <c r="DP326">
        <v>2.76</v>
      </c>
      <c r="DQ326">
        <v>-0.16</v>
      </c>
      <c r="DR326">
        <v>2.86</v>
      </c>
      <c r="DS326">
        <v>1.1599999999999999</v>
      </c>
      <c r="DT326">
        <v>5.05</v>
      </c>
      <c r="DU326">
        <v>1.85</v>
      </c>
      <c r="DV326">
        <v>33.85</v>
      </c>
      <c r="DW326">
        <v>-1.58</v>
      </c>
      <c r="DX326">
        <v>10.220000000000001</v>
      </c>
      <c r="DY326">
        <v>-2.35</v>
      </c>
      <c r="DZ326">
        <v>72.23</v>
      </c>
      <c r="EA326">
        <v>-5.31</v>
      </c>
      <c r="EB326">
        <v>1.06</v>
      </c>
      <c r="EC326">
        <v>-0.27</v>
      </c>
      <c r="ED326">
        <v>14.6</v>
      </c>
      <c r="EE326">
        <v>6.71</v>
      </c>
      <c r="EF326">
        <v>11.88</v>
      </c>
      <c r="EG326">
        <v>-1.02</v>
      </c>
      <c r="EH326">
        <v>0.23</v>
      </c>
      <c r="EI326">
        <v>-0.11</v>
      </c>
      <c r="EJ326">
        <v>11.28</v>
      </c>
      <c r="EK326">
        <v>-1.62</v>
      </c>
      <c r="EL326">
        <v>12.71</v>
      </c>
      <c r="EM326">
        <v>-0.96</v>
      </c>
      <c r="EN326">
        <v>10.92</v>
      </c>
      <c r="EO326">
        <v>1.08</v>
      </c>
      <c r="EP326">
        <v>12.03</v>
      </c>
      <c r="EQ326">
        <v>-2.08</v>
      </c>
      <c r="ER326">
        <v>14.57</v>
      </c>
      <c r="ES326">
        <v>0.57999999999999996</v>
      </c>
      <c r="ET326">
        <v>13.53</v>
      </c>
      <c r="EU326">
        <v>-0.02</v>
      </c>
      <c r="EV326">
        <v>12.12</v>
      </c>
      <c r="EW326">
        <v>2.5099999999999998</v>
      </c>
      <c r="EX326">
        <v>4.3899999999999997</v>
      </c>
      <c r="EY326">
        <v>0.23</v>
      </c>
      <c r="EZ326">
        <v>8.4600000000000009</v>
      </c>
      <c r="FA326">
        <v>0.27</v>
      </c>
      <c r="FB326">
        <f t="shared" si="152"/>
        <v>5.9368421052631577</v>
      </c>
      <c r="FC326">
        <f t="shared" si="153"/>
        <v>6.3789473684210529</v>
      </c>
      <c r="FD326">
        <f t="shared" si="154"/>
        <v>6.3550000000000004</v>
      </c>
      <c r="FE326">
        <f t="shared" si="155"/>
        <v>6.0149999999999997</v>
      </c>
      <c r="FF326" s="6">
        <f t="shared" si="156"/>
        <v>6.3315789473684214</v>
      </c>
      <c r="FG326">
        <f t="shared" si="157"/>
        <v>6.7649999999999997</v>
      </c>
      <c r="FH326" s="2">
        <f t="shared" ca="1" si="158"/>
        <v>2.2482474140720181</v>
      </c>
      <c r="FI326">
        <f t="shared" ca="1" si="159"/>
        <v>1.0473265990001368</v>
      </c>
      <c r="FJ326" s="5">
        <f ca="1">(C326*(CJ326/100))*(FI326/100)</f>
        <v>652.71015749125058</v>
      </c>
      <c r="FK326">
        <f t="shared" ca="1" si="160"/>
        <v>0.96680348021642337</v>
      </c>
      <c r="FL326" s="5">
        <f t="shared" ca="1" si="161"/>
        <v>602.52690272317659</v>
      </c>
      <c r="FM326" s="6">
        <f ca="1">100-FI326</f>
        <v>98.952673400999856</v>
      </c>
      <c r="FN326" s="5">
        <f ca="1">(C326*(CJ326/100))*(FM326/100)</f>
        <v>61668.838642508745</v>
      </c>
      <c r="FO326" s="5">
        <f t="shared" ca="1" si="171"/>
        <v>1669.7566949531763</v>
      </c>
      <c r="FP326" s="5">
        <f t="shared" ca="1" si="171"/>
        <v>1324.5620849374025</v>
      </c>
      <c r="FQ326" s="5">
        <f t="shared" ca="1" si="171"/>
        <v>1858.1039632612237</v>
      </c>
      <c r="FR326" s="7">
        <f t="shared" ca="1" si="172"/>
        <v>0.62428119644749092</v>
      </c>
      <c r="FS326" s="7">
        <f t="shared" ca="1" si="162"/>
        <v>6.7736190102462173</v>
      </c>
      <c r="FT326" s="5">
        <f t="shared" ca="1" si="173"/>
        <v>5833.8960017763065</v>
      </c>
      <c r="FU326" s="10">
        <f t="shared" ca="1" si="163"/>
        <v>93.226380989753778</v>
      </c>
      <c r="FV326" s="5">
        <f ca="1">(C326/100)*FU326</f>
        <v>117778.48068721533</v>
      </c>
      <c r="FW326" s="6">
        <f t="shared" ca="1" si="174"/>
        <v>17.164080014134733</v>
      </c>
      <c r="FX326">
        <f ca="1">(C326/100)*FW326</f>
        <v>21684.412126657255</v>
      </c>
      <c r="FY326" s="4">
        <f t="shared" ca="1" si="164"/>
        <v>82.835919985865274</v>
      </c>
      <c r="FZ326" s="9">
        <f ca="1">(C326/100)*FY326</f>
        <v>104651.58787334274</v>
      </c>
      <c r="GA326" s="5">
        <f ca="1">(C326/100)*RAND()</f>
        <v>353.30019666593483</v>
      </c>
      <c r="GB326" s="5">
        <f ca="1">(C326/100)*RAND()</f>
        <v>1051.3834494443458</v>
      </c>
      <c r="GC326" s="5">
        <f ca="1">(C326/70)*RAND()</f>
        <v>1190.3403066617823</v>
      </c>
      <c r="GD326" s="5">
        <f ca="1">(C326/100)*RAND()</f>
        <v>4.3294310989040143</v>
      </c>
      <c r="GE326" s="5">
        <f t="shared" ca="1" si="175"/>
        <v>1075.4692371165793</v>
      </c>
      <c r="GF326" s="5">
        <f t="shared" ca="1" si="175"/>
        <v>1906.9280900035135</v>
      </c>
      <c r="GG326" s="5">
        <f t="shared" ca="1" si="175"/>
        <v>1592.2355689845681</v>
      </c>
      <c r="GH326" s="5">
        <f t="shared" ca="1" si="175"/>
        <v>2151.387472861778</v>
      </c>
      <c r="GI326" s="6">
        <f t="shared" ca="1" si="176"/>
        <v>17.410361742245279</v>
      </c>
      <c r="GJ326">
        <f ca="1">(C326/100)*GI326</f>
        <v>21995.554610682993</v>
      </c>
      <c r="GK326" s="6">
        <f t="shared" ca="1" si="179"/>
        <v>4.864075686649695</v>
      </c>
      <c r="GL326" s="6">
        <f t="shared" ca="1" si="177"/>
        <v>5.1951241152531598</v>
      </c>
      <c r="GM326" s="6">
        <f t="shared" ca="1" si="177"/>
        <v>4.522303881224456</v>
      </c>
      <c r="GN326">
        <f ca="1">(C325/100)*GM326</f>
        <v>6294.0520958105735</v>
      </c>
      <c r="GO326" s="6">
        <f t="shared" ca="1" si="165"/>
        <v>0.97743309170358883</v>
      </c>
      <c r="GP326">
        <f ca="1">(C326/100)*GO326</f>
        <v>1234.8498707346459</v>
      </c>
      <c r="GQ326" s="6">
        <f t="shared" ca="1" si="178"/>
        <v>90.511751066395746</v>
      </c>
      <c r="GR326" s="6">
        <f t="shared" ref="GR326:GR335" ca="1" si="180">NORMINV(RAND(),90,5)</f>
        <v>92.501028378577232</v>
      </c>
      <c r="GS326" s="5">
        <f ca="1">(C326/100)*GR326</f>
        <v>116862.09921235932</v>
      </c>
      <c r="GT326" s="6">
        <f t="shared" si="166"/>
        <v>32.146666666666668</v>
      </c>
      <c r="GU326" s="5">
        <f>(C326/100)*GT326</f>
        <v>40612.8128</v>
      </c>
      <c r="GV326" s="10">
        <f t="shared" si="167"/>
        <v>48.22</v>
      </c>
      <c r="GW326" s="5">
        <f>(C326/100)*GV326</f>
        <v>60919.219199999992</v>
      </c>
      <c r="GX326" s="5">
        <f t="shared" ca="1" si="168"/>
        <v>1819.1832835039856</v>
      </c>
      <c r="GY326" s="5">
        <f t="shared" ca="1" si="151"/>
        <v>1846.4184532882616</v>
      </c>
      <c r="GZ326" s="5">
        <f t="shared" ca="1" si="151"/>
        <v>1310.3064971133733</v>
      </c>
      <c r="HA326" s="5">
        <f t="shared" ca="1" si="151"/>
        <v>1209.688211873882</v>
      </c>
      <c r="HB326">
        <f t="shared" ca="1" si="169"/>
        <v>0.75217153123231273</v>
      </c>
      <c r="HC326">
        <f t="shared" si="170"/>
        <v>90.25</v>
      </c>
      <c r="HD326">
        <f>(C326/100)*HC326</f>
        <v>114018.23999999999</v>
      </c>
      <c r="HE326">
        <f>N326/1.1</f>
        <v>82.045454545454533</v>
      </c>
      <c r="HF326">
        <f>(C326/100)*HE326</f>
        <v>103652.94545454544</v>
      </c>
    </row>
    <row r="327" spans="1:214" ht="15.75" x14ac:dyDescent="0.25">
      <c r="A327" t="s">
        <v>807</v>
      </c>
      <c r="B327" t="s">
        <v>808</v>
      </c>
      <c r="C327">
        <v>346090</v>
      </c>
      <c r="D327">
        <v>13.34</v>
      </c>
      <c r="E327">
        <v>33</v>
      </c>
      <c r="F327">
        <v>-2.94</v>
      </c>
      <c r="G327">
        <v>24.65</v>
      </c>
      <c r="H327">
        <v>17.600000000000001</v>
      </c>
      <c r="I327">
        <v>13.33</v>
      </c>
      <c r="J327">
        <v>50.91</v>
      </c>
      <c r="K327">
        <v>-1.35</v>
      </c>
      <c r="L327">
        <v>49.09</v>
      </c>
      <c r="M327">
        <v>1.35</v>
      </c>
      <c r="N327">
        <v>90.04</v>
      </c>
      <c r="O327">
        <v>-0.17</v>
      </c>
      <c r="P327">
        <v>9.9600000000000009</v>
      </c>
      <c r="Q327">
        <v>0.17</v>
      </c>
      <c r="R327">
        <v>6.26</v>
      </c>
      <c r="S327">
        <v>-0.39</v>
      </c>
      <c r="T327">
        <v>1.37</v>
      </c>
      <c r="U327">
        <v>0.21</v>
      </c>
      <c r="V327">
        <v>2.4900000000000002</v>
      </c>
      <c r="W327">
        <v>0.09</v>
      </c>
      <c r="X327">
        <v>89.89</v>
      </c>
      <c r="Y327">
        <v>0.1</v>
      </c>
      <c r="Z327">
        <v>0.49</v>
      </c>
      <c r="AA327">
        <v>0.16</v>
      </c>
      <c r="AB327">
        <v>51.36</v>
      </c>
      <c r="AC327">
        <v>-15.57</v>
      </c>
      <c r="AD327">
        <v>1.37</v>
      </c>
      <c r="AE327">
        <v>0.59</v>
      </c>
      <c r="AF327">
        <v>0.23</v>
      </c>
      <c r="AG327">
        <v>-0.08</v>
      </c>
      <c r="AH327">
        <v>6.84</v>
      </c>
      <c r="AI327">
        <v>3.15</v>
      </c>
      <c r="AJ327">
        <v>31.77</v>
      </c>
      <c r="AK327">
        <v>12.96</v>
      </c>
      <c r="AL327">
        <v>0.41</v>
      </c>
      <c r="AM327">
        <v>0.16</v>
      </c>
      <c r="AN327">
        <v>7.16</v>
      </c>
      <c r="AO327">
        <v>-1.44</v>
      </c>
      <c r="AP327">
        <v>0.38</v>
      </c>
      <c r="AQ327">
        <v>0.08</v>
      </c>
      <c r="AR327">
        <v>8.06</v>
      </c>
      <c r="AS327">
        <v>3.5</v>
      </c>
      <c r="AT327">
        <v>2.37</v>
      </c>
      <c r="AU327">
        <v>1.0900000000000001</v>
      </c>
      <c r="AV327">
        <v>2.9</v>
      </c>
      <c r="AW327">
        <v>0.91</v>
      </c>
      <c r="AX327">
        <v>1.98</v>
      </c>
      <c r="AY327">
        <v>1.38</v>
      </c>
      <c r="AZ327">
        <v>84.69</v>
      </c>
      <c r="BA327">
        <v>-6.88</v>
      </c>
      <c r="BB327">
        <v>6.43</v>
      </c>
      <c r="BC327">
        <v>-3.78</v>
      </c>
      <c r="BD327">
        <v>12.14</v>
      </c>
      <c r="BE327">
        <v>-8.6199999999999992</v>
      </c>
      <c r="BF327">
        <v>81.430000000000007</v>
      </c>
      <c r="BG327">
        <v>12.4</v>
      </c>
      <c r="BH327">
        <v>49.81</v>
      </c>
      <c r="BI327">
        <v>0.52</v>
      </c>
      <c r="BJ327">
        <v>32.86</v>
      </c>
      <c r="BK327">
        <v>-4.4000000000000004</v>
      </c>
      <c r="BL327">
        <v>7.04</v>
      </c>
      <c r="BM327">
        <v>0.78</v>
      </c>
      <c r="BN327">
        <v>5.85</v>
      </c>
      <c r="BO327">
        <v>1.75</v>
      </c>
      <c r="BP327">
        <v>4.4400000000000004</v>
      </c>
      <c r="BQ327">
        <v>1.35</v>
      </c>
      <c r="BR327">
        <v>27.69</v>
      </c>
      <c r="BS327">
        <v>-2.87</v>
      </c>
      <c r="BT327">
        <v>63.57</v>
      </c>
      <c r="BU327">
        <v>2.92</v>
      </c>
      <c r="BV327">
        <v>8.74</v>
      </c>
      <c r="BW327">
        <v>-0.05</v>
      </c>
      <c r="BX327">
        <v>6</v>
      </c>
      <c r="BY327">
        <v>-1.96</v>
      </c>
      <c r="BZ327">
        <v>10.220000000000001</v>
      </c>
      <c r="CA327">
        <v>2.2999999999999998</v>
      </c>
      <c r="CB327">
        <v>11.11</v>
      </c>
      <c r="CC327">
        <v>-0.68</v>
      </c>
      <c r="CD327">
        <v>28.5</v>
      </c>
      <c r="CE327">
        <v>-3.89</v>
      </c>
      <c r="CF327">
        <v>33.07</v>
      </c>
      <c r="CG327">
        <v>2.89</v>
      </c>
      <c r="CH327">
        <v>11.1</v>
      </c>
      <c r="CI327">
        <v>1.33</v>
      </c>
      <c r="CJ327">
        <v>38.72</v>
      </c>
      <c r="CK327">
        <v>-5.87</v>
      </c>
      <c r="CL327">
        <v>10.31</v>
      </c>
      <c r="CM327">
        <v>0.28999999999999998</v>
      </c>
      <c r="CN327">
        <v>44.99</v>
      </c>
      <c r="CO327">
        <v>7.31</v>
      </c>
      <c r="CP327">
        <v>5.97</v>
      </c>
      <c r="CQ327">
        <v>-1.73</v>
      </c>
      <c r="CR327">
        <v>3.7</v>
      </c>
      <c r="CS327">
        <v>1.51</v>
      </c>
      <c r="CT327">
        <v>10.15</v>
      </c>
      <c r="CU327">
        <v>0.02</v>
      </c>
      <c r="CV327">
        <v>61.98</v>
      </c>
      <c r="CW327">
        <v>-4.0999999999999996</v>
      </c>
      <c r="CX327">
        <v>15.45</v>
      </c>
      <c r="CY327">
        <v>5.16</v>
      </c>
      <c r="CZ327">
        <v>3.75</v>
      </c>
      <c r="DA327">
        <v>-1.46</v>
      </c>
      <c r="DB327">
        <v>0.42</v>
      </c>
      <c r="DC327">
        <v>-0.26</v>
      </c>
      <c r="DD327">
        <v>0.6</v>
      </c>
      <c r="DE327">
        <v>0.31</v>
      </c>
      <c r="DF327">
        <v>0.46</v>
      </c>
      <c r="DG327">
        <v>0.11</v>
      </c>
      <c r="DH327">
        <v>3.47</v>
      </c>
      <c r="DI327">
        <v>-1.32</v>
      </c>
      <c r="DJ327">
        <v>6.61</v>
      </c>
      <c r="DK327">
        <v>0.28000000000000003</v>
      </c>
      <c r="DL327">
        <v>13.75</v>
      </c>
      <c r="DM327">
        <v>0.02</v>
      </c>
      <c r="DN327">
        <v>25.07</v>
      </c>
      <c r="DO327">
        <v>-0.13</v>
      </c>
      <c r="DP327">
        <v>2.76</v>
      </c>
      <c r="DQ327">
        <v>-0.2</v>
      </c>
      <c r="DR327">
        <v>3.8</v>
      </c>
      <c r="DS327">
        <v>1.52</v>
      </c>
      <c r="DT327">
        <v>5.85</v>
      </c>
      <c r="DU327">
        <v>2.08</v>
      </c>
      <c r="DV327">
        <v>34.270000000000003</v>
      </c>
      <c r="DW327">
        <v>-0.88</v>
      </c>
      <c r="DX327">
        <v>7.89</v>
      </c>
      <c r="DY327">
        <v>-2.69</v>
      </c>
      <c r="DZ327">
        <v>59.11</v>
      </c>
      <c r="EA327">
        <v>-10.27</v>
      </c>
      <c r="EB327">
        <v>1.45</v>
      </c>
      <c r="EC327">
        <v>-0.64</v>
      </c>
      <c r="ED327">
        <v>21.9</v>
      </c>
      <c r="EE327">
        <v>10.84</v>
      </c>
      <c r="EF327">
        <v>17.100000000000001</v>
      </c>
      <c r="EG327">
        <v>0.27</v>
      </c>
      <c r="EH327">
        <v>0.45</v>
      </c>
      <c r="EI327">
        <v>-0.18</v>
      </c>
      <c r="EJ327">
        <v>11.69</v>
      </c>
      <c r="EK327">
        <v>-1.06</v>
      </c>
      <c r="EL327">
        <v>12.83</v>
      </c>
      <c r="EM327">
        <v>-1.0900000000000001</v>
      </c>
      <c r="EN327">
        <v>20.010000000000002</v>
      </c>
      <c r="EO327">
        <v>3.53</v>
      </c>
      <c r="EP327">
        <v>13.72</v>
      </c>
      <c r="EQ327">
        <v>-1.38</v>
      </c>
      <c r="ER327">
        <v>12.97</v>
      </c>
      <c r="ES327">
        <v>0.5</v>
      </c>
      <c r="ET327">
        <v>10.85</v>
      </c>
      <c r="EU327">
        <v>0.23</v>
      </c>
      <c r="EV327">
        <v>8.2899999999999991</v>
      </c>
      <c r="EW327">
        <v>0.37</v>
      </c>
      <c r="EX327">
        <v>3.03</v>
      </c>
      <c r="EY327">
        <v>-0.56000000000000005</v>
      </c>
      <c r="EZ327">
        <v>6.6</v>
      </c>
      <c r="FA327">
        <v>-0.55000000000000004</v>
      </c>
      <c r="FB327">
        <f t="shared" si="152"/>
        <v>6.1526315789473687</v>
      </c>
      <c r="FC327">
        <f t="shared" si="153"/>
        <v>4.3631578947368421</v>
      </c>
      <c r="FD327">
        <f t="shared" si="154"/>
        <v>6.415</v>
      </c>
      <c r="FE327">
        <f t="shared" si="155"/>
        <v>6.86</v>
      </c>
      <c r="FF327" s="6">
        <f t="shared" si="156"/>
        <v>7.2210526315789476</v>
      </c>
      <c r="FG327">
        <f t="shared" si="157"/>
        <v>5.4249999999999998</v>
      </c>
      <c r="FH327" s="2">
        <f t="shared" ca="1" si="158"/>
        <v>1.9719322126633383</v>
      </c>
      <c r="FI327">
        <f t="shared" ca="1" si="159"/>
        <v>2.7805789032553929</v>
      </c>
      <c r="FJ327" s="5">
        <f ca="1">(C327*(CJ327/100))*(FI327/100)</f>
        <v>3726.1438997742957</v>
      </c>
      <c r="FK327">
        <f t="shared" ca="1" si="160"/>
        <v>1.3103465361163755</v>
      </c>
      <c r="FL327" s="5">
        <f t="shared" ca="1" si="161"/>
        <v>1755.9436081544477</v>
      </c>
      <c r="FM327" s="6">
        <f ca="1">100-FI327</f>
        <v>97.219421096744611</v>
      </c>
      <c r="FN327" s="5">
        <f ca="1">(C327*(CJ327/100))*(FM327/100)</f>
        <v>130279.90410022571</v>
      </c>
      <c r="FO327" s="5">
        <f t="shared" ca="1" si="171"/>
        <v>5048.2076213174951</v>
      </c>
      <c r="FP327" s="5">
        <f t="shared" ca="1" si="171"/>
        <v>3366.7159789453422</v>
      </c>
      <c r="FQ327" s="5">
        <f t="shared" ca="1" si="171"/>
        <v>5357.4693366162273</v>
      </c>
      <c r="FR327" s="7">
        <f t="shared" ca="1" si="172"/>
        <v>0.41799002641423766</v>
      </c>
      <c r="FS327" s="7">
        <f t="shared" ca="1" si="162"/>
        <v>9.8305748867887832</v>
      </c>
      <c r="FT327" s="5">
        <f t="shared" ca="1" si="173"/>
        <v>15994.987688652009</v>
      </c>
      <c r="FU327" s="10">
        <f t="shared" ca="1" si="163"/>
        <v>90.169425113211219</v>
      </c>
      <c r="FV327" s="5">
        <f ca="1">(C327/100)*FU327</f>
        <v>312067.3633743127</v>
      </c>
      <c r="FW327" s="6">
        <f t="shared" ca="1" si="174"/>
        <v>14.850552179648634</v>
      </c>
      <c r="FX327">
        <f ca="1">(C327/100)*FW327</f>
        <v>51396.276038545962</v>
      </c>
      <c r="FY327" s="4">
        <f t="shared" ca="1" si="164"/>
        <v>85.149447820351369</v>
      </c>
      <c r="FZ327" s="9">
        <f ca="1">(C327/100)*FY327</f>
        <v>294693.72396145406</v>
      </c>
      <c r="GA327" s="5">
        <f ca="1">(C327/100)*RAND()</f>
        <v>2235.1619839777286</v>
      </c>
      <c r="GB327" s="5">
        <f ca="1">(C327/100)*RAND()</f>
        <v>1357.8064274365324</v>
      </c>
      <c r="GC327" s="5">
        <f ca="1">(C327/70)*RAND()</f>
        <v>2102.6638947947131</v>
      </c>
      <c r="GD327" s="5">
        <f ca="1">(C327/100)*RAND()</f>
        <v>1750.7429404662985</v>
      </c>
      <c r="GE327" s="5">
        <f t="shared" ca="1" si="175"/>
        <v>4192.5765923077879</v>
      </c>
      <c r="GF327" s="5">
        <f t="shared" ca="1" si="175"/>
        <v>5817.8899323628302</v>
      </c>
      <c r="GG327" s="5">
        <f t="shared" ca="1" si="175"/>
        <v>4671.7207010923285</v>
      </c>
      <c r="GH327" s="5">
        <f t="shared" ca="1" si="175"/>
        <v>4607.212080189488</v>
      </c>
      <c r="GI327" s="6">
        <f t="shared" ca="1" si="176"/>
        <v>20.055302734238794</v>
      </c>
      <c r="GJ327">
        <f ca="1">(C327/100)*GI327</f>
        <v>69409.397232927047</v>
      </c>
      <c r="GK327" s="6">
        <f t="shared" ca="1" si="179"/>
        <v>3.8797433362941849</v>
      </c>
      <c r="GL327" s="6">
        <f t="shared" ca="1" si="177"/>
        <v>0.85523151307036738</v>
      </c>
      <c r="GM327" s="6">
        <f t="shared" ca="1" si="177"/>
        <v>7.0890765760429533</v>
      </c>
      <c r="GN327">
        <f ca="1">(C326/100)*GM327</f>
        <v>8956.0557831096248</v>
      </c>
      <c r="GO327" s="6">
        <f t="shared" ca="1" si="165"/>
        <v>1.3182311685164896</v>
      </c>
      <c r="GP327">
        <f ca="1">(C327/100)*GO327</f>
        <v>4562.2662511187191</v>
      </c>
      <c r="GQ327" s="6">
        <f t="shared" ca="1" si="178"/>
        <v>68.522062092070257</v>
      </c>
      <c r="GR327" s="6">
        <f t="shared" ca="1" si="180"/>
        <v>84.493878016492062</v>
      </c>
      <c r="GS327" s="5">
        <f ca="1">(C327/100)*GR327</f>
        <v>292424.86242727737</v>
      </c>
      <c r="GT327" s="6">
        <f t="shared" si="166"/>
        <v>28.23</v>
      </c>
      <c r="GU327" s="5">
        <f>(C327/100)*GT327</f>
        <v>97701.207000000009</v>
      </c>
      <c r="GV327" s="10">
        <f t="shared" si="167"/>
        <v>42.344999999999999</v>
      </c>
      <c r="GW327" s="5">
        <f>(C327/100)*GV327</f>
        <v>146551.81049999999</v>
      </c>
      <c r="GX327" s="5">
        <f t="shared" ca="1" si="168"/>
        <v>5013.653922174557</v>
      </c>
      <c r="GY327" s="5">
        <f t="shared" ca="1" si="151"/>
        <v>4592.4087725751042</v>
      </c>
      <c r="GZ327" s="5">
        <f t="shared" ca="1" si="151"/>
        <v>4010.6180003568497</v>
      </c>
      <c r="HA327" s="5">
        <f t="shared" ca="1" si="151"/>
        <v>3027.4651582846627</v>
      </c>
      <c r="HB327">
        <f t="shared" ca="1" si="169"/>
        <v>5.7017528464332914</v>
      </c>
      <c r="HC327">
        <f t="shared" si="170"/>
        <v>90.04</v>
      </c>
      <c r="HD327">
        <f>(C327/100)*HC327</f>
        <v>311619.43600000005</v>
      </c>
      <c r="HE327">
        <f>N327/1.1</f>
        <v>81.854545454545459</v>
      </c>
      <c r="HF327">
        <f>(C327/100)*HE327</f>
        <v>283290.39636363636</v>
      </c>
    </row>
    <row r="328" spans="1:214" ht="15.75" x14ac:dyDescent="0.25">
      <c r="A328" t="s">
        <v>809</v>
      </c>
      <c r="B328" t="s">
        <v>810</v>
      </c>
      <c r="C328">
        <v>234410</v>
      </c>
      <c r="D328">
        <v>1.06</v>
      </c>
      <c r="E328">
        <v>40</v>
      </c>
      <c r="F328">
        <v>5.26</v>
      </c>
      <c r="G328">
        <v>5.53</v>
      </c>
      <c r="H328">
        <v>3.95</v>
      </c>
      <c r="I328">
        <v>1.1000000000000001</v>
      </c>
      <c r="J328">
        <v>51.1</v>
      </c>
      <c r="K328">
        <v>-0.42</v>
      </c>
      <c r="L328">
        <v>48.9</v>
      </c>
      <c r="M328">
        <v>0.42</v>
      </c>
      <c r="N328">
        <v>89.03</v>
      </c>
      <c r="O328">
        <v>-0.03</v>
      </c>
      <c r="P328">
        <v>10.97</v>
      </c>
      <c r="Q328">
        <v>0.03</v>
      </c>
      <c r="R328">
        <v>6.69</v>
      </c>
      <c r="S328">
        <v>-0.36</v>
      </c>
      <c r="T328">
        <v>1.95</v>
      </c>
      <c r="U328">
        <v>0.27</v>
      </c>
      <c r="V328">
        <v>4.01</v>
      </c>
      <c r="W328">
        <v>0.24</v>
      </c>
      <c r="X328">
        <v>87.36</v>
      </c>
      <c r="Y328">
        <v>-0.14000000000000001</v>
      </c>
      <c r="Z328">
        <v>0.22</v>
      </c>
      <c r="AA328">
        <v>0.11</v>
      </c>
      <c r="AB328">
        <v>50.5</v>
      </c>
      <c r="AC328">
        <v>-14.43</v>
      </c>
      <c r="AD328">
        <v>0.17</v>
      </c>
      <c r="AE328">
        <v>0.05</v>
      </c>
      <c r="AF328">
        <v>0.04</v>
      </c>
      <c r="AG328">
        <v>0.01</v>
      </c>
      <c r="AH328">
        <v>0.45</v>
      </c>
      <c r="AI328">
        <v>0.2</v>
      </c>
      <c r="AJ328">
        <v>40.76</v>
      </c>
      <c r="AK328">
        <v>15.47</v>
      </c>
      <c r="AL328">
        <v>0.37</v>
      </c>
      <c r="AM328">
        <v>0.14000000000000001</v>
      </c>
      <c r="AN328">
        <v>7.4</v>
      </c>
      <c r="AO328">
        <v>-1.58</v>
      </c>
      <c r="AP328">
        <v>0.08</v>
      </c>
      <c r="AQ328">
        <v>0.02</v>
      </c>
      <c r="AR328">
        <v>1.29</v>
      </c>
      <c r="AS328">
        <v>0.66</v>
      </c>
      <c r="AT328">
        <v>0.56000000000000005</v>
      </c>
      <c r="AU328">
        <v>0.47</v>
      </c>
      <c r="AV328">
        <v>0.64</v>
      </c>
      <c r="AW328">
        <v>0.28999999999999998</v>
      </c>
      <c r="AX328">
        <v>0.14000000000000001</v>
      </c>
      <c r="AY328">
        <v>0.06</v>
      </c>
      <c r="AZ328">
        <v>97.37</v>
      </c>
      <c r="BA328">
        <v>-1.48</v>
      </c>
      <c r="BB328">
        <v>9.6</v>
      </c>
      <c r="BC328">
        <v>-6.08</v>
      </c>
      <c r="BD328">
        <v>15.87</v>
      </c>
      <c r="BE328">
        <v>-7.41</v>
      </c>
      <c r="BF328">
        <v>74.53</v>
      </c>
      <c r="BG328">
        <v>13.49</v>
      </c>
      <c r="BH328">
        <v>48.99</v>
      </c>
      <c r="BI328">
        <v>2.44</v>
      </c>
      <c r="BJ328">
        <v>36.799999999999997</v>
      </c>
      <c r="BK328">
        <v>-5.98</v>
      </c>
      <c r="BL328">
        <v>6.41</v>
      </c>
      <c r="BM328">
        <v>1.47</v>
      </c>
      <c r="BN328">
        <v>3.08</v>
      </c>
      <c r="BO328">
        <v>0.93</v>
      </c>
      <c r="BP328">
        <v>4.71</v>
      </c>
      <c r="BQ328">
        <v>1.1399999999999999</v>
      </c>
      <c r="BR328">
        <v>30.06</v>
      </c>
      <c r="BS328">
        <v>-2.2999999999999998</v>
      </c>
      <c r="BT328">
        <v>57.94</v>
      </c>
      <c r="BU328">
        <v>2.04</v>
      </c>
      <c r="BV328">
        <v>12.01</v>
      </c>
      <c r="BW328">
        <v>0.27</v>
      </c>
      <c r="BX328">
        <v>7.92</v>
      </c>
      <c r="BY328">
        <v>-0.86</v>
      </c>
      <c r="BZ328">
        <v>9.92</v>
      </c>
      <c r="CA328">
        <v>1.93</v>
      </c>
      <c r="CB328">
        <v>13.1</v>
      </c>
      <c r="CC328">
        <v>1.6</v>
      </c>
      <c r="CD328">
        <v>33.39</v>
      </c>
      <c r="CE328">
        <v>-4.72</v>
      </c>
      <c r="CF328">
        <v>29.98</v>
      </c>
      <c r="CG328">
        <v>2.59</v>
      </c>
      <c r="CH328">
        <v>5.7</v>
      </c>
      <c r="CI328">
        <v>-0.52</v>
      </c>
      <c r="CJ328">
        <v>46.12</v>
      </c>
      <c r="CK328">
        <v>-5.44</v>
      </c>
      <c r="CL328">
        <v>11.86</v>
      </c>
      <c r="CM328">
        <v>1.39</v>
      </c>
      <c r="CN328">
        <v>33.92</v>
      </c>
      <c r="CO328">
        <v>5.52</v>
      </c>
      <c r="CP328">
        <v>8.1</v>
      </c>
      <c r="CQ328">
        <v>-1.47</v>
      </c>
      <c r="CR328">
        <v>0.45</v>
      </c>
      <c r="CS328">
        <v>-0.14000000000000001</v>
      </c>
      <c r="CT328">
        <v>4.03</v>
      </c>
      <c r="CU328">
        <v>-1.1200000000000001</v>
      </c>
      <c r="CV328">
        <v>78.709999999999994</v>
      </c>
      <c r="CW328">
        <v>5.84</v>
      </c>
      <c r="CX328">
        <v>8.5399999999999991</v>
      </c>
      <c r="CY328">
        <v>-2.89</v>
      </c>
      <c r="CZ328">
        <v>2.79</v>
      </c>
      <c r="DA328">
        <v>-4.88</v>
      </c>
      <c r="DB328">
        <v>0.45</v>
      </c>
      <c r="DC328">
        <v>-0.15</v>
      </c>
      <c r="DD328">
        <v>0.46</v>
      </c>
      <c r="DE328">
        <v>0.14000000000000001</v>
      </c>
      <c r="DF328">
        <v>0.28999999999999998</v>
      </c>
      <c r="DG328">
        <v>0.02</v>
      </c>
      <c r="DH328">
        <v>4.28</v>
      </c>
      <c r="DI328">
        <v>3.18</v>
      </c>
      <c r="DJ328">
        <v>5.71</v>
      </c>
      <c r="DK328">
        <v>-0.17</v>
      </c>
      <c r="DL328">
        <v>16.11</v>
      </c>
      <c r="DM328">
        <v>3.05</v>
      </c>
      <c r="DN328">
        <v>24.26</v>
      </c>
      <c r="DO328">
        <v>-0.92</v>
      </c>
      <c r="DP328">
        <v>1.81</v>
      </c>
      <c r="DQ328">
        <v>-0.1</v>
      </c>
      <c r="DR328">
        <v>2.54</v>
      </c>
      <c r="DS328">
        <v>1.1599999999999999</v>
      </c>
      <c r="DT328">
        <v>4.76</v>
      </c>
      <c r="DU328">
        <v>2.2200000000000002</v>
      </c>
      <c r="DV328">
        <v>37.21</v>
      </c>
      <c r="DW328">
        <v>-2.98</v>
      </c>
      <c r="DX328">
        <v>7.6</v>
      </c>
      <c r="DY328">
        <v>-2.2599999999999998</v>
      </c>
      <c r="DZ328">
        <v>71</v>
      </c>
      <c r="EA328">
        <v>-3.94</v>
      </c>
      <c r="EB328">
        <v>1.48</v>
      </c>
      <c r="EC328">
        <v>-1.23</v>
      </c>
      <c r="ED328">
        <v>13.65</v>
      </c>
      <c r="EE328">
        <v>6.27</v>
      </c>
      <c r="EF328">
        <v>13.72</v>
      </c>
      <c r="EG328">
        <v>-0.94</v>
      </c>
      <c r="EH328">
        <v>0.15</v>
      </c>
      <c r="EI328">
        <v>-0.16</v>
      </c>
      <c r="EJ328">
        <v>11.77</v>
      </c>
      <c r="EK328">
        <v>-0.68</v>
      </c>
      <c r="EL328">
        <v>12.27</v>
      </c>
      <c r="EM328">
        <v>-1.3</v>
      </c>
      <c r="EN328">
        <v>13.22</v>
      </c>
      <c r="EO328">
        <v>0.89</v>
      </c>
      <c r="EP328">
        <v>12.27</v>
      </c>
      <c r="EQ328">
        <v>-2.25</v>
      </c>
      <c r="ER328">
        <v>14.37</v>
      </c>
      <c r="ES328">
        <v>1.55</v>
      </c>
      <c r="ET328">
        <v>12.41</v>
      </c>
      <c r="EU328">
        <v>-0.59</v>
      </c>
      <c r="EV328">
        <v>11.79</v>
      </c>
      <c r="EW328">
        <v>2.1800000000000002</v>
      </c>
      <c r="EX328">
        <v>4.1900000000000004</v>
      </c>
      <c r="EY328">
        <v>0.14000000000000001</v>
      </c>
      <c r="EZ328">
        <v>7.71</v>
      </c>
      <c r="FA328">
        <v>7.0000000000000007E-2</v>
      </c>
      <c r="FB328">
        <f t="shared" si="152"/>
        <v>6.1947368421052635</v>
      </c>
      <c r="FC328">
        <f t="shared" si="153"/>
        <v>6.2052631578947368</v>
      </c>
      <c r="FD328">
        <f t="shared" si="154"/>
        <v>6.1349999999999998</v>
      </c>
      <c r="FE328">
        <f t="shared" si="155"/>
        <v>6.1349999999999998</v>
      </c>
      <c r="FF328" s="6">
        <f t="shared" si="156"/>
        <v>6.4578947368421051</v>
      </c>
      <c r="FG328">
        <f t="shared" si="157"/>
        <v>6.2050000000000001</v>
      </c>
      <c r="FH328" s="2">
        <f t="shared" ca="1" si="158"/>
        <v>2.0152720596934923</v>
      </c>
      <c r="FI328">
        <f t="shared" ca="1" si="159"/>
        <v>1.2691425171532669</v>
      </c>
      <c r="FJ328" s="5">
        <f ca="1">(C328*(CJ328/100))*(FI328/100)</f>
        <v>1372.0686046204783</v>
      </c>
      <c r="FK328">
        <f t="shared" ca="1" si="160"/>
        <v>-3.6581729009241837E-2</v>
      </c>
      <c r="FL328" s="5">
        <f t="shared" ca="1" si="161"/>
        <v>-39.548467723624015</v>
      </c>
      <c r="FM328" s="6">
        <f ca="1">100-FI328</f>
        <v>98.73085748284673</v>
      </c>
      <c r="FN328" s="5">
        <f ca="1">(C328*(CJ328/100))*(FM328/100)</f>
        <v>106737.82339537951</v>
      </c>
      <c r="FO328" s="5">
        <f t="shared" ca="1" si="171"/>
        <v>3524.2128692319952</v>
      </c>
      <c r="FP328" s="5">
        <f t="shared" ca="1" si="171"/>
        <v>2403.6472978146571</v>
      </c>
      <c r="FQ328" s="5">
        <f t="shared" ca="1" si="171"/>
        <v>3630.836071064236</v>
      </c>
      <c r="FR328" s="7">
        <f t="shared" ca="1" si="172"/>
        <v>0.62998534836501197</v>
      </c>
      <c r="FS328" s="7">
        <f t="shared" ca="1" si="162"/>
        <v>3.3716248591705069</v>
      </c>
      <c r="FT328" s="5">
        <f t="shared" ca="1" si="173"/>
        <v>10806.176950362029</v>
      </c>
      <c r="FU328" s="10">
        <f t="shared" ca="1" si="163"/>
        <v>96.62837514082949</v>
      </c>
      <c r="FV328" s="5">
        <f ca="1">(C328/100)*FU328</f>
        <v>226506.57416761841</v>
      </c>
      <c r="FW328" s="6">
        <f t="shared" ca="1" si="174"/>
        <v>14.762850160023405</v>
      </c>
      <c r="FX328">
        <f ca="1">(C328/100)*FW328</f>
        <v>34605.597060110864</v>
      </c>
      <c r="FY328" s="4">
        <f t="shared" ca="1" si="164"/>
        <v>85.237149839976595</v>
      </c>
      <c r="FZ328" s="9">
        <f ca="1">(C328/100)*FY328</f>
        <v>199804.40293988914</v>
      </c>
      <c r="GA328" s="5">
        <f ca="1">(C328/100)*RAND()</f>
        <v>569.97060349857566</v>
      </c>
      <c r="GB328" s="5">
        <f ca="1">(C328/100)*RAND()</f>
        <v>1813.5365303702208</v>
      </c>
      <c r="GC328" s="5">
        <f ca="1">(C328/70)*RAND()</f>
        <v>2993.5905175995936</v>
      </c>
      <c r="GD328" s="5">
        <f ca="1">(C328/100)*RAND()</f>
        <v>1065.290956941619</v>
      </c>
      <c r="GE328" s="5">
        <f t="shared" ca="1" si="175"/>
        <v>1853.6921488249918</v>
      </c>
      <c r="GF328" s="5">
        <f t="shared" ca="1" si="175"/>
        <v>3455.3631349185498</v>
      </c>
      <c r="GG328" s="5">
        <f t="shared" ca="1" si="175"/>
        <v>3879.0487740443641</v>
      </c>
      <c r="GH328" s="5">
        <f t="shared" ca="1" si="175"/>
        <v>2464.8284369855037</v>
      </c>
      <c r="GI328" s="6">
        <f t="shared" ca="1" si="176"/>
        <v>10.840265105484866</v>
      </c>
      <c r="GJ328">
        <f ca="1">(C328/100)*GI328</f>
        <v>25410.665433767073</v>
      </c>
      <c r="GK328" s="6">
        <f t="shared" ca="1" si="179"/>
        <v>3.7288440116523311</v>
      </c>
      <c r="GL328" s="6">
        <f t="shared" ca="1" si="177"/>
        <v>5.1262720997935833</v>
      </c>
      <c r="GM328" s="6">
        <f t="shared" ca="1" si="177"/>
        <v>2.2133485849271382</v>
      </c>
      <c r="GN328">
        <f ca="1">(C327/100)*GM328</f>
        <v>7660.1781175743326</v>
      </c>
      <c r="GO328" s="6">
        <f t="shared" ca="1" si="165"/>
        <v>1.9708690926425159</v>
      </c>
      <c r="GP328">
        <f ca="1">(C328/100)*GO328</f>
        <v>4619.9142400633209</v>
      </c>
      <c r="GQ328" s="6">
        <f t="shared" ca="1" si="178"/>
        <v>54.846378647514825</v>
      </c>
      <c r="GR328" s="6">
        <f t="shared" ca="1" si="180"/>
        <v>91.901557382931472</v>
      </c>
      <c r="GS328" s="5">
        <f ca="1">(C328/100)*GR328</f>
        <v>215426.44066132966</v>
      </c>
      <c r="GT328" s="6">
        <f t="shared" si="166"/>
        <v>32.456666666666671</v>
      </c>
      <c r="GU328" s="5">
        <f>(C328/100)*GT328</f>
        <v>76081.672333333336</v>
      </c>
      <c r="GV328" s="10">
        <f t="shared" si="167"/>
        <v>48.685000000000002</v>
      </c>
      <c r="GW328" s="5">
        <f>(C328/100)*GV328</f>
        <v>114122.5085</v>
      </c>
      <c r="GX328" s="5">
        <f t="shared" ca="1" si="168"/>
        <v>3510.9163006578719</v>
      </c>
      <c r="GY328" s="5">
        <f t="shared" ca="1" si="151"/>
        <v>3094.1718198465255</v>
      </c>
      <c r="GZ328" s="5">
        <f t="shared" ca="1" si="151"/>
        <v>2426.4092808174278</v>
      </c>
      <c r="HA328" s="5">
        <f t="shared" ca="1" si="151"/>
        <v>2133.7596497138979</v>
      </c>
      <c r="HB328">
        <f t="shared" ca="1" si="169"/>
        <v>2.8965842471148044</v>
      </c>
      <c r="HC328">
        <f t="shared" si="170"/>
        <v>89.03</v>
      </c>
      <c r="HD328">
        <f>(C328/100)*HC328</f>
        <v>208695.223</v>
      </c>
      <c r="HE328">
        <f>N328/1.1</f>
        <v>80.936363636363637</v>
      </c>
      <c r="HF328">
        <f>(C328/100)*HE328</f>
        <v>189722.93</v>
      </c>
    </row>
    <row r="329" spans="1:214" ht="15.75" x14ac:dyDescent="0.25">
      <c r="A329" t="s">
        <v>811</v>
      </c>
      <c r="B329" t="s">
        <v>812</v>
      </c>
      <c r="C329">
        <v>178806</v>
      </c>
      <c r="D329">
        <v>5.48</v>
      </c>
      <c r="E329">
        <v>40</v>
      </c>
      <c r="F329">
        <v>8.11</v>
      </c>
      <c r="G329">
        <v>6.44</v>
      </c>
      <c r="H329">
        <v>4.5999999999999996</v>
      </c>
      <c r="I329">
        <v>5.4</v>
      </c>
      <c r="J329">
        <v>50.95</v>
      </c>
      <c r="K329">
        <v>-0.33</v>
      </c>
      <c r="L329">
        <v>49.05</v>
      </c>
      <c r="M329">
        <v>0.33</v>
      </c>
      <c r="N329">
        <v>89.93</v>
      </c>
      <c r="O329">
        <v>-0.23</v>
      </c>
      <c r="P329">
        <v>10.07</v>
      </c>
      <c r="Q329">
        <v>0.23</v>
      </c>
      <c r="R329">
        <v>6.85</v>
      </c>
      <c r="S329">
        <v>-0.21</v>
      </c>
      <c r="T329">
        <v>1.96</v>
      </c>
      <c r="U329">
        <v>0.27</v>
      </c>
      <c r="V329">
        <v>3.89</v>
      </c>
      <c r="W329">
        <v>0.34</v>
      </c>
      <c r="X329">
        <v>87.29</v>
      </c>
      <c r="Y329">
        <v>-0.41</v>
      </c>
      <c r="Z329">
        <v>0.16</v>
      </c>
      <c r="AA329">
        <v>7.0000000000000007E-2</v>
      </c>
      <c r="AB329">
        <v>50.71</v>
      </c>
      <c r="AC329">
        <v>-15.13</v>
      </c>
      <c r="AD329">
        <v>0.1</v>
      </c>
      <c r="AE329">
        <v>0.01</v>
      </c>
      <c r="AF329">
        <v>0.04</v>
      </c>
      <c r="AG329">
        <v>0.01</v>
      </c>
      <c r="AH329">
        <v>0.22</v>
      </c>
      <c r="AI329">
        <v>0.09</v>
      </c>
      <c r="AJ329">
        <v>40.869999999999997</v>
      </c>
      <c r="AK329">
        <v>16.71</v>
      </c>
      <c r="AL329">
        <v>0.37</v>
      </c>
      <c r="AM329">
        <v>0.17</v>
      </c>
      <c r="AN329">
        <v>7.45</v>
      </c>
      <c r="AO329">
        <v>-1.97</v>
      </c>
      <c r="AP329">
        <v>0.09</v>
      </c>
      <c r="AQ329">
        <v>0.04</v>
      </c>
      <c r="AR329">
        <v>0.75</v>
      </c>
      <c r="AS329">
        <v>0.32</v>
      </c>
      <c r="AT329">
        <v>0.14000000000000001</v>
      </c>
      <c r="AU329">
        <v>7.0000000000000007E-2</v>
      </c>
      <c r="AV329">
        <v>0.66</v>
      </c>
      <c r="AW329">
        <v>0.28999999999999998</v>
      </c>
      <c r="AX329">
        <v>0.11</v>
      </c>
      <c r="AY329">
        <v>0.06</v>
      </c>
      <c r="AZ329">
        <v>98.34</v>
      </c>
      <c r="BA329">
        <v>-0.75</v>
      </c>
      <c r="BB329">
        <v>9.32</v>
      </c>
      <c r="BC329">
        <v>-5.69</v>
      </c>
      <c r="BD329">
        <v>15.93</v>
      </c>
      <c r="BE329">
        <v>-7.48</v>
      </c>
      <c r="BF329">
        <v>74.75</v>
      </c>
      <c r="BG329">
        <v>13.17</v>
      </c>
      <c r="BH329">
        <v>51.51</v>
      </c>
      <c r="BI329">
        <v>2.0699999999999998</v>
      </c>
      <c r="BJ329">
        <v>35.14</v>
      </c>
      <c r="BK329">
        <v>-5.46</v>
      </c>
      <c r="BL329">
        <v>6.03</v>
      </c>
      <c r="BM329">
        <v>1.29</v>
      </c>
      <c r="BN329">
        <v>2.17</v>
      </c>
      <c r="BO329">
        <v>0.54</v>
      </c>
      <c r="BP329">
        <v>5.14</v>
      </c>
      <c r="BQ329">
        <v>1.55</v>
      </c>
      <c r="BR329">
        <v>31.62</v>
      </c>
      <c r="BS329">
        <v>-1.75</v>
      </c>
      <c r="BT329">
        <v>55.87</v>
      </c>
      <c r="BU329">
        <v>0.77</v>
      </c>
      <c r="BV329">
        <v>12.52</v>
      </c>
      <c r="BW329">
        <v>0.99</v>
      </c>
      <c r="BX329">
        <v>8.27</v>
      </c>
      <c r="BY329">
        <v>-0.27</v>
      </c>
      <c r="BZ329">
        <v>11.03</v>
      </c>
      <c r="CA329">
        <v>2.72</v>
      </c>
      <c r="CB329">
        <v>12.99</v>
      </c>
      <c r="CC329">
        <v>1.27</v>
      </c>
      <c r="CD329">
        <v>35.51</v>
      </c>
      <c r="CE329">
        <v>-4.66</v>
      </c>
      <c r="CF329">
        <v>27.12</v>
      </c>
      <c r="CG329">
        <v>0.59</v>
      </c>
      <c r="CH329">
        <v>5.08</v>
      </c>
      <c r="CI329">
        <v>0.35</v>
      </c>
      <c r="CJ329">
        <v>48.11</v>
      </c>
      <c r="CK329">
        <v>-5.41</v>
      </c>
      <c r="CL329">
        <v>11.94</v>
      </c>
      <c r="CM329">
        <v>1.65</v>
      </c>
      <c r="CN329">
        <v>32.32</v>
      </c>
      <c r="CO329">
        <v>5.04</v>
      </c>
      <c r="CP329">
        <v>7.63</v>
      </c>
      <c r="CQ329">
        <v>-1.29</v>
      </c>
      <c r="CR329">
        <v>0.62</v>
      </c>
      <c r="CS329">
        <v>-0.2</v>
      </c>
      <c r="CT329">
        <v>3.9</v>
      </c>
      <c r="CU329">
        <v>-0.79</v>
      </c>
      <c r="CV329">
        <v>79.510000000000005</v>
      </c>
      <c r="CW329">
        <v>7.52</v>
      </c>
      <c r="CX329">
        <v>7.66</v>
      </c>
      <c r="CY329">
        <v>-3.94</v>
      </c>
      <c r="CZ329">
        <v>2.93</v>
      </c>
      <c r="DA329">
        <v>-5.76</v>
      </c>
      <c r="DB329">
        <v>0.54</v>
      </c>
      <c r="DC329">
        <v>0</v>
      </c>
      <c r="DD329">
        <v>0.47</v>
      </c>
      <c r="DE329">
        <v>0.16</v>
      </c>
      <c r="DF329">
        <v>0.44</v>
      </c>
      <c r="DG329">
        <v>-0.23</v>
      </c>
      <c r="DH329">
        <v>3.93</v>
      </c>
      <c r="DI329">
        <v>3.24</v>
      </c>
      <c r="DJ329">
        <v>5.24</v>
      </c>
      <c r="DK329">
        <v>-0.46</v>
      </c>
      <c r="DL329">
        <v>14.96</v>
      </c>
      <c r="DM329">
        <v>2.69</v>
      </c>
      <c r="DN329">
        <v>25.4</v>
      </c>
      <c r="DO329">
        <v>-0.44</v>
      </c>
      <c r="DP329">
        <v>1.97</v>
      </c>
      <c r="DQ329">
        <v>-0.03</v>
      </c>
      <c r="DR329">
        <v>2.2599999999999998</v>
      </c>
      <c r="DS329">
        <v>1.04</v>
      </c>
      <c r="DT329">
        <v>4.5199999999999996</v>
      </c>
      <c r="DU329">
        <v>2.06</v>
      </c>
      <c r="DV329">
        <v>37.840000000000003</v>
      </c>
      <c r="DW329">
        <v>-2.8</v>
      </c>
      <c r="DX329">
        <v>7.8</v>
      </c>
      <c r="DY329">
        <v>-2.0699999999999998</v>
      </c>
      <c r="DZ329">
        <v>69.319999999999993</v>
      </c>
      <c r="EA329">
        <v>-3.04</v>
      </c>
      <c r="EB329">
        <v>0.9</v>
      </c>
      <c r="EC329">
        <v>-0.16</v>
      </c>
      <c r="ED329">
        <v>10.73</v>
      </c>
      <c r="EE329">
        <v>5.84</v>
      </c>
      <c r="EF329">
        <v>18.75</v>
      </c>
      <c r="EG329">
        <v>-2.5299999999999998</v>
      </c>
      <c r="EH329">
        <v>0.28999999999999998</v>
      </c>
      <c r="EI329">
        <v>-0.11</v>
      </c>
      <c r="EJ329">
        <v>12.16</v>
      </c>
      <c r="EK329">
        <v>-0.89</v>
      </c>
      <c r="EL329">
        <v>12.48</v>
      </c>
      <c r="EM329">
        <v>-1.05</v>
      </c>
      <c r="EN329">
        <v>12.33</v>
      </c>
      <c r="EO329">
        <v>0.42</v>
      </c>
      <c r="EP329">
        <v>12.53</v>
      </c>
      <c r="EQ329">
        <v>-2.44</v>
      </c>
      <c r="ER329">
        <v>14.72</v>
      </c>
      <c r="ES329">
        <v>1.57</v>
      </c>
      <c r="ET329">
        <v>12.65</v>
      </c>
      <c r="EU329">
        <v>-0.45</v>
      </c>
      <c r="EV329">
        <v>11.8</v>
      </c>
      <c r="EW329">
        <v>2.23</v>
      </c>
      <c r="EX329">
        <v>4.1500000000000004</v>
      </c>
      <c r="EY329">
        <v>0.34</v>
      </c>
      <c r="EZ329">
        <v>7.2</v>
      </c>
      <c r="FA329">
        <v>0.28000000000000003</v>
      </c>
      <c r="FB329">
        <f t="shared" si="152"/>
        <v>6.4</v>
      </c>
      <c r="FC329">
        <f t="shared" si="153"/>
        <v>6.2105263157894743</v>
      </c>
      <c r="FD329">
        <f t="shared" si="154"/>
        <v>6.24</v>
      </c>
      <c r="FE329">
        <f t="shared" si="155"/>
        <v>6.2649999999999997</v>
      </c>
      <c r="FF329" s="6">
        <f t="shared" si="156"/>
        <v>6.594736842105263</v>
      </c>
      <c r="FG329">
        <f t="shared" si="157"/>
        <v>6.3250000000000002</v>
      </c>
      <c r="FH329" s="2">
        <f t="shared" ca="1" si="158"/>
        <v>2.3787447274984204</v>
      </c>
      <c r="FI329">
        <f t="shared" ca="1" si="159"/>
        <v>2.4962766310871305</v>
      </c>
      <c r="FJ329" s="5">
        <f ca="1">(C329*(CJ329/100))*(FI329/100)</f>
        <v>2147.386190263474</v>
      </c>
      <c r="FK329">
        <f t="shared" ca="1" si="160"/>
        <v>2.8440333411281524</v>
      </c>
      <c r="FL329" s="5">
        <f t="shared" ca="1" si="161"/>
        <v>2446.5389153315809</v>
      </c>
      <c r="FM329" s="6">
        <f ca="1">100-FI329</f>
        <v>97.503723368912873</v>
      </c>
      <c r="FN329" s="5">
        <f ca="1">(C329*(CJ329/100))*(FM329/100)</f>
        <v>83876.180409736524</v>
      </c>
      <c r="FO329" s="5">
        <f t="shared" ca="1" si="171"/>
        <v>2688.6817064747283</v>
      </c>
      <c r="FP329" s="5">
        <f t="shared" ca="1" si="171"/>
        <v>1592.5467194528094</v>
      </c>
      <c r="FQ329" s="5">
        <f t="shared" ca="1" si="171"/>
        <v>2805.3723942856577</v>
      </c>
      <c r="FR329" s="7">
        <f t="shared" ca="1" si="172"/>
        <v>0.31345747554175335</v>
      </c>
      <c r="FS329" s="7">
        <f t="shared" ca="1" si="162"/>
        <v>1.9025473890454818</v>
      </c>
      <c r="FT329" s="5">
        <f t="shared" ca="1" si="173"/>
        <v>8170.2374685096502</v>
      </c>
      <c r="FU329" s="10">
        <f t="shared" ca="1" si="163"/>
        <v>98.09745261095452</v>
      </c>
      <c r="FV329" s="5">
        <f ca="1">(C329/100)*FU329</f>
        <v>175404.13111554334</v>
      </c>
      <c r="FW329" s="6">
        <f t="shared" ca="1" si="174"/>
        <v>18.609895718079127</v>
      </c>
      <c r="FX329">
        <f ca="1">(C329/100)*FW329</f>
        <v>33275.610137668562</v>
      </c>
      <c r="FY329" s="4">
        <f t="shared" ca="1" si="164"/>
        <v>81.39010428192087</v>
      </c>
      <c r="FZ329" s="9">
        <f ca="1">(C329/100)*FY329</f>
        <v>145530.38986233142</v>
      </c>
      <c r="GA329" s="5">
        <f ca="1">(C329/100)*RAND()</f>
        <v>1682.8458417563218</v>
      </c>
      <c r="GB329" s="5">
        <f ca="1">(C329/100)*RAND()</f>
        <v>1376.5750528863246</v>
      </c>
      <c r="GC329" s="5">
        <f ca="1">(C329/70)*RAND()</f>
        <v>665.24150013356609</v>
      </c>
      <c r="GD329" s="5">
        <f ca="1">(C329/100)*RAND()</f>
        <v>414.41604253648347</v>
      </c>
      <c r="GE329" s="5">
        <f t="shared" ca="1" si="175"/>
        <v>1895.3530270858787</v>
      </c>
      <c r="GF329" s="5">
        <f t="shared" ca="1" si="175"/>
        <v>2722.3085544339797</v>
      </c>
      <c r="GG329" s="5">
        <f t="shared" ca="1" si="175"/>
        <v>2883.2669798250486</v>
      </c>
      <c r="GH329" s="5">
        <f t="shared" ca="1" si="175"/>
        <v>2011.5592593669969</v>
      </c>
      <c r="GI329" s="6">
        <f t="shared" ca="1" si="176"/>
        <v>24.214904369178484</v>
      </c>
      <c r="GJ329">
        <f ca="1">(C329/100)*GI329</f>
        <v>43297.701906353279</v>
      </c>
      <c r="GK329" s="6">
        <f t="shared" ca="1" si="179"/>
        <v>4.0407146249025594</v>
      </c>
      <c r="GL329" s="6">
        <f t="shared" ca="1" si="177"/>
        <v>4.6212721898868514</v>
      </c>
      <c r="GM329" s="6">
        <f t="shared" ca="1" si="177"/>
        <v>8.8304178507586411</v>
      </c>
      <c r="GN329">
        <f ca="1">(C328/100)*GM329</f>
        <v>20699.382483963331</v>
      </c>
      <c r="GO329" s="6">
        <f t="shared" ca="1" si="165"/>
        <v>1.6617593214368074</v>
      </c>
      <c r="GP329">
        <f ca="1">(C329/100)*GO329</f>
        <v>2971.3253722882978</v>
      </c>
      <c r="GQ329" s="6">
        <f t="shared" ca="1" si="178"/>
        <v>77.936126922151757</v>
      </c>
      <c r="GR329" s="6">
        <f t="shared" ca="1" si="180"/>
        <v>92.082333157631354</v>
      </c>
      <c r="GS329" s="5">
        <f ca="1">(C329/100)*GR329</f>
        <v>164648.73662583431</v>
      </c>
      <c r="GT329" s="6">
        <f t="shared" si="166"/>
        <v>32.78</v>
      </c>
      <c r="GU329" s="5">
        <f>(C329/100)*GT329</f>
        <v>58612.606800000001</v>
      </c>
      <c r="GV329" s="10">
        <f t="shared" si="167"/>
        <v>49.17</v>
      </c>
      <c r="GW329" s="5">
        <f>(C329/100)*GV329</f>
        <v>87918.910199999998</v>
      </c>
      <c r="GX329" s="5">
        <f t="shared" ca="1" si="168"/>
        <v>2463.2884947363727</v>
      </c>
      <c r="GY329" s="5">
        <f t="shared" ca="1" si="151"/>
        <v>2360.6334064952412</v>
      </c>
      <c r="GZ329" s="5">
        <f t="shared" ca="1" si="151"/>
        <v>1889.1372752802756</v>
      </c>
      <c r="HA329" s="5">
        <f t="shared" ca="1" si="151"/>
        <v>1585.3925599127103</v>
      </c>
      <c r="HB329">
        <f t="shared" ca="1" si="169"/>
        <v>2.7648772743117123</v>
      </c>
      <c r="HC329">
        <f t="shared" si="170"/>
        <v>89.93</v>
      </c>
      <c r="HD329">
        <f>(C329/100)*HC329</f>
        <v>160800.23579999999</v>
      </c>
      <c r="HE329">
        <f>N329/1.1</f>
        <v>81.75454545454545</v>
      </c>
      <c r="HF329">
        <f>(C329/100)*HE329</f>
        <v>146182.03254545454</v>
      </c>
    </row>
    <row r="330" spans="1:214" ht="15.75" x14ac:dyDescent="0.25">
      <c r="A330" t="s">
        <v>813</v>
      </c>
      <c r="B330" t="s">
        <v>814</v>
      </c>
      <c r="C330">
        <v>69814</v>
      </c>
      <c r="D330">
        <v>-0.36</v>
      </c>
      <c r="E330">
        <v>41</v>
      </c>
      <c r="F330">
        <v>7.89</v>
      </c>
      <c r="G330">
        <v>6.42</v>
      </c>
      <c r="H330">
        <v>4.58</v>
      </c>
      <c r="I330">
        <v>-0.31</v>
      </c>
      <c r="J330">
        <v>50.83</v>
      </c>
      <c r="K330">
        <v>-0.69</v>
      </c>
      <c r="L330">
        <v>49.17</v>
      </c>
      <c r="M330">
        <v>0.69</v>
      </c>
      <c r="N330">
        <v>92.72</v>
      </c>
      <c r="O330">
        <v>1.03</v>
      </c>
      <c r="P330">
        <v>7.28</v>
      </c>
      <c r="Q330">
        <v>-1.03</v>
      </c>
      <c r="R330">
        <v>6.21</v>
      </c>
      <c r="S330">
        <v>-0.56999999999999995</v>
      </c>
      <c r="T330">
        <v>2.31</v>
      </c>
      <c r="U330">
        <v>0.35</v>
      </c>
      <c r="V330">
        <v>4.0199999999999996</v>
      </c>
      <c r="W330">
        <v>0.27</v>
      </c>
      <c r="X330">
        <v>87.46</v>
      </c>
      <c r="Y330">
        <v>-0.05</v>
      </c>
      <c r="Z330">
        <v>0.16</v>
      </c>
      <c r="AA330">
        <v>0.04</v>
      </c>
      <c r="AB330">
        <v>49.85</v>
      </c>
      <c r="AC330">
        <v>-14.34</v>
      </c>
      <c r="AD330">
        <v>0.1</v>
      </c>
      <c r="AE330">
        <v>0.03</v>
      </c>
      <c r="AF330">
        <v>0.01</v>
      </c>
      <c r="AG330">
        <v>-0.01</v>
      </c>
      <c r="AH330">
        <v>0.26</v>
      </c>
      <c r="AI330">
        <v>0.04</v>
      </c>
      <c r="AJ330">
        <v>41.07</v>
      </c>
      <c r="AK330">
        <v>15.99</v>
      </c>
      <c r="AL330">
        <v>0.36</v>
      </c>
      <c r="AM330">
        <v>0.13</v>
      </c>
      <c r="AN330">
        <v>8.1199999999999992</v>
      </c>
      <c r="AO330">
        <v>-1.91</v>
      </c>
      <c r="AP330">
        <v>0.06</v>
      </c>
      <c r="AQ330">
        <v>0.02</v>
      </c>
      <c r="AR330">
        <v>0.69</v>
      </c>
      <c r="AS330">
        <v>0.25</v>
      </c>
      <c r="AT330">
        <v>0.14000000000000001</v>
      </c>
      <c r="AU330">
        <v>0.06</v>
      </c>
      <c r="AV330">
        <v>0.56000000000000005</v>
      </c>
      <c r="AW330">
        <v>0.3</v>
      </c>
      <c r="AX330">
        <v>0.13</v>
      </c>
      <c r="AY330">
        <v>0.08</v>
      </c>
      <c r="AZ330">
        <v>98.48</v>
      </c>
      <c r="BA330">
        <v>-0.69</v>
      </c>
      <c r="BB330">
        <v>10.69</v>
      </c>
      <c r="BC330">
        <v>-5.79</v>
      </c>
      <c r="BD330">
        <v>16.75</v>
      </c>
      <c r="BE330">
        <v>-7.49</v>
      </c>
      <c r="BF330">
        <v>72.56</v>
      </c>
      <c r="BG330">
        <v>13.28</v>
      </c>
      <c r="BH330">
        <v>48.08</v>
      </c>
      <c r="BI330">
        <v>2.14</v>
      </c>
      <c r="BJ330">
        <v>37.950000000000003</v>
      </c>
      <c r="BK330">
        <v>-6.33</v>
      </c>
      <c r="BL330">
        <v>5.03</v>
      </c>
      <c r="BM330">
        <v>1.3</v>
      </c>
      <c r="BN330">
        <v>2.0699999999999998</v>
      </c>
      <c r="BO330">
        <v>0.7</v>
      </c>
      <c r="BP330">
        <v>6.87</v>
      </c>
      <c r="BQ330">
        <v>2.19</v>
      </c>
      <c r="BR330">
        <v>29.11</v>
      </c>
      <c r="BS330">
        <v>-2.82</v>
      </c>
      <c r="BT330">
        <v>57.76</v>
      </c>
      <c r="BU330">
        <v>1.35</v>
      </c>
      <c r="BV330">
        <v>13.13</v>
      </c>
      <c r="BW330">
        <v>1.47</v>
      </c>
      <c r="BX330">
        <v>7.89</v>
      </c>
      <c r="BY330">
        <v>-0.47</v>
      </c>
      <c r="BZ330">
        <v>10.37</v>
      </c>
      <c r="CA330">
        <v>3.23</v>
      </c>
      <c r="CB330">
        <v>13.83</v>
      </c>
      <c r="CC330">
        <v>0.9</v>
      </c>
      <c r="CD330">
        <v>31.56</v>
      </c>
      <c r="CE330">
        <v>-5.28</v>
      </c>
      <c r="CF330">
        <v>31.59</v>
      </c>
      <c r="CG330">
        <v>1.47</v>
      </c>
      <c r="CH330">
        <v>4.76</v>
      </c>
      <c r="CI330">
        <v>0.14000000000000001</v>
      </c>
      <c r="CJ330">
        <v>44.5</v>
      </c>
      <c r="CK330">
        <v>-6.52</v>
      </c>
      <c r="CL330">
        <v>12.82</v>
      </c>
      <c r="CM330">
        <v>1.46</v>
      </c>
      <c r="CN330">
        <v>34.21</v>
      </c>
      <c r="CO330">
        <v>7.05</v>
      </c>
      <c r="CP330">
        <v>8.4700000000000006</v>
      </c>
      <c r="CQ330">
        <v>-2</v>
      </c>
      <c r="CR330">
        <v>0.47</v>
      </c>
      <c r="CS330">
        <v>-0.21</v>
      </c>
      <c r="CT330">
        <v>3.08</v>
      </c>
      <c r="CU330">
        <v>-0.38</v>
      </c>
      <c r="CV330">
        <v>82.18</v>
      </c>
      <c r="CW330">
        <v>9.65</v>
      </c>
      <c r="CX330">
        <v>9.81</v>
      </c>
      <c r="CY330">
        <v>-4.66</v>
      </c>
      <c r="CZ330">
        <v>1.98</v>
      </c>
      <c r="DA330">
        <v>-4.91</v>
      </c>
      <c r="DB330">
        <v>0.53</v>
      </c>
      <c r="DC330">
        <v>-0.08</v>
      </c>
      <c r="DD330">
        <v>0.48</v>
      </c>
      <c r="DE330">
        <v>0.17</v>
      </c>
      <c r="DF330">
        <v>0.62</v>
      </c>
      <c r="DG330">
        <v>-0.27</v>
      </c>
      <c r="DH330">
        <v>0.85</v>
      </c>
      <c r="DI330">
        <v>0.7</v>
      </c>
      <c r="DJ330">
        <v>5.09</v>
      </c>
      <c r="DK330">
        <v>-0.82</v>
      </c>
      <c r="DL330">
        <v>15.68</v>
      </c>
      <c r="DM330">
        <v>1.95</v>
      </c>
      <c r="DN330">
        <v>25.11</v>
      </c>
      <c r="DO330">
        <v>0.7</v>
      </c>
      <c r="DP330">
        <v>1.57</v>
      </c>
      <c r="DQ330">
        <v>-0.01</v>
      </c>
      <c r="DR330">
        <v>2.46</v>
      </c>
      <c r="DS330">
        <v>1.45</v>
      </c>
      <c r="DT330">
        <v>4.99</v>
      </c>
      <c r="DU330">
        <v>2.37</v>
      </c>
      <c r="DV330">
        <v>37.869999999999997</v>
      </c>
      <c r="DW330">
        <v>-4.83</v>
      </c>
      <c r="DX330">
        <v>7.22</v>
      </c>
      <c r="DY330">
        <v>-0.81</v>
      </c>
      <c r="DZ330">
        <v>62.09</v>
      </c>
      <c r="EA330">
        <v>-0.34</v>
      </c>
      <c r="EB330">
        <v>1.04</v>
      </c>
      <c r="EC330">
        <v>-0.65</v>
      </c>
      <c r="ED330">
        <v>12.8</v>
      </c>
      <c r="EE330">
        <v>6</v>
      </c>
      <c r="EF330">
        <v>23.95</v>
      </c>
      <c r="EG330">
        <v>-4.83</v>
      </c>
      <c r="EH330">
        <v>0.13</v>
      </c>
      <c r="EI330">
        <v>-0.17</v>
      </c>
      <c r="EJ330">
        <v>10.85</v>
      </c>
      <c r="EK330">
        <v>-1.68</v>
      </c>
      <c r="EL330">
        <v>12.46</v>
      </c>
      <c r="EM330">
        <v>-1.22</v>
      </c>
      <c r="EN330">
        <v>12.78</v>
      </c>
      <c r="EO330">
        <v>1.82</v>
      </c>
      <c r="EP330">
        <v>11.73</v>
      </c>
      <c r="EQ330">
        <v>-3.11</v>
      </c>
      <c r="ER330">
        <v>15.19</v>
      </c>
      <c r="ES330">
        <v>2.77</v>
      </c>
      <c r="ET330">
        <v>12.5</v>
      </c>
      <c r="EU330">
        <v>-0.89</v>
      </c>
      <c r="EV330">
        <v>12.22</v>
      </c>
      <c r="EW330">
        <v>2.2200000000000002</v>
      </c>
      <c r="EX330">
        <v>4.37</v>
      </c>
      <c r="EY330">
        <v>0.28000000000000003</v>
      </c>
      <c r="EZ330">
        <v>7.9</v>
      </c>
      <c r="FA330">
        <v>-0.19</v>
      </c>
      <c r="FB330">
        <f t="shared" si="152"/>
        <v>5.7105263157894735</v>
      </c>
      <c r="FC330">
        <f t="shared" si="153"/>
        <v>6.431578947368422</v>
      </c>
      <c r="FD330">
        <f t="shared" si="154"/>
        <v>6.23</v>
      </c>
      <c r="FE330">
        <f t="shared" si="155"/>
        <v>5.8650000000000002</v>
      </c>
      <c r="FF330" s="6">
        <f t="shared" si="156"/>
        <v>6.1736842105263161</v>
      </c>
      <c r="FG330">
        <f t="shared" si="157"/>
        <v>6.25</v>
      </c>
      <c r="FH330" s="2">
        <f t="shared" ca="1" si="158"/>
        <v>2.2685255765761547</v>
      </c>
      <c r="FI330">
        <f t="shared" ca="1" si="159"/>
        <v>1.8969113277558551</v>
      </c>
      <c r="FJ330" s="5">
        <f ca="1">(C330*(CJ330/100))*(FI330/100)</f>
        <v>589.3178050899653</v>
      </c>
      <c r="FK330">
        <f t="shared" ca="1" si="160"/>
        <v>0.45649006407090376</v>
      </c>
      <c r="FL330" s="5">
        <f t="shared" ca="1" si="161"/>
        <v>141.81881813205501</v>
      </c>
      <c r="FM330" s="6">
        <f ca="1">100-FI330</f>
        <v>98.103088672244141</v>
      </c>
      <c r="FN330" s="5">
        <f ca="1">(C330*(CJ330/100))*(FM330/100)</f>
        <v>30477.912194910034</v>
      </c>
      <c r="FO330" s="5">
        <f t="shared" ca="1" si="171"/>
        <v>1189.6883395623063</v>
      </c>
      <c r="FP330" s="5">
        <f t="shared" ca="1" si="171"/>
        <v>544.84450829521199</v>
      </c>
      <c r="FQ330" s="5">
        <f t="shared" ca="1" si="171"/>
        <v>1073.6024834763473</v>
      </c>
      <c r="FR330" s="7">
        <f t="shared" ca="1" si="172"/>
        <v>0.25763647510212373</v>
      </c>
      <c r="FS330" s="7">
        <f t="shared" ca="1" si="162"/>
        <v>3.3881141116027091</v>
      </c>
      <c r="FT330" s="5">
        <f t="shared" ca="1" si="173"/>
        <v>3169.300681335405</v>
      </c>
      <c r="FU330" s="10">
        <f t="shared" ca="1" si="163"/>
        <v>96.611885888397296</v>
      </c>
      <c r="FV330" s="5">
        <f ca="1">(C330/100)*FU330</f>
        <v>67448.622014125693</v>
      </c>
      <c r="FW330" s="6">
        <f t="shared" ca="1" si="174"/>
        <v>21.199518173437333</v>
      </c>
      <c r="FX330">
        <f ca="1">(C330/100)*FW330</f>
        <v>14800.23161760354</v>
      </c>
      <c r="FY330" s="4">
        <f t="shared" ca="1" si="164"/>
        <v>78.800481826562674</v>
      </c>
      <c r="FZ330" s="9">
        <f ca="1">(C330/100)*FY330</f>
        <v>55013.768382396462</v>
      </c>
      <c r="GA330" s="5">
        <f ca="1">(C330/100)*RAND()</f>
        <v>255.73394091712919</v>
      </c>
      <c r="GB330" s="5">
        <f ca="1">(C330/100)*RAND()</f>
        <v>119.35105481226002</v>
      </c>
      <c r="GC330" s="5">
        <f ca="1">(C330/70)*RAND()</f>
        <v>109.55746818514744</v>
      </c>
      <c r="GD330" s="5">
        <f ca="1">(C330/100)*RAND()</f>
        <v>403.54579162568496</v>
      </c>
      <c r="GE330" s="5">
        <f t="shared" ca="1" si="175"/>
        <v>341.38154658930011</v>
      </c>
      <c r="GF330" s="5">
        <f t="shared" ca="1" si="175"/>
        <v>1311.5731218316657</v>
      </c>
      <c r="GG330" s="5">
        <f t="shared" ca="1" si="175"/>
        <v>658.97401826162616</v>
      </c>
      <c r="GH330" s="5">
        <f t="shared" ca="1" si="175"/>
        <v>1184.2437734307739</v>
      </c>
      <c r="GI330" s="6">
        <f t="shared" ca="1" si="176"/>
        <v>22.096351555674303</v>
      </c>
      <c r="GJ330">
        <f ca="1">(C330/100)*GI330</f>
        <v>15426.346875078458</v>
      </c>
      <c r="GK330" s="6">
        <f t="shared" ca="1" si="179"/>
        <v>1.6790210137467287</v>
      </c>
      <c r="GL330" s="6">
        <f t="shared" ca="1" si="177"/>
        <v>8.2444638755982567</v>
      </c>
      <c r="GM330" s="6">
        <f t="shared" ca="1" si="177"/>
        <v>5.1701057946447122</v>
      </c>
      <c r="GN330">
        <f ca="1">(C329/100)*GM330</f>
        <v>9244.4593671724233</v>
      </c>
      <c r="GO330" s="6">
        <f t="shared" ca="1" si="165"/>
        <v>1.5328253319596106</v>
      </c>
      <c r="GP330">
        <f ca="1">(C330/100)*GO330</f>
        <v>1070.1266772542824</v>
      </c>
      <c r="GQ330" s="6">
        <f t="shared" ca="1" si="178"/>
        <v>86.09710559961286</v>
      </c>
      <c r="GR330" s="6">
        <f t="shared" ca="1" si="180"/>
        <v>88.930180188786807</v>
      </c>
      <c r="GS330" s="5">
        <f ca="1">(C330/100)*GR330</f>
        <v>62085.715996999621</v>
      </c>
      <c r="GT330" s="6">
        <f t="shared" si="166"/>
        <v>32.826666666666668</v>
      </c>
      <c r="GU330" s="5">
        <f>(C330/100)*GT330</f>
        <v>22917.609066666668</v>
      </c>
      <c r="GV330" s="10">
        <f t="shared" si="167"/>
        <v>49.24</v>
      </c>
      <c r="GW330" s="5">
        <f>(C330/100)*GV330</f>
        <v>34376.4136</v>
      </c>
      <c r="GX330" s="5">
        <f t="shared" ca="1" si="168"/>
        <v>944.98676900846556</v>
      </c>
      <c r="GY330" s="5">
        <f t="shared" ca="1" si="151"/>
        <v>737.0750141183396</v>
      </c>
      <c r="GZ330" s="5">
        <f t="shared" ca="1" si="151"/>
        <v>652.25221175150944</v>
      </c>
      <c r="HA330" s="5">
        <f t="shared" ca="1" si="151"/>
        <v>723.72450147932557</v>
      </c>
      <c r="HB330">
        <f t="shared" ca="1" si="169"/>
        <v>0.57598180958605361</v>
      </c>
      <c r="HC330">
        <f t="shared" si="170"/>
        <v>92.72</v>
      </c>
      <c r="HD330">
        <f>(C330/100)*HC330</f>
        <v>64731.540799999995</v>
      </c>
      <c r="HE330">
        <f>N330/1.1</f>
        <v>84.290909090909082</v>
      </c>
      <c r="HF330">
        <f>(C330/100)*HE330</f>
        <v>58846.855272727269</v>
      </c>
    </row>
    <row r="331" spans="1:214" ht="15.75" x14ac:dyDescent="0.25">
      <c r="A331" t="s">
        <v>815</v>
      </c>
      <c r="B331" t="s">
        <v>816</v>
      </c>
      <c r="C331">
        <v>91075</v>
      </c>
      <c r="D331">
        <v>0.14000000000000001</v>
      </c>
      <c r="E331">
        <v>41</v>
      </c>
      <c r="F331">
        <v>5.13</v>
      </c>
      <c r="G331">
        <v>7.25</v>
      </c>
      <c r="H331">
        <v>5.18</v>
      </c>
      <c r="I331">
        <v>0.14000000000000001</v>
      </c>
      <c r="J331">
        <v>51.27</v>
      </c>
      <c r="K331">
        <v>-0.34</v>
      </c>
      <c r="L331">
        <v>48.73</v>
      </c>
      <c r="M331">
        <v>0.34</v>
      </c>
      <c r="N331">
        <v>91.04</v>
      </c>
      <c r="O331">
        <v>0.71</v>
      </c>
      <c r="P331">
        <v>8.9600000000000009</v>
      </c>
      <c r="Q331">
        <v>-0.71</v>
      </c>
      <c r="R331">
        <v>7.37</v>
      </c>
      <c r="S331">
        <v>-0.39</v>
      </c>
      <c r="T331">
        <v>1.93</v>
      </c>
      <c r="U331">
        <v>0.28999999999999998</v>
      </c>
      <c r="V331">
        <v>3.8</v>
      </c>
      <c r="W331">
        <v>0.56000000000000005</v>
      </c>
      <c r="X331">
        <v>86.9</v>
      </c>
      <c r="Y331">
        <v>-0.45</v>
      </c>
      <c r="Z331">
        <v>0.24</v>
      </c>
      <c r="AA331">
        <v>0.13</v>
      </c>
      <c r="AB331">
        <v>55.42</v>
      </c>
      <c r="AC331">
        <v>-15.41</v>
      </c>
      <c r="AD331">
        <v>0.26</v>
      </c>
      <c r="AE331">
        <v>0.18</v>
      </c>
      <c r="AF331">
        <v>0.02</v>
      </c>
      <c r="AG331">
        <v>0</v>
      </c>
      <c r="AH331">
        <v>0.26</v>
      </c>
      <c r="AI331">
        <v>0.09</v>
      </c>
      <c r="AJ331">
        <v>35.799999999999997</v>
      </c>
      <c r="AK331">
        <v>15.41</v>
      </c>
      <c r="AL331">
        <v>0.35</v>
      </c>
      <c r="AM331">
        <v>0.16</v>
      </c>
      <c r="AN331">
        <v>7.59</v>
      </c>
      <c r="AO331">
        <v>-0.56999999999999995</v>
      </c>
      <c r="AP331">
        <v>0.06</v>
      </c>
      <c r="AQ331">
        <v>0.01</v>
      </c>
      <c r="AR331">
        <v>1.07</v>
      </c>
      <c r="AS331">
        <v>0.65</v>
      </c>
      <c r="AT331">
        <v>0.19</v>
      </c>
      <c r="AU331">
        <v>0.1</v>
      </c>
      <c r="AV331">
        <v>0.66</v>
      </c>
      <c r="AW331">
        <v>0.28000000000000003</v>
      </c>
      <c r="AX331">
        <v>0.1</v>
      </c>
      <c r="AY331">
        <v>0.05</v>
      </c>
      <c r="AZ331">
        <v>97.98</v>
      </c>
      <c r="BA331">
        <v>-1.08</v>
      </c>
      <c r="BB331">
        <v>8.68</v>
      </c>
      <c r="BC331">
        <v>-5.24</v>
      </c>
      <c r="BD331">
        <v>15.54</v>
      </c>
      <c r="BE331">
        <v>-8.3699999999999992</v>
      </c>
      <c r="BF331">
        <v>75.78</v>
      </c>
      <c r="BG331">
        <v>13.62</v>
      </c>
      <c r="BH331">
        <v>53.11</v>
      </c>
      <c r="BI331">
        <v>2.46</v>
      </c>
      <c r="BJ331">
        <v>33.71</v>
      </c>
      <c r="BK331">
        <v>-5.48</v>
      </c>
      <c r="BL331">
        <v>5.83</v>
      </c>
      <c r="BM331">
        <v>0.9</v>
      </c>
      <c r="BN331">
        <v>2.56</v>
      </c>
      <c r="BO331">
        <v>0.75</v>
      </c>
      <c r="BP331">
        <v>4.78</v>
      </c>
      <c r="BQ331">
        <v>1.36</v>
      </c>
      <c r="BR331">
        <v>30.19</v>
      </c>
      <c r="BS331">
        <v>-1.96</v>
      </c>
      <c r="BT331">
        <v>57.96</v>
      </c>
      <c r="BU331">
        <v>0.57999999999999996</v>
      </c>
      <c r="BV331">
        <v>11.84</v>
      </c>
      <c r="BW331">
        <v>1.37</v>
      </c>
      <c r="BX331">
        <v>8.85</v>
      </c>
      <c r="BY331">
        <v>-0.85</v>
      </c>
      <c r="BZ331">
        <v>10.44</v>
      </c>
      <c r="CA331">
        <v>2.0299999999999998</v>
      </c>
      <c r="CB331">
        <v>12.28</v>
      </c>
      <c r="CC331">
        <v>1.5</v>
      </c>
      <c r="CD331">
        <v>34.22</v>
      </c>
      <c r="CE331">
        <v>-4.67</v>
      </c>
      <c r="CF331">
        <v>28.98</v>
      </c>
      <c r="CG331">
        <v>1.52</v>
      </c>
      <c r="CH331">
        <v>5.24</v>
      </c>
      <c r="CI331">
        <v>0.48</v>
      </c>
      <c r="CJ331">
        <v>47.91</v>
      </c>
      <c r="CK331">
        <v>-5.94</v>
      </c>
      <c r="CL331">
        <v>12.64</v>
      </c>
      <c r="CM331">
        <v>1.3</v>
      </c>
      <c r="CN331">
        <v>31.14</v>
      </c>
      <c r="CO331">
        <v>5.96</v>
      </c>
      <c r="CP331">
        <v>8.31</v>
      </c>
      <c r="CQ331">
        <v>-1.31</v>
      </c>
      <c r="CR331">
        <v>0.82</v>
      </c>
      <c r="CS331">
        <v>-0.31</v>
      </c>
      <c r="CT331">
        <v>4.76</v>
      </c>
      <c r="CU331">
        <v>0.55000000000000004</v>
      </c>
      <c r="CV331">
        <v>80.3</v>
      </c>
      <c r="CW331">
        <v>4.93</v>
      </c>
      <c r="CX331">
        <v>8.06</v>
      </c>
      <c r="CY331">
        <v>-2.31</v>
      </c>
      <c r="CZ331">
        <v>2.8</v>
      </c>
      <c r="DA331">
        <v>-3.88</v>
      </c>
      <c r="DB331">
        <v>0.77</v>
      </c>
      <c r="DC331">
        <v>-0.17</v>
      </c>
      <c r="DD331">
        <v>0.4</v>
      </c>
      <c r="DE331">
        <v>0.11</v>
      </c>
      <c r="DF331">
        <v>0.8</v>
      </c>
      <c r="DG331">
        <v>-0.02</v>
      </c>
      <c r="DH331">
        <v>1.28</v>
      </c>
      <c r="DI331">
        <v>1.08</v>
      </c>
      <c r="DJ331">
        <v>5.64</v>
      </c>
      <c r="DK331">
        <v>-0.4</v>
      </c>
      <c r="DL331">
        <v>15.96</v>
      </c>
      <c r="DM331">
        <v>2.17</v>
      </c>
      <c r="DN331">
        <v>24.69</v>
      </c>
      <c r="DO331">
        <v>0.38</v>
      </c>
      <c r="DP331">
        <v>1.9</v>
      </c>
      <c r="DQ331">
        <v>-0.15</v>
      </c>
      <c r="DR331">
        <v>2.4700000000000002</v>
      </c>
      <c r="DS331">
        <v>1.19</v>
      </c>
      <c r="DT331">
        <v>4.5999999999999996</v>
      </c>
      <c r="DU331">
        <v>1.86</v>
      </c>
      <c r="DV331">
        <v>37.26</v>
      </c>
      <c r="DW331">
        <v>-2.84</v>
      </c>
      <c r="DX331">
        <v>7.48</v>
      </c>
      <c r="DY331">
        <v>-2.21</v>
      </c>
      <c r="DZ331">
        <v>66.239999999999995</v>
      </c>
      <c r="EA331">
        <v>-1.37</v>
      </c>
      <c r="EB331">
        <v>1.02</v>
      </c>
      <c r="EC331">
        <v>-0.55000000000000004</v>
      </c>
      <c r="ED331">
        <v>8.61</v>
      </c>
      <c r="EE331">
        <v>4.9000000000000004</v>
      </c>
      <c r="EF331">
        <v>23.62</v>
      </c>
      <c r="EG331">
        <v>-2.5299999999999998</v>
      </c>
      <c r="EH331">
        <v>0.52</v>
      </c>
      <c r="EI331">
        <v>-0.43</v>
      </c>
      <c r="EJ331">
        <v>11.43</v>
      </c>
      <c r="EK331">
        <v>-1.26</v>
      </c>
      <c r="EL331">
        <v>12.84</v>
      </c>
      <c r="EM331">
        <v>-0.75</v>
      </c>
      <c r="EN331">
        <v>12.26</v>
      </c>
      <c r="EO331">
        <v>1.54</v>
      </c>
      <c r="EP331">
        <v>11.26</v>
      </c>
      <c r="EQ331">
        <v>-3.26</v>
      </c>
      <c r="ER331">
        <v>14.62</v>
      </c>
      <c r="ES331">
        <v>1.17</v>
      </c>
      <c r="ET331">
        <v>12.99</v>
      </c>
      <c r="EU331">
        <v>-0.25</v>
      </c>
      <c r="EV331">
        <v>11.94</v>
      </c>
      <c r="EW331">
        <v>2.12</v>
      </c>
      <c r="EX331">
        <v>4.18</v>
      </c>
      <c r="EY331">
        <v>-0.1</v>
      </c>
      <c r="EZ331">
        <v>8.48</v>
      </c>
      <c r="FA331">
        <v>0.78</v>
      </c>
      <c r="FB331">
        <f t="shared" si="152"/>
        <v>6.0157894736842108</v>
      </c>
      <c r="FC331">
        <f t="shared" si="153"/>
        <v>6.2842105263157899</v>
      </c>
      <c r="FD331">
        <f t="shared" si="154"/>
        <v>6.42</v>
      </c>
      <c r="FE331">
        <f t="shared" si="155"/>
        <v>5.63</v>
      </c>
      <c r="FF331" s="6">
        <f t="shared" si="156"/>
        <v>5.9263157894736844</v>
      </c>
      <c r="FG331">
        <f t="shared" si="157"/>
        <v>6.4950000000000001</v>
      </c>
      <c r="FH331" s="2">
        <f t="shared" ca="1" si="158"/>
        <v>2.2389974891118287</v>
      </c>
      <c r="FI331">
        <f t="shared" ca="1" si="159"/>
        <v>2.0780599299547888</v>
      </c>
      <c r="FJ331" s="5">
        <f ca="1">(C331*(CJ331/100))*(FI331/100)</f>
        <v>906.74134520594964</v>
      </c>
      <c r="FK331">
        <f t="shared" ca="1" si="160"/>
        <v>1.197965798833923</v>
      </c>
      <c r="FL331" s="5">
        <f t="shared" ca="1" si="161"/>
        <v>522.72078600207851</v>
      </c>
      <c r="FM331" s="6">
        <f ca="1">100-FI331</f>
        <v>97.92194007004521</v>
      </c>
      <c r="FN331" s="5">
        <f ca="1">(C331*(CJ331/100))*(FM331/100)</f>
        <v>42727.291154794046</v>
      </c>
      <c r="FO331" s="5">
        <f t="shared" ca="1" si="171"/>
        <v>1173.5545416977852</v>
      </c>
      <c r="FP331" s="5">
        <f t="shared" ca="1" si="171"/>
        <v>950.59416069580504</v>
      </c>
      <c r="FQ331" s="5">
        <f t="shared" ca="1" si="171"/>
        <v>1452.3544082368953</v>
      </c>
      <c r="FR331" s="7">
        <f t="shared" ca="1" si="172"/>
        <v>0.62114948748122134</v>
      </c>
      <c r="FS331" s="7">
        <f t="shared" ca="1" si="162"/>
        <v>4.5500266462397985</v>
      </c>
      <c r="FT331" s="5">
        <f t="shared" ca="1" si="173"/>
        <v>4282.9265929393878</v>
      </c>
      <c r="FU331" s="10">
        <f t="shared" ca="1" si="163"/>
        <v>95.4499733537602</v>
      </c>
      <c r="FV331" s="5">
        <f ca="1">(C331/100)*FU331</f>
        <v>86931.063231937107</v>
      </c>
      <c r="FW331" s="6">
        <f t="shared" ca="1" si="174"/>
        <v>13.791765995185905</v>
      </c>
      <c r="FX331">
        <f ca="1">(C331/100)*FW331</f>
        <v>12560.850880115562</v>
      </c>
      <c r="FY331" s="4">
        <f t="shared" ca="1" si="164"/>
        <v>86.208234004814102</v>
      </c>
      <c r="FZ331" s="9">
        <f ca="1">(C331/100)*FY331</f>
        <v>78514.149119884445</v>
      </c>
      <c r="GA331" s="5">
        <f ca="1">(C331/100)*RAND()</f>
        <v>273.97158535339969</v>
      </c>
      <c r="GB331" s="5">
        <f ca="1">(C331/100)*RAND()</f>
        <v>198.96946414897695</v>
      </c>
      <c r="GC331" s="5">
        <f ca="1">(C331/70)*RAND()</f>
        <v>644.81853040846113</v>
      </c>
      <c r="GD331" s="5">
        <f ca="1">(C331/100)*RAND()</f>
        <v>221.12409458171473</v>
      </c>
      <c r="GE331" s="5">
        <f t="shared" ca="1" si="175"/>
        <v>1107.7283307542245</v>
      </c>
      <c r="GF331" s="5">
        <f t="shared" ca="1" si="175"/>
        <v>1471.5615025046716</v>
      </c>
      <c r="GG331" s="5">
        <f t="shared" ca="1" si="175"/>
        <v>838.06330447936057</v>
      </c>
      <c r="GH331" s="5">
        <f t="shared" ca="1" si="175"/>
        <v>1219.5081528758644</v>
      </c>
      <c r="GI331" s="6">
        <f t="shared" ca="1" si="176"/>
        <v>21.187683895628091</v>
      </c>
      <c r="GJ331">
        <f ca="1">(C331/100)*GI331</f>
        <v>19296.683107943285</v>
      </c>
      <c r="GK331" s="6">
        <f t="shared" ca="1" si="179"/>
        <v>4.081790513258948</v>
      </c>
      <c r="GL331" s="6">
        <f t="shared" ca="1" si="177"/>
        <v>5.2718413284897334</v>
      </c>
      <c r="GM331" s="6">
        <f t="shared" ca="1" si="177"/>
        <v>0.9142628970977329</v>
      </c>
      <c r="GN331">
        <f ca="1">(C330/100)*GM331</f>
        <v>638.28349897981127</v>
      </c>
      <c r="GO331" s="6">
        <f t="shared" ca="1" si="165"/>
        <v>1.6661562570423987</v>
      </c>
      <c r="GP331">
        <f ca="1">(C331/100)*GO331</f>
        <v>1517.4518111013647</v>
      </c>
      <c r="GQ331" s="6">
        <f t="shared" ca="1" si="178"/>
        <v>73.194343729041705</v>
      </c>
      <c r="GR331" s="6">
        <f t="shared" ca="1" si="180"/>
        <v>73.581328912176986</v>
      </c>
      <c r="GS331" s="5">
        <f ca="1">(C331/100)*GR331</f>
        <v>67014.195306765192</v>
      </c>
      <c r="GT331" s="6">
        <f t="shared" si="166"/>
        <v>32.660000000000004</v>
      </c>
      <c r="GU331" s="5">
        <f>(C331/100)*GT331</f>
        <v>29745.095000000005</v>
      </c>
      <c r="GV331" s="10">
        <f t="shared" si="167"/>
        <v>48.99</v>
      </c>
      <c r="GW331" s="5">
        <f>(C331/100)*GV331</f>
        <v>44617.642500000002</v>
      </c>
      <c r="GX331" s="5">
        <f t="shared" ca="1" si="168"/>
        <v>1382.5595813605212</v>
      </c>
      <c r="GY331" s="5">
        <f t="shared" ca="1" si="151"/>
        <v>1100.1106884147123</v>
      </c>
      <c r="GZ331" s="5">
        <f t="shared" ca="1" si="151"/>
        <v>1037.9112360056151</v>
      </c>
      <c r="HA331" s="5">
        <f t="shared" ca="1" si="151"/>
        <v>845.93598324082382</v>
      </c>
      <c r="HB331">
        <f t="shared" ca="1" si="169"/>
        <v>0.93907789032349531</v>
      </c>
      <c r="HC331">
        <f t="shared" si="170"/>
        <v>91.04</v>
      </c>
      <c r="HD331">
        <f>(C331/100)*HC331</f>
        <v>82914.680000000008</v>
      </c>
      <c r="HE331">
        <f>N331/1.1</f>
        <v>82.763636363636365</v>
      </c>
      <c r="HF331">
        <f>(C331/100)*HE331</f>
        <v>75376.981818181826</v>
      </c>
    </row>
    <row r="332" spans="1:214" ht="15.75" x14ac:dyDescent="0.25">
      <c r="A332" t="s">
        <v>817</v>
      </c>
      <c r="B332" t="s">
        <v>818</v>
      </c>
      <c r="C332">
        <v>91323</v>
      </c>
      <c r="D332">
        <v>7.58</v>
      </c>
      <c r="E332">
        <v>45</v>
      </c>
      <c r="F332">
        <v>9.76</v>
      </c>
      <c r="G332">
        <v>1.08</v>
      </c>
      <c r="H332">
        <v>0.77</v>
      </c>
      <c r="I332">
        <v>8</v>
      </c>
      <c r="J332">
        <v>50.81</v>
      </c>
      <c r="K332">
        <v>-0.36</v>
      </c>
      <c r="L332">
        <v>49.19</v>
      </c>
      <c r="M332">
        <v>0.36</v>
      </c>
      <c r="N332">
        <v>90.98</v>
      </c>
      <c r="O332">
        <v>-0.75</v>
      </c>
      <c r="P332">
        <v>9.02</v>
      </c>
      <c r="Q332">
        <v>0.75</v>
      </c>
      <c r="R332">
        <v>8.2200000000000006</v>
      </c>
      <c r="S332">
        <v>0.42</v>
      </c>
      <c r="T332">
        <v>1.57</v>
      </c>
      <c r="U332">
        <v>0.41</v>
      </c>
      <c r="V332">
        <v>2.79</v>
      </c>
      <c r="W332">
        <v>0.43</v>
      </c>
      <c r="X332">
        <v>87.42</v>
      </c>
      <c r="Y332">
        <v>-1.26</v>
      </c>
      <c r="Z332">
        <v>0.28999999999999998</v>
      </c>
      <c r="AA332">
        <v>0.12</v>
      </c>
      <c r="AB332">
        <v>62.53</v>
      </c>
      <c r="AC332">
        <v>-12.23</v>
      </c>
      <c r="AD332">
        <v>0.18</v>
      </c>
      <c r="AE332">
        <v>0.02</v>
      </c>
      <c r="AF332">
        <v>7.0000000000000007E-2</v>
      </c>
      <c r="AG332">
        <v>0.02</v>
      </c>
      <c r="AH332">
        <v>0.26</v>
      </c>
      <c r="AI332">
        <v>0.11</v>
      </c>
      <c r="AJ332">
        <v>28.49</v>
      </c>
      <c r="AK332">
        <v>11.8</v>
      </c>
      <c r="AL332">
        <v>0.43</v>
      </c>
      <c r="AM332">
        <v>0.25</v>
      </c>
      <c r="AN332">
        <v>7.7</v>
      </c>
      <c r="AO332">
        <v>-0.1</v>
      </c>
      <c r="AP332">
        <v>0.05</v>
      </c>
      <c r="AQ332">
        <v>0</v>
      </c>
      <c r="AR332">
        <v>0.99</v>
      </c>
      <c r="AS332">
        <v>0.47</v>
      </c>
      <c r="AT332">
        <v>0.16</v>
      </c>
      <c r="AU332">
        <v>7.0000000000000007E-2</v>
      </c>
      <c r="AV332">
        <v>0.68</v>
      </c>
      <c r="AW332">
        <v>0.26</v>
      </c>
      <c r="AX332">
        <v>0.14000000000000001</v>
      </c>
      <c r="AY332">
        <v>0.04</v>
      </c>
      <c r="AZ332">
        <v>98.03</v>
      </c>
      <c r="BA332">
        <v>-0.83</v>
      </c>
      <c r="BB332">
        <v>5.93</v>
      </c>
      <c r="BC332">
        <v>-3.6</v>
      </c>
      <c r="BD332">
        <v>14.02</v>
      </c>
      <c r="BE332">
        <v>-7.8</v>
      </c>
      <c r="BF332">
        <v>80.05</v>
      </c>
      <c r="BG332">
        <v>11.41</v>
      </c>
      <c r="BH332">
        <v>50.82</v>
      </c>
      <c r="BI332">
        <v>0.02</v>
      </c>
      <c r="BJ332">
        <v>31.52</v>
      </c>
      <c r="BK332">
        <v>-2.65</v>
      </c>
      <c r="BL332">
        <v>12.04</v>
      </c>
      <c r="BM332">
        <v>1.55</v>
      </c>
      <c r="BN332">
        <v>2.27</v>
      </c>
      <c r="BO332">
        <v>0.37</v>
      </c>
      <c r="BP332">
        <v>3.35</v>
      </c>
      <c r="BQ332">
        <v>0.72</v>
      </c>
      <c r="BR332">
        <v>27.83</v>
      </c>
      <c r="BS332">
        <v>-2.09</v>
      </c>
      <c r="BT332">
        <v>62.06</v>
      </c>
      <c r="BU332">
        <v>1.01</v>
      </c>
      <c r="BV332">
        <v>10.1</v>
      </c>
      <c r="BW332">
        <v>1.07</v>
      </c>
      <c r="BX332">
        <v>11.28</v>
      </c>
      <c r="BY332">
        <v>0.28999999999999998</v>
      </c>
      <c r="BZ332">
        <v>8.92</v>
      </c>
      <c r="CA332">
        <v>2.09</v>
      </c>
      <c r="CB332">
        <v>8.5500000000000007</v>
      </c>
      <c r="CC332">
        <v>0.61</v>
      </c>
      <c r="CD332">
        <v>38.51</v>
      </c>
      <c r="CE332">
        <v>-3.96</v>
      </c>
      <c r="CF332">
        <v>27.7</v>
      </c>
      <c r="CG332">
        <v>0.65</v>
      </c>
      <c r="CH332">
        <v>5.05</v>
      </c>
      <c r="CI332">
        <v>0.34</v>
      </c>
      <c r="CJ332">
        <v>54.26</v>
      </c>
      <c r="CK332">
        <v>-4.01</v>
      </c>
      <c r="CL332">
        <v>11.54</v>
      </c>
      <c r="CM332">
        <v>1.65</v>
      </c>
      <c r="CN332">
        <v>26.33</v>
      </c>
      <c r="CO332">
        <v>3.4</v>
      </c>
      <c r="CP332">
        <v>7.88</v>
      </c>
      <c r="CQ332">
        <v>-1.03</v>
      </c>
      <c r="CR332">
        <v>1.18</v>
      </c>
      <c r="CS332">
        <v>0.01</v>
      </c>
      <c r="CT332">
        <v>1.37</v>
      </c>
      <c r="CU332">
        <v>-0.63</v>
      </c>
      <c r="CV332">
        <v>74.14</v>
      </c>
      <c r="CW332">
        <v>4.47</v>
      </c>
      <c r="CX332">
        <v>10.41</v>
      </c>
      <c r="CY332">
        <v>-0.49</v>
      </c>
      <c r="CZ332">
        <v>8.92</v>
      </c>
      <c r="DA332">
        <v>-5.33</v>
      </c>
      <c r="DB332">
        <v>0.82</v>
      </c>
      <c r="DC332">
        <v>0.04</v>
      </c>
      <c r="DD332">
        <v>0.66</v>
      </c>
      <c r="DE332">
        <v>0.17</v>
      </c>
      <c r="DF332">
        <v>0.23</v>
      </c>
      <c r="DG332">
        <v>-0.23</v>
      </c>
      <c r="DH332">
        <v>2.27</v>
      </c>
      <c r="DI332">
        <v>1.99</v>
      </c>
      <c r="DJ332">
        <v>6.89</v>
      </c>
      <c r="DK332">
        <v>-0.19</v>
      </c>
      <c r="DL332">
        <v>15.05</v>
      </c>
      <c r="DM332">
        <v>0.63</v>
      </c>
      <c r="DN332">
        <v>21.6</v>
      </c>
      <c r="DO332">
        <v>0.91</v>
      </c>
      <c r="DP332">
        <v>3.59</v>
      </c>
      <c r="DQ332">
        <v>-0.28999999999999998</v>
      </c>
      <c r="DR332">
        <v>3.02</v>
      </c>
      <c r="DS332">
        <v>1.25</v>
      </c>
      <c r="DT332">
        <v>4.7</v>
      </c>
      <c r="DU332">
        <v>1.53</v>
      </c>
      <c r="DV332">
        <v>32.92</v>
      </c>
      <c r="DW332">
        <v>-1.02</v>
      </c>
      <c r="DX332">
        <v>12.24</v>
      </c>
      <c r="DY332">
        <v>-2.8</v>
      </c>
      <c r="DZ332">
        <v>73.61</v>
      </c>
      <c r="EA332">
        <v>-2.33</v>
      </c>
      <c r="EB332">
        <v>1.39</v>
      </c>
      <c r="EC332">
        <v>-0.12</v>
      </c>
      <c r="ED332">
        <v>10.8</v>
      </c>
      <c r="EE332">
        <v>3.26</v>
      </c>
      <c r="EF332">
        <v>13.83</v>
      </c>
      <c r="EG332">
        <v>-0.84</v>
      </c>
      <c r="EH332">
        <v>0.37</v>
      </c>
      <c r="EI332">
        <v>0.03</v>
      </c>
      <c r="EJ332">
        <v>10.3</v>
      </c>
      <c r="EK332">
        <v>-1.55</v>
      </c>
      <c r="EL332">
        <v>12.5</v>
      </c>
      <c r="EM332">
        <v>-0.2</v>
      </c>
      <c r="EN332">
        <v>8.89</v>
      </c>
      <c r="EO332">
        <v>0.25</v>
      </c>
      <c r="EP332">
        <v>10.01</v>
      </c>
      <c r="EQ332">
        <v>-4.1900000000000004</v>
      </c>
      <c r="ER332">
        <v>15.85</v>
      </c>
      <c r="ES332">
        <v>1.75</v>
      </c>
      <c r="ET332">
        <v>14.04</v>
      </c>
      <c r="EU332">
        <v>-0.88</v>
      </c>
      <c r="EV332">
        <v>13.72</v>
      </c>
      <c r="EW332">
        <v>3.05</v>
      </c>
      <c r="EX332">
        <v>4.8600000000000003</v>
      </c>
      <c r="EY332">
        <v>0.38</v>
      </c>
      <c r="EZ332">
        <v>9.83</v>
      </c>
      <c r="FA332">
        <v>1.4</v>
      </c>
      <c r="FB332">
        <f t="shared" si="152"/>
        <v>5.4210526315789478</v>
      </c>
      <c r="FC332">
        <f t="shared" si="153"/>
        <v>7.2210526315789476</v>
      </c>
      <c r="FD332">
        <f t="shared" si="154"/>
        <v>6.25</v>
      </c>
      <c r="FE332">
        <f t="shared" si="155"/>
        <v>5.0049999999999999</v>
      </c>
      <c r="FF332" s="6">
        <f t="shared" si="156"/>
        <v>5.2684210526315791</v>
      </c>
      <c r="FG332">
        <f t="shared" si="157"/>
        <v>7.02</v>
      </c>
      <c r="FH332" s="2">
        <f t="shared" ca="1" si="158"/>
        <v>1.8095947693551448</v>
      </c>
      <c r="FI332">
        <f t="shared" ca="1" si="159"/>
        <v>2.7829614206195123</v>
      </c>
      <c r="FJ332" s="5">
        <f ca="1">(C332*(CJ332/100))*(FI332/100)</f>
        <v>1379.009141433469</v>
      </c>
      <c r="FK332">
        <f t="shared" ca="1" si="160"/>
        <v>2.7781392636149387</v>
      </c>
      <c r="FL332" s="5">
        <f t="shared" ca="1" si="161"/>
        <v>1376.6196729552266</v>
      </c>
      <c r="FM332" s="6">
        <f ca="1">100-FI332</f>
        <v>97.217038579380485</v>
      </c>
      <c r="FN332" s="5">
        <f ca="1">(C332*(CJ332/100))*(FM332/100)</f>
        <v>48172.850658566531</v>
      </c>
      <c r="FO332" s="5">
        <f t="shared" ca="1" si="171"/>
        <v>1258.5387630182579</v>
      </c>
      <c r="FP332" s="5">
        <f t="shared" ca="1" si="171"/>
        <v>854.95522165816908</v>
      </c>
      <c r="FQ332" s="5">
        <f t="shared" ca="1" si="171"/>
        <v>1228.8894548948299</v>
      </c>
      <c r="FR332" s="7">
        <f t="shared" ca="1" si="172"/>
        <v>0.5905953902479073</v>
      </c>
      <c r="FS332" s="7">
        <f t="shared" ca="1" si="162"/>
        <v>8.3712201887167357</v>
      </c>
      <c r="FT332" s="5">
        <f t="shared" ca="1" si="173"/>
        <v>4163.7064966106136</v>
      </c>
      <c r="FU332" s="10">
        <f t="shared" ca="1" si="163"/>
        <v>91.628779811283266</v>
      </c>
      <c r="FV332" s="5">
        <f ca="1">(C332/100)*FU332</f>
        <v>83678.150587058219</v>
      </c>
      <c r="FW332" s="6">
        <f t="shared" ca="1" si="174"/>
        <v>17.157573416901098</v>
      </c>
      <c r="FX332">
        <f ca="1">(C332/100)*FW332</f>
        <v>15668.81077151659</v>
      </c>
      <c r="FY332" s="4">
        <f t="shared" ca="1" si="164"/>
        <v>82.842426583098899</v>
      </c>
      <c r="FZ332" s="9">
        <f ca="1">(C332/100)*FY332</f>
        <v>75654.189228483403</v>
      </c>
      <c r="GA332" s="5">
        <f ca="1">(C332/100)*RAND()</f>
        <v>417.0926689953742</v>
      </c>
      <c r="GB332" s="5">
        <f ca="1">(C332/100)*RAND()</f>
        <v>878.94739453108127</v>
      </c>
      <c r="GC332" s="5">
        <f ca="1">(C332/70)*RAND()</f>
        <v>1017.5243256680393</v>
      </c>
      <c r="GD332" s="5">
        <f ca="1">(C332/100)*RAND()</f>
        <v>468.69141041977224</v>
      </c>
      <c r="GE332" s="5">
        <f t="shared" ca="1" si="175"/>
        <v>1026.5695086151359</v>
      </c>
      <c r="GF332" s="5">
        <f t="shared" ca="1" si="175"/>
        <v>1539.0048782788115</v>
      </c>
      <c r="GG332" s="5">
        <f t="shared" ca="1" si="175"/>
        <v>1146.9535707678292</v>
      </c>
      <c r="GH332" s="5">
        <f t="shared" ca="1" si="175"/>
        <v>1053.9273131589048</v>
      </c>
      <c r="GI332" s="6">
        <f t="shared" ca="1" si="176"/>
        <v>21.381806309476108</v>
      </c>
      <c r="GJ332">
        <f ca="1">(C332/100)*GI332</f>
        <v>19526.506976002867</v>
      </c>
      <c r="GK332" s="6">
        <f t="shared" ca="1" si="179"/>
        <v>2.7612342688360298</v>
      </c>
      <c r="GL332" s="6">
        <f t="shared" ca="1" si="177"/>
        <v>12.421821529420225</v>
      </c>
      <c r="GM332" s="6">
        <f t="shared" ca="1" si="177"/>
        <v>6.2125623532282459</v>
      </c>
      <c r="GN332">
        <f ca="1">(C331/100)*GM332</f>
        <v>5658.0911632026246</v>
      </c>
      <c r="GO332" s="6">
        <f t="shared" ca="1" si="165"/>
        <v>0.38463272498908641</v>
      </c>
      <c r="GP332">
        <f ca="1">(C332/100)*GO332</f>
        <v>351.25814344178337</v>
      </c>
      <c r="GQ332" s="6">
        <f t="shared" ca="1" si="178"/>
        <v>82.395315931068296</v>
      </c>
      <c r="GR332" s="6">
        <f t="shared" ca="1" si="180"/>
        <v>90.738097964164453</v>
      </c>
      <c r="GS332" s="5">
        <f ca="1">(C332/100)*GR332</f>
        <v>82864.753203813903</v>
      </c>
      <c r="GT332" s="6">
        <f t="shared" si="166"/>
        <v>32.676666666666669</v>
      </c>
      <c r="GU332" s="5">
        <f>(C332/100)*GT332</f>
        <v>29841.312300000001</v>
      </c>
      <c r="GV332" s="10">
        <f t="shared" si="167"/>
        <v>49.015000000000001</v>
      </c>
      <c r="GW332" s="5">
        <f>(C332/100)*GV332</f>
        <v>44761.96845</v>
      </c>
      <c r="GX332" s="5">
        <f t="shared" ca="1" si="168"/>
        <v>1389.4806713607911</v>
      </c>
      <c r="GY332" s="5">
        <f t="shared" ca="1" si="151"/>
        <v>1212.6221564880816</v>
      </c>
      <c r="GZ332" s="5">
        <f t="shared" ca="1" si="151"/>
        <v>887.18031744492828</v>
      </c>
      <c r="HA332" s="5">
        <f t="shared" ca="1" si="151"/>
        <v>815.4787883488957</v>
      </c>
      <c r="HB332">
        <f t="shared" ca="1" si="169"/>
        <v>2.3368466195628157E-2</v>
      </c>
      <c r="HC332">
        <f t="shared" si="170"/>
        <v>90.98</v>
      </c>
      <c r="HD332">
        <f>(C332/100)*HC332</f>
        <v>83085.665399999998</v>
      </c>
      <c r="HE332">
        <f>N332/1.1</f>
        <v>82.709090909090904</v>
      </c>
      <c r="HF332">
        <f>(C332/100)*HE332</f>
        <v>75532.423090909084</v>
      </c>
    </row>
    <row r="333" spans="1:214" ht="15.75" x14ac:dyDescent="0.25">
      <c r="A333" t="s">
        <v>819</v>
      </c>
      <c r="B333" t="s">
        <v>820</v>
      </c>
      <c r="C333">
        <v>145736</v>
      </c>
      <c r="D333">
        <v>6.37</v>
      </c>
      <c r="E333">
        <v>38</v>
      </c>
      <c r="F333">
        <v>2.7</v>
      </c>
      <c r="G333">
        <v>7.65</v>
      </c>
      <c r="H333">
        <v>5.46</v>
      </c>
      <c r="I333">
        <v>6.4</v>
      </c>
      <c r="J333">
        <v>51.02</v>
      </c>
      <c r="K333">
        <v>-0.98</v>
      </c>
      <c r="L333">
        <v>48.98</v>
      </c>
      <c r="M333">
        <v>0.98</v>
      </c>
      <c r="N333">
        <v>91.49</v>
      </c>
      <c r="O333">
        <v>0.22</v>
      </c>
      <c r="P333">
        <v>8.51</v>
      </c>
      <c r="Q333">
        <v>-0.22</v>
      </c>
      <c r="R333">
        <v>6.55</v>
      </c>
      <c r="S333">
        <v>-0.36</v>
      </c>
      <c r="T333">
        <v>1.75</v>
      </c>
      <c r="U333">
        <v>0.31</v>
      </c>
      <c r="V333">
        <v>3.09</v>
      </c>
      <c r="W333">
        <v>0.23</v>
      </c>
      <c r="X333">
        <v>88.61</v>
      </c>
      <c r="Y333">
        <v>-0.18</v>
      </c>
      <c r="Z333">
        <v>0.25</v>
      </c>
      <c r="AA333">
        <v>7.0000000000000007E-2</v>
      </c>
      <c r="AB333">
        <v>56.85</v>
      </c>
      <c r="AC333">
        <v>-15.03</v>
      </c>
      <c r="AD333">
        <v>0.47</v>
      </c>
      <c r="AE333">
        <v>0.3</v>
      </c>
      <c r="AF333">
        <v>7.0000000000000007E-2</v>
      </c>
      <c r="AG333">
        <v>0.01</v>
      </c>
      <c r="AH333">
        <v>4.71</v>
      </c>
      <c r="AI333">
        <v>2.16</v>
      </c>
      <c r="AJ333">
        <v>29.74</v>
      </c>
      <c r="AK333">
        <v>12.98</v>
      </c>
      <c r="AL333">
        <v>0.32</v>
      </c>
      <c r="AM333">
        <v>0.11</v>
      </c>
      <c r="AN333">
        <v>7.5</v>
      </c>
      <c r="AO333">
        <v>-0.63</v>
      </c>
      <c r="AP333">
        <v>0.1</v>
      </c>
      <c r="AQ333">
        <v>0.04</v>
      </c>
      <c r="AR333">
        <v>5.48</v>
      </c>
      <c r="AS333">
        <v>2.65</v>
      </c>
      <c r="AT333">
        <v>1.74</v>
      </c>
      <c r="AU333">
        <v>1.2</v>
      </c>
      <c r="AV333">
        <v>1.89</v>
      </c>
      <c r="AW333">
        <v>0.7</v>
      </c>
      <c r="AX333">
        <v>0.99</v>
      </c>
      <c r="AY333">
        <v>0.73</v>
      </c>
      <c r="AZ333">
        <v>89.91</v>
      </c>
      <c r="BA333">
        <v>-5.27</v>
      </c>
      <c r="BB333">
        <v>7.36</v>
      </c>
      <c r="BC333">
        <v>-4.63</v>
      </c>
      <c r="BD333">
        <v>14.09</v>
      </c>
      <c r="BE333">
        <v>-8.5299999999999994</v>
      </c>
      <c r="BF333">
        <v>78.55</v>
      </c>
      <c r="BG333">
        <v>13.15</v>
      </c>
      <c r="BH333">
        <v>52.03</v>
      </c>
      <c r="BI333">
        <v>0.77</v>
      </c>
      <c r="BJ333">
        <v>32.46</v>
      </c>
      <c r="BK333">
        <v>-4.49</v>
      </c>
      <c r="BL333">
        <v>6.56</v>
      </c>
      <c r="BM333">
        <v>1.06</v>
      </c>
      <c r="BN333">
        <v>3.61</v>
      </c>
      <c r="BO333">
        <v>1.26</v>
      </c>
      <c r="BP333">
        <v>5.34</v>
      </c>
      <c r="BQ333">
        <v>1.4</v>
      </c>
      <c r="BR333">
        <v>30.95</v>
      </c>
      <c r="BS333">
        <v>-1.99</v>
      </c>
      <c r="BT333">
        <v>58.78</v>
      </c>
      <c r="BU333">
        <v>1.01</v>
      </c>
      <c r="BV333">
        <v>10.26</v>
      </c>
      <c r="BW333">
        <v>0.97</v>
      </c>
      <c r="BX333">
        <v>7.99</v>
      </c>
      <c r="BY333">
        <v>-0.91</v>
      </c>
      <c r="BZ333">
        <v>9.42</v>
      </c>
      <c r="CA333">
        <v>1.68</v>
      </c>
      <c r="CB333">
        <v>12.99</v>
      </c>
      <c r="CC333">
        <v>0.65</v>
      </c>
      <c r="CD333">
        <v>31.77</v>
      </c>
      <c r="CE333">
        <v>-5.1100000000000003</v>
      </c>
      <c r="CF333">
        <v>30.81</v>
      </c>
      <c r="CG333">
        <v>2.38</v>
      </c>
      <c r="CH333">
        <v>7</v>
      </c>
      <c r="CI333">
        <v>1.29</v>
      </c>
      <c r="CJ333">
        <v>45.88</v>
      </c>
      <c r="CK333">
        <v>-5.98</v>
      </c>
      <c r="CL333">
        <v>12.26</v>
      </c>
      <c r="CM333">
        <v>0.78</v>
      </c>
      <c r="CN333">
        <v>34.450000000000003</v>
      </c>
      <c r="CO333">
        <v>6.74</v>
      </c>
      <c r="CP333">
        <v>7.41</v>
      </c>
      <c r="CQ333">
        <v>-1.54</v>
      </c>
      <c r="CR333">
        <v>1.45</v>
      </c>
      <c r="CS333">
        <v>0.21</v>
      </c>
      <c r="CT333">
        <v>7.91</v>
      </c>
      <c r="CU333">
        <v>-1.1399999999999999</v>
      </c>
      <c r="CV333">
        <v>73.61</v>
      </c>
      <c r="CW333">
        <v>-0.86</v>
      </c>
      <c r="CX333">
        <v>9.34</v>
      </c>
      <c r="CY333">
        <v>1.84</v>
      </c>
      <c r="CZ333">
        <v>3.57</v>
      </c>
      <c r="DA333">
        <v>-1.89</v>
      </c>
      <c r="DB333">
        <v>0.69</v>
      </c>
      <c r="DC333">
        <v>-0.28000000000000003</v>
      </c>
      <c r="DD333">
        <v>0.56999999999999995</v>
      </c>
      <c r="DE333">
        <v>0.32</v>
      </c>
      <c r="DF333">
        <v>0.68</v>
      </c>
      <c r="DG333">
        <v>0.23</v>
      </c>
      <c r="DH333">
        <v>2.1800000000000002</v>
      </c>
      <c r="DI333">
        <v>1.58</v>
      </c>
      <c r="DJ333">
        <v>5.92</v>
      </c>
      <c r="DK333">
        <v>-0.25</v>
      </c>
      <c r="DL333">
        <v>16.309999999999999</v>
      </c>
      <c r="DM333">
        <v>1.06</v>
      </c>
      <c r="DN333">
        <v>23.37</v>
      </c>
      <c r="DO333">
        <v>0.53</v>
      </c>
      <c r="DP333">
        <v>2.19</v>
      </c>
      <c r="DQ333">
        <v>-0.11</v>
      </c>
      <c r="DR333">
        <v>2.9</v>
      </c>
      <c r="DS333">
        <v>1.33</v>
      </c>
      <c r="DT333">
        <v>5.66</v>
      </c>
      <c r="DU333">
        <v>2.67</v>
      </c>
      <c r="DV333">
        <v>35.33</v>
      </c>
      <c r="DW333">
        <v>-2.4900000000000002</v>
      </c>
      <c r="DX333">
        <v>8.32</v>
      </c>
      <c r="DY333">
        <v>-2.73</v>
      </c>
      <c r="DZ333">
        <v>64.2</v>
      </c>
      <c r="EA333">
        <v>-5.78</v>
      </c>
      <c r="EB333">
        <v>1.44</v>
      </c>
      <c r="EC333">
        <v>-0.91</v>
      </c>
      <c r="ED333">
        <v>14.01</v>
      </c>
      <c r="EE333">
        <v>8.61</v>
      </c>
      <c r="EF333">
        <v>19.82</v>
      </c>
      <c r="EG333">
        <v>-1.68</v>
      </c>
      <c r="EH333">
        <v>0.53</v>
      </c>
      <c r="EI333">
        <v>-0.24</v>
      </c>
      <c r="EJ333">
        <v>12.42</v>
      </c>
      <c r="EK333">
        <v>-1.1599999999999999</v>
      </c>
      <c r="EL333">
        <v>13.23</v>
      </c>
      <c r="EM333">
        <v>-0.64</v>
      </c>
      <c r="EN333">
        <v>13.34</v>
      </c>
      <c r="EO333">
        <v>2.4700000000000002</v>
      </c>
      <c r="EP333">
        <v>12.37</v>
      </c>
      <c r="EQ333">
        <v>-2.71</v>
      </c>
      <c r="ER333">
        <v>14.73</v>
      </c>
      <c r="ES333">
        <v>1.71</v>
      </c>
      <c r="ET333">
        <v>11.77</v>
      </c>
      <c r="EU333">
        <v>-0.75</v>
      </c>
      <c r="EV333">
        <v>10.48</v>
      </c>
      <c r="EW333">
        <v>1.06</v>
      </c>
      <c r="EX333">
        <v>3.96</v>
      </c>
      <c r="EY333">
        <v>-0.15</v>
      </c>
      <c r="EZ333">
        <v>7.69</v>
      </c>
      <c r="FA333">
        <v>0.17</v>
      </c>
      <c r="FB333">
        <f t="shared" si="152"/>
        <v>6.5368421052631582</v>
      </c>
      <c r="FC333">
        <f t="shared" si="153"/>
        <v>5.5157894736842108</v>
      </c>
      <c r="FD333">
        <f t="shared" si="154"/>
        <v>6.6150000000000002</v>
      </c>
      <c r="FE333">
        <f t="shared" si="155"/>
        <v>6.1849999999999996</v>
      </c>
      <c r="FF333" s="6">
        <f t="shared" si="156"/>
        <v>6.5105263157894733</v>
      </c>
      <c r="FG333">
        <f t="shared" si="157"/>
        <v>5.8849999999999998</v>
      </c>
      <c r="FH333" s="2">
        <f t="shared" ca="1" si="158"/>
        <v>2.3430615955510414</v>
      </c>
      <c r="FI333">
        <f t="shared" ca="1" si="159"/>
        <v>1.8638161907174169</v>
      </c>
      <c r="FJ333" s="5">
        <f ca="1">(C333*(CJ333/100))*(FI333/100)</f>
        <v>1246.2160339073653</v>
      </c>
      <c r="FK333">
        <f t="shared" ca="1" si="160"/>
        <v>2.768786830526178</v>
      </c>
      <c r="FL333" s="5">
        <f t="shared" ca="1" si="161"/>
        <v>1851.3126776439874</v>
      </c>
      <c r="FM333" s="6">
        <f ca="1">100-FI333</f>
        <v>98.136183809282585</v>
      </c>
      <c r="FN333" s="5">
        <f ca="1">(C333*(CJ333/100))*(FM333/100)</f>
        <v>65617.460766092641</v>
      </c>
      <c r="FO333" s="5">
        <f t="shared" ca="1" si="171"/>
        <v>2358.9571635686034</v>
      </c>
      <c r="FP333" s="5">
        <f t="shared" ca="1" si="171"/>
        <v>1454.5046827044616</v>
      </c>
      <c r="FQ333" s="5">
        <f t="shared" ca="1" si="171"/>
        <v>2280.9307790088214</v>
      </c>
      <c r="FR333" s="7">
        <f t="shared" ca="1" si="172"/>
        <v>0.31327855805697702</v>
      </c>
      <c r="FS333" s="7">
        <f t="shared" ca="1" si="162"/>
        <v>3.9708963577312346</v>
      </c>
      <c r="FT333" s="5">
        <f t="shared" ca="1" si="173"/>
        <v>6845.6599164983545</v>
      </c>
      <c r="FU333" s="10">
        <f t="shared" ca="1" si="163"/>
        <v>96.029103642268765</v>
      </c>
      <c r="FV333" s="5">
        <f ca="1">(C333/100)*FU333</f>
        <v>139948.97448409681</v>
      </c>
      <c r="FW333" s="6">
        <f t="shared" ca="1" si="174"/>
        <v>15.551775377296046</v>
      </c>
      <c r="FX333">
        <f ca="1">(C333/100)*FW333</f>
        <v>22664.535363856165</v>
      </c>
      <c r="FY333" s="4">
        <f t="shared" ca="1" si="164"/>
        <v>84.448224622703947</v>
      </c>
      <c r="FZ333" s="9">
        <f ca="1">(C333/100)*FY333</f>
        <v>123071.46463614382</v>
      </c>
      <c r="GA333" s="5">
        <f ca="1">(C333/100)*RAND()</f>
        <v>6.6360566115848378</v>
      </c>
      <c r="GB333" s="5">
        <f ca="1">(C333/100)*RAND()</f>
        <v>574.29368394203766</v>
      </c>
      <c r="GC333" s="5">
        <f ca="1">(C333/70)*RAND()</f>
        <v>100.22092637029446</v>
      </c>
      <c r="GD333" s="5">
        <f ca="1">(C333/100)*RAND()</f>
        <v>117.56844265132902</v>
      </c>
      <c r="GE333" s="5">
        <f t="shared" ca="1" si="175"/>
        <v>1883.0826086528332</v>
      </c>
      <c r="GF333" s="5">
        <f t="shared" ca="1" si="175"/>
        <v>2344.9240805497097</v>
      </c>
      <c r="GG333" s="5">
        <f t="shared" ca="1" si="175"/>
        <v>2104.822314056596</v>
      </c>
      <c r="GH333" s="5">
        <f t="shared" ca="1" si="175"/>
        <v>1946.4236039535228</v>
      </c>
      <c r="GI333" s="6">
        <f t="shared" ca="1" si="176"/>
        <v>21.086360875160185</v>
      </c>
      <c r="GJ333">
        <f ca="1">(C333/100)*GI333</f>
        <v>30730.418885023446</v>
      </c>
      <c r="GK333" s="6">
        <f t="shared" ca="1" si="179"/>
        <v>4.384863932872344</v>
      </c>
      <c r="GL333" s="6">
        <f t="shared" ca="1" si="177"/>
        <v>8.3347160047262747</v>
      </c>
      <c r="GM333" s="6">
        <f t="shared" ca="1" si="177"/>
        <v>2.9653406044940045</v>
      </c>
      <c r="GN333">
        <f ca="1">(C332/100)*GM333</f>
        <v>2708.0380002420598</v>
      </c>
      <c r="GO333" s="6">
        <f t="shared" ca="1" si="165"/>
        <v>7.8023282467360233E-2</v>
      </c>
      <c r="GP333">
        <f ca="1">(C333/100)*GO333</f>
        <v>113.70801093663211</v>
      </c>
      <c r="GQ333" s="6">
        <f t="shared" ca="1" si="178"/>
        <v>90.691914221936358</v>
      </c>
      <c r="GR333" s="6">
        <f t="shared" ca="1" si="180"/>
        <v>86.855844292352131</v>
      </c>
      <c r="GS333" s="5">
        <f ca="1">(C333/100)*GR333</f>
        <v>126580.2332379023</v>
      </c>
      <c r="GT333" s="6">
        <f t="shared" si="166"/>
        <v>29.97</v>
      </c>
      <c r="GU333" s="5">
        <f>(C333/100)*GT333</f>
        <v>43677.079199999993</v>
      </c>
      <c r="GV333" s="10">
        <f t="shared" si="167"/>
        <v>44.954999999999998</v>
      </c>
      <c r="GW333" s="5">
        <f>(C333/100)*GV333</f>
        <v>65515.618799999997</v>
      </c>
      <c r="GX333" s="5">
        <f t="shared" ca="1" si="168"/>
        <v>2101.5612312435369</v>
      </c>
      <c r="GY333" s="5">
        <f t="shared" ca="1" si="151"/>
        <v>1866.7138225215688</v>
      </c>
      <c r="GZ333" s="5">
        <f t="shared" ca="1" si="151"/>
        <v>1604.7215875236109</v>
      </c>
      <c r="HA333" s="5">
        <f t="shared" ca="1" si="151"/>
        <v>1213.5877818779311</v>
      </c>
      <c r="HB333">
        <f t="shared" ca="1" si="169"/>
        <v>2.9106460416904198</v>
      </c>
      <c r="HC333">
        <f t="shared" si="170"/>
        <v>91.49</v>
      </c>
      <c r="HD333">
        <f>(C333/100)*HC333</f>
        <v>133333.86639999997</v>
      </c>
      <c r="HE333">
        <f>N333/1.1</f>
        <v>83.172727272727258</v>
      </c>
      <c r="HF333">
        <f>(C333/100)*HE333</f>
        <v>121212.60581818179</v>
      </c>
    </row>
    <row r="334" spans="1:214" ht="15.75" x14ac:dyDescent="0.25">
      <c r="A334" t="s">
        <v>821</v>
      </c>
      <c r="B334" t="s">
        <v>822</v>
      </c>
      <c r="C334">
        <v>132976</v>
      </c>
      <c r="D334">
        <v>5.24</v>
      </c>
      <c r="E334">
        <v>46</v>
      </c>
      <c r="F334">
        <v>9.52</v>
      </c>
      <c r="G334">
        <v>0.26</v>
      </c>
      <c r="H334">
        <v>0.19</v>
      </c>
      <c r="I334">
        <v>8.33</v>
      </c>
      <c r="J334">
        <v>50.61</v>
      </c>
      <c r="K334">
        <v>7.0000000000000007E-2</v>
      </c>
      <c r="L334">
        <v>49.39</v>
      </c>
      <c r="M334">
        <v>-7.0000000000000007E-2</v>
      </c>
      <c r="N334">
        <v>84.33</v>
      </c>
      <c r="O334">
        <v>1.57</v>
      </c>
      <c r="P334">
        <v>15.67</v>
      </c>
      <c r="Q334">
        <v>-1.57</v>
      </c>
      <c r="R334">
        <v>7.71</v>
      </c>
      <c r="S334">
        <v>0.28999999999999998</v>
      </c>
      <c r="T334">
        <v>1.57</v>
      </c>
      <c r="U334">
        <v>0.28999999999999998</v>
      </c>
      <c r="V334">
        <v>2.87</v>
      </c>
      <c r="W334">
        <v>0.4</v>
      </c>
      <c r="X334">
        <v>87.85</v>
      </c>
      <c r="Y334">
        <v>-0.98</v>
      </c>
      <c r="Z334">
        <v>0.43</v>
      </c>
      <c r="AA334">
        <v>0.15</v>
      </c>
      <c r="AB334">
        <v>61.76</v>
      </c>
      <c r="AC334">
        <v>-13</v>
      </c>
      <c r="AD334">
        <v>0.24</v>
      </c>
      <c r="AE334">
        <v>0.09</v>
      </c>
      <c r="AF334">
        <v>0.06</v>
      </c>
      <c r="AG334">
        <v>-0.01</v>
      </c>
      <c r="AH334">
        <v>0.18</v>
      </c>
      <c r="AI334">
        <v>0.06</v>
      </c>
      <c r="AJ334">
        <v>27.86</v>
      </c>
      <c r="AK334">
        <v>11.32</v>
      </c>
      <c r="AL334">
        <v>0.6</v>
      </c>
      <c r="AM334">
        <v>0.28000000000000003</v>
      </c>
      <c r="AN334">
        <v>8.84</v>
      </c>
      <c r="AO334">
        <v>1.1000000000000001</v>
      </c>
      <c r="AP334">
        <v>0.04</v>
      </c>
      <c r="AQ334">
        <v>0.02</v>
      </c>
      <c r="AR334">
        <v>0.86</v>
      </c>
      <c r="AS334">
        <v>0.48</v>
      </c>
      <c r="AT334">
        <v>0.1</v>
      </c>
      <c r="AU334">
        <v>0.02</v>
      </c>
      <c r="AV334">
        <v>0.56999999999999995</v>
      </c>
      <c r="AW334">
        <v>0.23</v>
      </c>
      <c r="AX334">
        <v>0.09</v>
      </c>
      <c r="AY334">
        <v>0.03</v>
      </c>
      <c r="AZ334">
        <v>98.38</v>
      </c>
      <c r="BA334">
        <v>-0.76</v>
      </c>
      <c r="BB334">
        <v>6.13</v>
      </c>
      <c r="BC334">
        <v>-3.97</v>
      </c>
      <c r="BD334">
        <v>14.93</v>
      </c>
      <c r="BE334">
        <v>-8.2100000000000009</v>
      </c>
      <c r="BF334">
        <v>78.94</v>
      </c>
      <c r="BG334">
        <v>12.18</v>
      </c>
      <c r="BH334">
        <v>47.01</v>
      </c>
      <c r="BI334">
        <v>1.78</v>
      </c>
      <c r="BJ334">
        <v>30.42</v>
      </c>
      <c r="BK334">
        <v>-3.29</v>
      </c>
      <c r="BL334">
        <v>17.39</v>
      </c>
      <c r="BM334">
        <v>0.57999999999999996</v>
      </c>
      <c r="BN334">
        <v>2.13</v>
      </c>
      <c r="BO334">
        <v>0.55000000000000004</v>
      </c>
      <c r="BP334">
        <v>3.05</v>
      </c>
      <c r="BQ334">
        <v>0.39</v>
      </c>
      <c r="BR334">
        <v>25.21</v>
      </c>
      <c r="BS334">
        <v>-2.31</v>
      </c>
      <c r="BT334">
        <v>65.5</v>
      </c>
      <c r="BU334">
        <v>2.2799999999999998</v>
      </c>
      <c r="BV334">
        <v>9.2899999999999991</v>
      </c>
      <c r="BW334">
        <v>0.03</v>
      </c>
      <c r="BX334">
        <v>11.04</v>
      </c>
      <c r="BY334">
        <v>-0.06</v>
      </c>
      <c r="BZ334">
        <v>9.4</v>
      </c>
      <c r="CA334">
        <v>1.87</v>
      </c>
      <c r="CB334">
        <v>8.99</v>
      </c>
      <c r="CC334">
        <v>0.85</v>
      </c>
      <c r="CD334">
        <v>33.880000000000003</v>
      </c>
      <c r="CE334">
        <v>-4</v>
      </c>
      <c r="CF334">
        <v>31.47</v>
      </c>
      <c r="CG334">
        <v>1.33</v>
      </c>
      <c r="CH334">
        <v>5.22</v>
      </c>
      <c r="CI334">
        <v>0</v>
      </c>
      <c r="CJ334">
        <v>51.31</v>
      </c>
      <c r="CK334">
        <v>-3.8</v>
      </c>
      <c r="CL334">
        <v>11.69</v>
      </c>
      <c r="CM334">
        <v>1.71</v>
      </c>
      <c r="CN334">
        <v>28.23</v>
      </c>
      <c r="CO334">
        <v>3.1</v>
      </c>
      <c r="CP334">
        <v>8.76</v>
      </c>
      <c r="CQ334">
        <v>-1.01</v>
      </c>
      <c r="CR334">
        <v>1.39</v>
      </c>
      <c r="CS334">
        <v>-0.01</v>
      </c>
      <c r="CT334">
        <v>1.0900000000000001</v>
      </c>
      <c r="CU334">
        <v>-0.14000000000000001</v>
      </c>
      <c r="CV334">
        <v>68.53</v>
      </c>
      <c r="CW334">
        <v>8.09</v>
      </c>
      <c r="CX334">
        <v>13.74</v>
      </c>
      <c r="CY334">
        <v>-7.0000000000000007E-2</v>
      </c>
      <c r="CZ334">
        <v>13.1</v>
      </c>
      <c r="DA334">
        <v>-8.3000000000000007</v>
      </c>
      <c r="DB334">
        <v>0.37</v>
      </c>
      <c r="DC334">
        <v>-0.21</v>
      </c>
      <c r="DD334">
        <v>0.87</v>
      </c>
      <c r="DE334">
        <v>0.26</v>
      </c>
      <c r="DF334">
        <v>0.2</v>
      </c>
      <c r="DG334">
        <v>-0.14000000000000001</v>
      </c>
      <c r="DH334">
        <v>0.72</v>
      </c>
      <c r="DI334">
        <v>0.53</v>
      </c>
      <c r="DJ334">
        <v>6.82</v>
      </c>
      <c r="DK334">
        <v>0.46</v>
      </c>
      <c r="DL334">
        <v>15.5</v>
      </c>
      <c r="DM334">
        <v>1.89</v>
      </c>
      <c r="DN334">
        <v>20.47</v>
      </c>
      <c r="DO334">
        <v>0.21</v>
      </c>
      <c r="DP334">
        <v>3.95</v>
      </c>
      <c r="DQ334">
        <v>-0.89</v>
      </c>
      <c r="DR334">
        <v>2.85</v>
      </c>
      <c r="DS334">
        <v>0.91</v>
      </c>
      <c r="DT334">
        <v>5.1100000000000003</v>
      </c>
      <c r="DU334">
        <v>1.59</v>
      </c>
      <c r="DV334">
        <v>30.71</v>
      </c>
      <c r="DW334">
        <v>-0.57999999999999996</v>
      </c>
      <c r="DX334">
        <v>14.59</v>
      </c>
      <c r="DY334">
        <v>-3.59</v>
      </c>
      <c r="DZ334">
        <v>68.709999999999994</v>
      </c>
      <c r="EA334">
        <v>-0.26</v>
      </c>
      <c r="EB334">
        <v>2.19</v>
      </c>
      <c r="EC334">
        <v>-0.72</v>
      </c>
      <c r="ED334">
        <v>14.81</v>
      </c>
      <c r="EE334">
        <v>2.3199999999999998</v>
      </c>
      <c r="EF334">
        <v>13.99</v>
      </c>
      <c r="EG334">
        <v>-1.31</v>
      </c>
      <c r="EH334">
        <v>0.31</v>
      </c>
      <c r="EI334">
        <v>-0.01</v>
      </c>
      <c r="EJ334">
        <v>9.94</v>
      </c>
      <c r="EK334">
        <v>-1.7</v>
      </c>
      <c r="EL334">
        <v>11.97</v>
      </c>
      <c r="EM334">
        <v>-0.27</v>
      </c>
      <c r="EN334">
        <v>9.2799999999999994</v>
      </c>
      <c r="EO334">
        <v>0.53</v>
      </c>
      <c r="EP334">
        <v>9.64</v>
      </c>
      <c r="EQ334">
        <v>-3.68</v>
      </c>
      <c r="ER334">
        <v>14.27</v>
      </c>
      <c r="ES334">
        <v>0.83</v>
      </c>
      <c r="ET334">
        <v>13.99</v>
      </c>
      <c r="EU334">
        <v>-0.9</v>
      </c>
      <c r="EV334">
        <v>15</v>
      </c>
      <c r="EW334">
        <v>3.81</v>
      </c>
      <c r="EX334">
        <v>5.37</v>
      </c>
      <c r="EY334">
        <v>0.47</v>
      </c>
      <c r="EZ334">
        <v>10.54</v>
      </c>
      <c r="FA334">
        <v>0.92</v>
      </c>
      <c r="FB334">
        <f t="shared" si="152"/>
        <v>5.2315789473684209</v>
      </c>
      <c r="FC334">
        <f t="shared" si="153"/>
        <v>7.8947368421052637</v>
      </c>
      <c r="FD334">
        <f t="shared" si="154"/>
        <v>5.9850000000000003</v>
      </c>
      <c r="FE334">
        <f t="shared" si="155"/>
        <v>4.82</v>
      </c>
      <c r="FF334" s="6">
        <f t="shared" si="156"/>
        <v>5.0736842105263165</v>
      </c>
      <c r="FG334">
        <f t="shared" si="157"/>
        <v>6.9950000000000001</v>
      </c>
      <c r="FH334" s="2">
        <f t="shared" ca="1" si="158"/>
        <v>1.7254211431676469</v>
      </c>
      <c r="FI334">
        <f t="shared" ca="1" si="159"/>
        <v>2.6527564591348289</v>
      </c>
      <c r="FJ334" s="5">
        <f ca="1">(C334*(CJ334/100))*(FI334/100)</f>
        <v>1809.9753500707636</v>
      </c>
      <c r="FK334">
        <f t="shared" ca="1" si="160"/>
        <v>1.6164222761480902</v>
      </c>
      <c r="FL334" s="5">
        <f t="shared" ca="1" si="161"/>
        <v>1102.8846862510341</v>
      </c>
      <c r="FM334" s="6">
        <f ca="1">100-FI334</f>
        <v>97.347243540865165</v>
      </c>
      <c r="FN334" s="5">
        <f ca="1">(C334*(CJ334/100))*(FM334/100)</f>
        <v>66420.010249929241</v>
      </c>
      <c r="FO334" s="5">
        <f t="shared" ca="1" si="171"/>
        <v>1893.8548354085679</v>
      </c>
      <c r="FP334" s="5">
        <f t="shared" ca="1" si="171"/>
        <v>1277.3430396281717</v>
      </c>
      <c r="FQ334" s="5">
        <f t="shared" ca="1" si="171"/>
        <v>1802.1722263043773</v>
      </c>
      <c r="FR334" s="7">
        <f t="shared" ca="1" si="172"/>
        <v>0.54361451907614167</v>
      </c>
      <c r="FS334" s="7">
        <f t="shared" ca="1" si="162"/>
        <v>5.9374323744430439</v>
      </c>
      <c r="FT334" s="5">
        <f t="shared" ca="1" si="173"/>
        <v>6218.7913464678468</v>
      </c>
      <c r="FU334" s="10">
        <f t="shared" ca="1" si="163"/>
        <v>94.062567625556952</v>
      </c>
      <c r="FV334" s="5">
        <f ca="1">(C334/100)*FU334</f>
        <v>125080.63992576061</v>
      </c>
      <c r="FW334" s="6">
        <f t="shared" ca="1" si="174"/>
        <v>10.424975447873996</v>
      </c>
      <c r="FX334">
        <f ca="1">(C334/100)*FW334</f>
        <v>13862.715351564924</v>
      </c>
      <c r="FY334" s="4">
        <f t="shared" ca="1" si="164"/>
        <v>89.57502455212601</v>
      </c>
      <c r="FZ334" s="9">
        <f ca="1">(C334/100)*FY334</f>
        <v>119113.28464843509</v>
      </c>
      <c r="GA334" s="5">
        <f ca="1">(C334/100)*RAND()</f>
        <v>1149.6292233617482</v>
      </c>
      <c r="GB334" s="5">
        <f ca="1">(C334/100)*RAND()</f>
        <v>655.77078579469071</v>
      </c>
      <c r="GC334" s="5">
        <f ca="1">(C334/70)*RAND()</f>
        <v>980.70162765512202</v>
      </c>
      <c r="GD334" s="5">
        <f ca="1">(C334/100)*RAND()</f>
        <v>727.61351711190571</v>
      </c>
      <c r="GE334" s="5">
        <f t="shared" ca="1" si="175"/>
        <v>1119.2964138725924</v>
      </c>
      <c r="GF334" s="5">
        <f t="shared" ca="1" si="175"/>
        <v>1780.0999527447984</v>
      </c>
      <c r="GG334" s="5">
        <f t="shared" ca="1" si="175"/>
        <v>1731.9759059054043</v>
      </c>
      <c r="GH334" s="5">
        <f t="shared" ca="1" si="175"/>
        <v>1265.7238201962523</v>
      </c>
      <c r="GI334" s="6">
        <f t="shared" ca="1" si="176"/>
        <v>23.948365157686471</v>
      </c>
      <c r="GJ334">
        <f ca="1">(C334/100)*GI334</f>
        <v>31845.578052085162</v>
      </c>
      <c r="GK334" s="6">
        <f t="shared" ca="1" si="179"/>
        <v>3.073934738731154</v>
      </c>
      <c r="GL334" s="6">
        <f t="shared" ca="1" si="177"/>
        <v>10.771215390522226</v>
      </c>
      <c r="GM334" s="6">
        <f t="shared" ca="1" si="177"/>
        <v>1.3809652642594399</v>
      </c>
      <c r="GN334">
        <f ca="1">(C333/100)*GM334</f>
        <v>2012.5635375211373</v>
      </c>
      <c r="GO334" s="6">
        <f t="shared" ca="1" si="165"/>
        <v>0.60432655290245696</v>
      </c>
      <c r="GP334">
        <f ca="1">(C334/100)*GO334</f>
        <v>803.60927698757121</v>
      </c>
      <c r="GQ334" s="6">
        <f t="shared" ca="1" si="178"/>
        <v>79.218619109315483</v>
      </c>
      <c r="GR334" s="6">
        <f t="shared" ca="1" si="180"/>
        <v>83.027961589616808</v>
      </c>
      <c r="GS334" s="5">
        <f ca="1">(C334/100)*GR334</f>
        <v>110407.26220340884</v>
      </c>
      <c r="GT334" s="6">
        <f t="shared" si="166"/>
        <v>32.793333333333329</v>
      </c>
      <c r="GU334" s="5">
        <f>(C334/100)*GT334</f>
        <v>43607.262933333324</v>
      </c>
      <c r="GV334" s="10">
        <f t="shared" si="167"/>
        <v>49.19</v>
      </c>
      <c r="GW334" s="5">
        <f>(C334/100)*GV334</f>
        <v>65410.894399999997</v>
      </c>
      <c r="GX334" s="5">
        <f t="shared" ca="1" si="168"/>
        <v>1834.1591824282846</v>
      </c>
      <c r="GY334" s="5">
        <f t="shared" ca="1" si="151"/>
        <v>1974.1867661357164</v>
      </c>
      <c r="GZ334" s="5">
        <f t="shared" ca="1" si="151"/>
        <v>1427.152915008237</v>
      </c>
      <c r="HA334" s="5">
        <f t="shared" ca="1" si="151"/>
        <v>1092.0672593916249</v>
      </c>
      <c r="HB334">
        <f t="shared" ca="1" si="169"/>
        <v>6.7567130301867868</v>
      </c>
      <c r="HC334">
        <f t="shared" si="170"/>
        <v>84.33</v>
      </c>
      <c r="HD334">
        <f>(C334/100)*HC334</f>
        <v>112138.6608</v>
      </c>
      <c r="HE334">
        <f>N334/1.1</f>
        <v>76.663636363636357</v>
      </c>
      <c r="HF334">
        <f>(C334/100)*HE334</f>
        <v>101944.23709090908</v>
      </c>
    </row>
    <row r="335" spans="1:214" ht="15.75" x14ac:dyDescent="0.25">
      <c r="A335" t="s">
        <v>823</v>
      </c>
      <c r="B335" t="s">
        <v>824</v>
      </c>
      <c r="C335">
        <v>58802</v>
      </c>
      <c r="D335">
        <v>5.04</v>
      </c>
      <c r="E335">
        <v>40</v>
      </c>
      <c r="F335">
        <v>5.26</v>
      </c>
      <c r="G335">
        <v>5.28</v>
      </c>
      <c r="H335">
        <v>3.77</v>
      </c>
      <c r="I335">
        <v>4.97</v>
      </c>
      <c r="J335">
        <v>51.04</v>
      </c>
      <c r="K335">
        <v>-0.86</v>
      </c>
      <c r="L335">
        <v>48.96</v>
      </c>
      <c r="M335">
        <v>0.86</v>
      </c>
      <c r="N335">
        <v>91.84</v>
      </c>
      <c r="O335">
        <v>0.96</v>
      </c>
      <c r="P335">
        <v>8.16</v>
      </c>
      <c r="Q335">
        <v>-0.96</v>
      </c>
      <c r="R335">
        <v>6.43</v>
      </c>
      <c r="S335">
        <v>-0.33</v>
      </c>
      <c r="T335">
        <v>2.19</v>
      </c>
      <c r="U335">
        <v>0.23</v>
      </c>
      <c r="V335">
        <v>4.0199999999999996</v>
      </c>
      <c r="W335">
        <v>0.16</v>
      </c>
      <c r="X335">
        <v>87.37</v>
      </c>
      <c r="Y335">
        <v>-0.05</v>
      </c>
      <c r="Z335">
        <v>0.21</v>
      </c>
      <c r="AA335">
        <v>0.1</v>
      </c>
      <c r="AB335">
        <v>56.03</v>
      </c>
      <c r="AC335">
        <v>-13.78</v>
      </c>
      <c r="AD335">
        <v>0.14000000000000001</v>
      </c>
      <c r="AE335">
        <v>-0.03</v>
      </c>
      <c r="AF335">
        <v>0.01</v>
      </c>
      <c r="AG335">
        <v>-0.02</v>
      </c>
      <c r="AH335">
        <v>0.34</v>
      </c>
      <c r="AI335">
        <v>0.09</v>
      </c>
      <c r="AJ335">
        <v>35.79</v>
      </c>
      <c r="AK335">
        <v>14.79</v>
      </c>
      <c r="AL335">
        <v>0.38</v>
      </c>
      <c r="AM335">
        <v>0.17</v>
      </c>
      <c r="AN335">
        <v>7.02</v>
      </c>
      <c r="AO335">
        <v>-1.36</v>
      </c>
      <c r="AP335">
        <v>0.09</v>
      </c>
      <c r="AQ335">
        <v>0.05</v>
      </c>
      <c r="AR335">
        <v>1.18</v>
      </c>
      <c r="AS335">
        <v>0.54</v>
      </c>
      <c r="AT335">
        <v>0.24</v>
      </c>
      <c r="AU335">
        <v>0.17</v>
      </c>
      <c r="AV335">
        <v>0.79</v>
      </c>
      <c r="AW335">
        <v>0.55000000000000004</v>
      </c>
      <c r="AX335">
        <v>0.19</v>
      </c>
      <c r="AY335">
        <v>0.14000000000000001</v>
      </c>
      <c r="AZ335">
        <v>97.6</v>
      </c>
      <c r="BA335">
        <v>-1.39</v>
      </c>
      <c r="BB335">
        <v>11.17</v>
      </c>
      <c r="BC335">
        <v>-6.93</v>
      </c>
      <c r="BD335">
        <v>15.86</v>
      </c>
      <c r="BE335">
        <v>-7.41</v>
      </c>
      <c r="BF335">
        <v>72.97</v>
      </c>
      <c r="BG335">
        <v>14.34</v>
      </c>
      <c r="BH335">
        <v>50.25</v>
      </c>
      <c r="BI335">
        <v>5.88</v>
      </c>
      <c r="BJ335">
        <v>35.83</v>
      </c>
      <c r="BK335">
        <v>-9.84</v>
      </c>
      <c r="BL335">
        <v>5.74</v>
      </c>
      <c r="BM335">
        <v>1.47</v>
      </c>
      <c r="BN335">
        <v>2.46</v>
      </c>
      <c r="BO335">
        <v>0.81</v>
      </c>
      <c r="BP335">
        <v>5.72</v>
      </c>
      <c r="BQ335">
        <v>1.68</v>
      </c>
      <c r="BR335">
        <v>31.54</v>
      </c>
      <c r="BS335">
        <v>-1.97</v>
      </c>
      <c r="BT335">
        <v>54.21</v>
      </c>
      <c r="BU335">
        <v>-0.59</v>
      </c>
      <c r="BV335">
        <v>14.25</v>
      </c>
      <c r="BW335">
        <v>2.56</v>
      </c>
      <c r="BX335">
        <v>7.6</v>
      </c>
      <c r="BY335">
        <v>-0.7</v>
      </c>
      <c r="BZ335">
        <v>10.53</v>
      </c>
      <c r="CA335">
        <v>4.0999999999999996</v>
      </c>
      <c r="CB335">
        <v>14.78</v>
      </c>
      <c r="CC335">
        <v>1.18</v>
      </c>
      <c r="CD335">
        <v>33.1</v>
      </c>
      <c r="CE335">
        <v>-3.66</v>
      </c>
      <c r="CF335">
        <v>27.03</v>
      </c>
      <c r="CG335">
        <v>-1.85</v>
      </c>
      <c r="CH335">
        <v>6.97</v>
      </c>
      <c r="CI335">
        <v>0.95</v>
      </c>
      <c r="CJ335">
        <v>45.07</v>
      </c>
      <c r="CK335">
        <v>-5.8</v>
      </c>
      <c r="CL335">
        <v>11.77</v>
      </c>
      <c r="CM335">
        <v>0.71</v>
      </c>
      <c r="CN335">
        <v>35.26</v>
      </c>
      <c r="CO335">
        <v>7.08</v>
      </c>
      <c r="CP335">
        <v>7.89</v>
      </c>
      <c r="CQ335">
        <v>-2</v>
      </c>
      <c r="CR335">
        <v>0.32</v>
      </c>
      <c r="CS335">
        <v>-0.25</v>
      </c>
      <c r="CT335">
        <v>7</v>
      </c>
      <c r="CU335">
        <v>-1.23</v>
      </c>
      <c r="CV335">
        <v>76.42</v>
      </c>
      <c r="CW335">
        <v>4.45</v>
      </c>
      <c r="CX335">
        <v>10.02</v>
      </c>
      <c r="CY335">
        <v>-0.78</v>
      </c>
      <c r="CZ335">
        <v>2.5299999999999998</v>
      </c>
      <c r="DA335">
        <v>-4.03</v>
      </c>
      <c r="DB335">
        <v>0.31</v>
      </c>
      <c r="DC335">
        <v>-0.15</v>
      </c>
      <c r="DD335">
        <v>0.51</v>
      </c>
      <c r="DE335">
        <v>0.28999999999999998</v>
      </c>
      <c r="DF335">
        <v>0.93</v>
      </c>
      <c r="DG335">
        <v>0.21</v>
      </c>
      <c r="DH335">
        <v>1.98</v>
      </c>
      <c r="DI335">
        <v>1.51</v>
      </c>
      <c r="DJ335">
        <v>5.14</v>
      </c>
      <c r="DK335">
        <v>-0.15</v>
      </c>
      <c r="DL335">
        <v>15.63</v>
      </c>
      <c r="DM335">
        <v>1.23</v>
      </c>
      <c r="DN335">
        <v>25.47</v>
      </c>
      <c r="DO335">
        <v>0.98</v>
      </c>
      <c r="DP335">
        <v>1.82</v>
      </c>
      <c r="DQ335">
        <v>-0.06</v>
      </c>
      <c r="DR335">
        <v>2.52</v>
      </c>
      <c r="DS335">
        <v>1.33</v>
      </c>
      <c r="DT335">
        <v>5.08</v>
      </c>
      <c r="DU335">
        <v>2.39</v>
      </c>
      <c r="DV335">
        <v>36.93</v>
      </c>
      <c r="DW335">
        <v>-3.36</v>
      </c>
      <c r="DX335">
        <v>7.41</v>
      </c>
      <c r="DY335">
        <v>-2.37</v>
      </c>
      <c r="DZ335">
        <v>65.290000000000006</v>
      </c>
      <c r="EA335">
        <v>-1.62</v>
      </c>
      <c r="EB335">
        <v>1.86</v>
      </c>
      <c r="EC335">
        <v>-1.93</v>
      </c>
      <c r="ED335">
        <v>11.58</v>
      </c>
      <c r="EE335">
        <v>5.35</v>
      </c>
      <c r="EF335">
        <v>21.09</v>
      </c>
      <c r="EG335">
        <v>-1.69</v>
      </c>
      <c r="EH335">
        <v>0.17</v>
      </c>
      <c r="EI335">
        <v>-0.12</v>
      </c>
      <c r="EJ335">
        <v>11.48</v>
      </c>
      <c r="EK335">
        <v>-1.1499999999999999</v>
      </c>
      <c r="EL335">
        <v>12.41</v>
      </c>
      <c r="EM335">
        <v>-1.79</v>
      </c>
      <c r="EN335">
        <v>13.82</v>
      </c>
      <c r="EO335">
        <v>2.99</v>
      </c>
      <c r="EP335">
        <v>11.61</v>
      </c>
      <c r="EQ335">
        <v>-3.16</v>
      </c>
      <c r="ER335">
        <v>14.7</v>
      </c>
      <c r="ES335">
        <v>1.4</v>
      </c>
      <c r="ET335">
        <v>12.89</v>
      </c>
      <c r="EU335">
        <v>0.04</v>
      </c>
      <c r="EV335">
        <v>11.35</v>
      </c>
      <c r="EW335">
        <v>1.44</v>
      </c>
      <c r="EX335">
        <v>4.1399999999999997</v>
      </c>
      <c r="EY335">
        <v>0.06</v>
      </c>
      <c r="EZ335">
        <v>7.59</v>
      </c>
      <c r="FA335">
        <v>0.17</v>
      </c>
      <c r="FB335">
        <f t="shared" si="152"/>
        <v>6.0421052631578949</v>
      </c>
      <c r="FC335">
        <f t="shared" si="153"/>
        <v>5.9736842105263159</v>
      </c>
      <c r="FD335">
        <f t="shared" si="154"/>
        <v>6.2050000000000001</v>
      </c>
      <c r="FE335">
        <f t="shared" si="155"/>
        <v>5.8049999999999997</v>
      </c>
      <c r="FF335" s="6">
        <f t="shared" si="156"/>
        <v>6.1105263157894738</v>
      </c>
      <c r="FG335">
        <f t="shared" si="157"/>
        <v>6.4450000000000003</v>
      </c>
      <c r="FH335" s="2">
        <f t="shared" ca="1" si="158"/>
        <v>1.8184153813567498</v>
      </c>
      <c r="FI335">
        <f t="shared" ca="1" si="159"/>
        <v>1.4864073844282677</v>
      </c>
      <c r="FJ335" s="5">
        <f ca="1">(C335*(CJ335/100))*(FI335/100)</f>
        <v>393.92859767531354</v>
      </c>
      <c r="FK335">
        <f t="shared" ca="1" si="160"/>
        <v>2.6199399345299654</v>
      </c>
      <c r="FL335" s="5">
        <f t="shared" ca="1" si="161"/>
        <v>694.33809009225126</v>
      </c>
      <c r="FM335" s="6">
        <f ca="1">100-FI335</f>
        <v>98.513592615571739</v>
      </c>
      <c r="FN335" s="5">
        <f ca="1">(C335*(CJ335/100))*(FM335/100)</f>
        <v>26108.13280232469</v>
      </c>
      <c r="FO335" s="5">
        <f t="shared" ca="1" si="171"/>
        <v>938.46436393025101</v>
      </c>
      <c r="FP335" s="5">
        <f t="shared" ca="1" si="171"/>
        <v>759.48497162831427</v>
      </c>
      <c r="FQ335" s="5">
        <f t="shared" ca="1" si="171"/>
        <v>1072.2538349703045</v>
      </c>
      <c r="FR335" s="7">
        <f t="shared" ca="1" si="172"/>
        <v>0.27236845085302003</v>
      </c>
      <c r="FS335" s="7">
        <f t="shared" ca="1" si="162"/>
        <v>2.1471259535953844</v>
      </c>
      <c r="FT335" s="5">
        <f t="shared" ca="1" si="173"/>
        <v>2640.228494730402</v>
      </c>
      <c r="FU335" s="10">
        <f t="shared" ca="1" si="163"/>
        <v>97.852874046404622</v>
      </c>
      <c r="FV335" s="5">
        <f ca="1">(C335/100)*FU335</f>
        <v>57539.446996766841</v>
      </c>
      <c r="FW335" s="6">
        <f t="shared" ca="1" si="174"/>
        <v>17.373343214766766</v>
      </c>
      <c r="FX335">
        <f ca="1">(C335/100)*FW335</f>
        <v>10215.873277147153</v>
      </c>
      <c r="FY335" s="4">
        <f t="shared" ca="1" si="164"/>
        <v>82.626656785233237</v>
      </c>
      <c r="FZ335" s="9">
        <f ca="1">(C335/100)*FY335</f>
        <v>48586.126722852845</v>
      </c>
      <c r="GA335" s="5">
        <f ca="1">(C335/100)*RAND()</f>
        <v>160.09690268310663</v>
      </c>
      <c r="GB335" s="5">
        <f ca="1">(C335/100)*RAND()</f>
        <v>217.58994635947718</v>
      </c>
      <c r="GC335" s="5">
        <f ca="1">(C335/70)*RAND()</f>
        <v>291.64131328449417</v>
      </c>
      <c r="GD335" s="5">
        <f ca="1">(C335/100)*RAND()</f>
        <v>2.9160923925325664</v>
      </c>
      <c r="GE335" s="5">
        <f t="shared" ca="1" si="175"/>
        <v>621.44843266084479</v>
      </c>
      <c r="GF335" s="5">
        <f t="shared" ca="1" si="175"/>
        <v>1246.6365327016754</v>
      </c>
      <c r="GG335" s="5">
        <f t="shared" ca="1" si="175"/>
        <v>790.76155166699812</v>
      </c>
      <c r="GH335" s="5">
        <f t="shared" ca="1" si="175"/>
        <v>800.87614909244667</v>
      </c>
      <c r="GI335" s="6">
        <f t="shared" ca="1" si="176"/>
        <v>23.581470990233655</v>
      </c>
      <c r="GJ335">
        <f ca="1">(C335/100)*GI335</f>
        <v>13866.376571677192</v>
      </c>
      <c r="GK335" s="6">
        <f t="shared" ca="1" si="179"/>
        <v>4.6407423634664724</v>
      </c>
      <c r="GL335" s="6">
        <f t="shared" ca="1" si="177"/>
        <v>10.571910938526115</v>
      </c>
      <c r="GM335" s="6">
        <f t="shared" ca="1" si="177"/>
        <v>3.638874647383247</v>
      </c>
      <c r="GN335">
        <f ca="1">(C334/100)*GM335</f>
        <v>4838.829951104346</v>
      </c>
      <c r="GO335" s="6">
        <f t="shared" ca="1" si="165"/>
        <v>1.1888762029303386</v>
      </c>
      <c r="GP335">
        <f ca="1">(C335/100)*GO335</f>
        <v>699.08298484709769</v>
      </c>
      <c r="GQ335" s="6">
        <f t="shared" ca="1" si="178"/>
        <v>58.962373679867191</v>
      </c>
      <c r="GR335" s="6">
        <f t="shared" ca="1" si="180"/>
        <v>89.305376784350315</v>
      </c>
      <c r="GS335" s="5">
        <f ca="1">(C335/100)*GR335</f>
        <v>52513.347656733669</v>
      </c>
      <c r="GT335" s="6">
        <f t="shared" si="166"/>
        <v>32.533333333333331</v>
      </c>
      <c r="GU335" s="5">
        <f>(C335/100)*GT335</f>
        <v>19130.250666666663</v>
      </c>
      <c r="GV335" s="10">
        <f t="shared" si="167"/>
        <v>48.8</v>
      </c>
      <c r="GW335" s="5">
        <f>(C335/100)*GV335</f>
        <v>28695.375999999997</v>
      </c>
      <c r="GX335" s="5">
        <f t="shared" ca="1" si="168"/>
        <v>619.2216040083988</v>
      </c>
      <c r="GY335" s="5">
        <f t="shared" ca="1" si="151"/>
        <v>856.9371963275853</v>
      </c>
      <c r="GZ335" s="5">
        <f t="shared" ca="1" si="151"/>
        <v>669.45715355877678</v>
      </c>
      <c r="HA335" s="5">
        <f t="shared" ca="1" si="151"/>
        <v>551.23445430152867</v>
      </c>
      <c r="HB335">
        <f t="shared" ca="1" si="169"/>
        <v>0.86373764998045144</v>
      </c>
      <c r="HC335">
        <f t="shared" si="170"/>
        <v>91.84</v>
      </c>
      <c r="HD335">
        <f>(C335/100)*HC335</f>
        <v>54003.756800000003</v>
      </c>
      <c r="HE335">
        <f>N335/1.1</f>
        <v>83.490909090909085</v>
      </c>
      <c r="HF335">
        <f>(C335/100)*HE335</f>
        <v>49094.324363636362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census-data-2011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Cottrell, Sam</dc:creator>
  <cp:lastModifiedBy>Cottrell, Sam</cp:lastModifiedBy>
  <dcterms:created xsi:type="dcterms:W3CDTF">2022-10-13T12:20:26Z</dcterms:created>
  <dcterms:modified xsi:type="dcterms:W3CDTF">2022-10-13T14:35:03Z</dcterms:modified>
</cp:coreProperties>
</file>