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22404" windowHeight="9000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D1" i="1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103"/>
  <c r="D103" s="1"/>
  <c r="C102"/>
  <c r="C101"/>
  <c r="C100"/>
  <c r="C99"/>
  <c r="D99" s="1"/>
  <c r="C98"/>
  <c r="C97"/>
  <c r="C96"/>
  <c r="C95"/>
  <c r="D95" s="1"/>
  <c r="C94"/>
  <c r="C93"/>
  <c r="C92"/>
  <c r="C91"/>
  <c r="D91" s="1"/>
  <c r="C90"/>
  <c r="C89"/>
  <c r="C88"/>
  <c r="C87"/>
  <c r="D87" s="1"/>
  <c r="C86"/>
  <c r="C85"/>
  <c r="C84"/>
  <c r="C83"/>
  <c r="D83" s="1"/>
  <c r="C82"/>
  <c r="C81"/>
  <c r="C80"/>
  <c r="C79"/>
  <c r="D79" s="1"/>
  <c r="C78"/>
  <c r="C77"/>
  <c r="C76"/>
  <c r="C75"/>
  <c r="D75" s="1"/>
  <c r="C74"/>
  <c r="C73"/>
  <c r="C72"/>
  <c r="C71"/>
  <c r="D71" s="1"/>
  <c r="C70"/>
  <c r="C69"/>
  <c r="C68"/>
  <c r="C67"/>
  <c r="D67" s="1"/>
  <c r="C66"/>
  <c r="C65"/>
  <c r="C64"/>
  <c r="C63"/>
  <c r="D63" s="1"/>
  <c r="C62"/>
  <c r="C61"/>
  <c r="C60"/>
  <c r="C59"/>
  <c r="D59" s="1"/>
  <c r="C58"/>
  <c r="C57"/>
  <c r="C56"/>
  <c r="C55"/>
  <c r="C54"/>
  <c r="C53"/>
  <c r="C52"/>
  <c r="C51"/>
  <c r="C50"/>
  <c r="C49"/>
  <c r="C48"/>
  <c r="C47"/>
  <c r="D47" s="1"/>
  <c r="C46"/>
  <c r="C45"/>
  <c r="C44"/>
  <c r="C43"/>
  <c r="C42"/>
  <c r="C41"/>
  <c r="C40"/>
  <c r="C39"/>
  <c r="D39" s="1"/>
  <c r="C38"/>
  <c r="C37"/>
  <c r="C36"/>
  <c r="C35"/>
  <c r="C34"/>
  <c r="C33"/>
  <c r="C32"/>
  <c r="C31"/>
  <c r="C30"/>
  <c r="C29"/>
  <c r="C28"/>
  <c r="C27"/>
  <c r="C26"/>
  <c r="C25"/>
  <c r="D31" l="1"/>
  <c r="D64"/>
  <c r="D68"/>
  <c r="D72"/>
  <c r="D76"/>
  <c r="D80"/>
  <c r="D84"/>
  <c r="D88"/>
  <c r="D92"/>
  <c r="D96"/>
  <c r="D100"/>
  <c r="D29"/>
  <c r="D33"/>
  <c r="D37"/>
  <c r="D41"/>
  <c r="D45"/>
  <c r="D49"/>
  <c r="D53"/>
  <c r="D57"/>
  <c r="D61"/>
  <c r="D65"/>
  <c r="D69"/>
  <c r="D73"/>
  <c r="D77"/>
  <c r="D81"/>
  <c r="D85"/>
  <c r="D89"/>
  <c r="D93"/>
  <c r="D97"/>
  <c r="D101"/>
  <c r="D28"/>
  <c r="D36"/>
  <c r="D44"/>
  <c r="D52"/>
  <c r="D56"/>
  <c r="D26"/>
  <c r="D30"/>
  <c r="D34"/>
  <c r="D38"/>
  <c r="D42"/>
  <c r="D46"/>
  <c r="D50"/>
  <c r="D54"/>
  <c r="D58"/>
  <c r="D62"/>
  <c r="D66"/>
  <c r="D70"/>
  <c r="D74"/>
  <c r="D78"/>
  <c r="D82"/>
  <c r="D86"/>
  <c r="D90"/>
  <c r="D94"/>
  <c r="D98"/>
  <c r="D102"/>
  <c r="D32"/>
  <c r="D40"/>
  <c r="D48"/>
  <c r="D60"/>
  <c r="D27"/>
  <c r="D35"/>
  <c r="D43"/>
  <c r="D51"/>
  <c r="D55"/>
</calcChain>
</file>

<file path=xl/sharedStrings.xml><?xml version="1.0" encoding="utf-8"?>
<sst xmlns="http://schemas.openxmlformats.org/spreadsheetml/2006/main" count="103" uniqueCount="103">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</sst>
</file>

<file path=xl/styles.xml><?xml version="1.0" encoding="utf-8"?>
<styleSheet xmlns="http://schemas.openxmlformats.org/spreadsheetml/2006/main">
  <numFmts count="1">
    <numFmt numFmtId="166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Sheet1!$A$1:$A$103</c:f>
              <c:strCache>
                <c:ptCount val="103"/>
                <c:pt idx="0">
                  <c:v>1992 Q2</c:v>
                </c:pt>
                <c:pt idx="1">
                  <c:v>1992 Q3</c:v>
                </c:pt>
                <c:pt idx="2">
                  <c:v>1992 Q4</c:v>
                </c:pt>
                <c:pt idx="3">
                  <c:v>1993 Q1</c:v>
                </c:pt>
                <c:pt idx="4">
                  <c:v>1993 Q2</c:v>
                </c:pt>
                <c:pt idx="5">
                  <c:v>1993 Q3</c:v>
                </c:pt>
                <c:pt idx="6">
                  <c:v>1993 Q4</c:v>
                </c:pt>
                <c:pt idx="7">
                  <c:v>1994 Q1</c:v>
                </c:pt>
                <c:pt idx="8">
                  <c:v>1994 Q2</c:v>
                </c:pt>
                <c:pt idx="9">
                  <c:v>1994 Q3</c:v>
                </c:pt>
                <c:pt idx="10">
                  <c:v>1994 Q4</c:v>
                </c:pt>
                <c:pt idx="11">
                  <c:v>1995 Q1</c:v>
                </c:pt>
                <c:pt idx="12">
                  <c:v>1995 Q2</c:v>
                </c:pt>
                <c:pt idx="13">
                  <c:v>1995 Q3</c:v>
                </c:pt>
                <c:pt idx="14">
                  <c:v>1995 Q4</c:v>
                </c:pt>
                <c:pt idx="15">
                  <c:v>1996 Q1</c:v>
                </c:pt>
                <c:pt idx="16">
                  <c:v>1996 Q2</c:v>
                </c:pt>
                <c:pt idx="17">
                  <c:v>1996 Q3</c:v>
                </c:pt>
                <c:pt idx="18">
                  <c:v>1996 Q4</c:v>
                </c:pt>
                <c:pt idx="19">
                  <c:v>1997 Q1</c:v>
                </c:pt>
                <c:pt idx="20">
                  <c:v>1997 Q2</c:v>
                </c:pt>
                <c:pt idx="21">
                  <c:v>1997 Q3</c:v>
                </c:pt>
                <c:pt idx="22">
                  <c:v>1997 Q4</c:v>
                </c:pt>
                <c:pt idx="23">
                  <c:v>1998 Q1</c:v>
                </c:pt>
                <c:pt idx="24">
                  <c:v>1998 Q2</c:v>
                </c:pt>
                <c:pt idx="25">
                  <c:v>1998 Q3</c:v>
                </c:pt>
                <c:pt idx="26">
                  <c:v>1998 Q4</c:v>
                </c:pt>
                <c:pt idx="27">
                  <c:v>1999 Q1</c:v>
                </c:pt>
                <c:pt idx="28">
                  <c:v>1999 Q2</c:v>
                </c:pt>
                <c:pt idx="29">
                  <c:v>1999 Q3</c:v>
                </c:pt>
                <c:pt idx="30">
                  <c:v>1999 Q4</c:v>
                </c:pt>
                <c:pt idx="31">
                  <c:v>2000 Q1</c:v>
                </c:pt>
                <c:pt idx="32">
                  <c:v>2000 Q2</c:v>
                </c:pt>
                <c:pt idx="33">
                  <c:v>2000 Q3</c:v>
                </c:pt>
                <c:pt idx="34">
                  <c:v>2000 Q4</c:v>
                </c:pt>
                <c:pt idx="35">
                  <c:v>2001 Q1</c:v>
                </c:pt>
                <c:pt idx="36">
                  <c:v>2001 Q2</c:v>
                </c:pt>
                <c:pt idx="37">
                  <c:v>2001 Q3</c:v>
                </c:pt>
                <c:pt idx="38">
                  <c:v>2001 Q4</c:v>
                </c:pt>
                <c:pt idx="39">
                  <c:v>2002 Q1</c:v>
                </c:pt>
                <c:pt idx="40">
                  <c:v>2002 Q2</c:v>
                </c:pt>
                <c:pt idx="41">
                  <c:v>2002 Q3</c:v>
                </c:pt>
                <c:pt idx="42">
                  <c:v>2002 Q4</c:v>
                </c:pt>
                <c:pt idx="43">
                  <c:v>2003 Q1</c:v>
                </c:pt>
                <c:pt idx="44">
                  <c:v>2003 Q2</c:v>
                </c:pt>
                <c:pt idx="45">
                  <c:v>2003 Q3</c:v>
                </c:pt>
                <c:pt idx="46">
                  <c:v>2003 Q4</c:v>
                </c:pt>
                <c:pt idx="47">
                  <c:v>2004 Q1</c:v>
                </c:pt>
                <c:pt idx="48">
                  <c:v>2004 Q2</c:v>
                </c:pt>
                <c:pt idx="49">
                  <c:v>2004 Q3</c:v>
                </c:pt>
                <c:pt idx="50">
                  <c:v>2004 Q4</c:v>
                </c:pt>
                <c:pt idx="51">
                  <c:v>2005 Q1</c:v>
                </c:pt>
                <c:pt idx="52">
                  <c:v>2005 Q2</c:v>
                </c:pt>
                <c:pt idx="53">
                  <c:v>2005 Q3</c:v>
                </c:pt>
                <c:pt idx="54">
                  <c:v>2005 Q4</c:v>
                </c:pt>
                <c:pt idx="55">
                  <c:v>2006 Q1</c:v>
                </c:pt>
                <c:pt idx="56">
                  <c:v>2006 Q2</c:v>
                </c:pt>
                <c:pt idx="57">
                  <c:v>2006 Q3</c:v>
                </c:pt>
                <c:pt idx="58">
                  <c:v>2006 Q4</c:v>
                </c:pt>
                <c:pt idx="59">
                  <c:v>2007 Q1</c:v>
                </c:pt>
                <c:pt idx="60">
                  <c:v>2007 Q2</c:v>
                </c:pt>
                <c:pt idx="61">
                  <c:v>2007 Q3</c:v>
                </c:pt>
                <c:pt idx="62">
                  <c:v>2007 Q4</c:v>
                </c:pt>
                <c:pt idx="63">
                  <c:v>2008 Q1</c:v>
                </c:pt>
                <c:pt idx="64">
                  <c:v>2008 Q2</c:v>
                </c:pt>
                <c:pt idx="65">
                  <c:v>2008 Q3</c:v>
                </c:pt>
                <c:pt idx="66">
                  <c:v>2008 Q4</c:v>
                </c:pt>
                <c:pt idx="67">
                  <c:v>2009 Q1</c:v>
                </c:pt>
                <c:pt idx="68">
                  <c:v>2009 Q2</c:v>
                </c:pt>
                <c:pt idx="69">
                  <c:v>2009 Q3</c:v>
                </c:pt>
                <c:pt idx="70">
                  <c:v>2009 Q4</c:v>
                </c:pt>
                <c:pt idx="71">
                  <c:v>2010 Q1</c:v>
                </c:pt>
                <c:pt idx="72">
                  <c:v>2010 Q2</c:v>
                </c:pt>
                <c:pt idx="73">
                  <c:v>2010 Q3</c:v>
                </c:pt>
                <c:pt idx="74">
                  <c:v>2010 Q4</c:v>
                </c:pt>
                <c:pt idx="75">
                  <c:v>2011 Q1</c:v>
                </c:pt>
                <c:pt idx="76">
                  <c:v>2011 Q2</c:v>
                </c:pt>
                <c:pt idx="77">
                  <c:v>2011 Q3</c:v>
                </c:pt>
                <c:pt idx="78">
                  <c:v>2011 Q4</c:v>
                </c:pt>
                <c:pt idx="79">
                  <c:v>2012 Q1</c:v>
                </c:pt>
                <c:pt idx="80">
                  <c:v>2012 Q2</c:v>
                </c:pt>
                <c:pt idx="81">
                  <c:v>2012 Q3</c:v>
                </c:pt>
                <c:pt idx="82">
                  <c:v>2012 Q4</c:v>
                </c:pt>
                <c:pt idx="83">
                  <c:v>2013 Q1</c:v>
                </c:pt>
                <c:pt idx="84">
                  <c:v>2013 Q2</c:v>
                </c:pt>
                <c:pt idx="85">
                  <c:v>2013 Q3</c:v>
                </c:pt>
                <c:pt idx="86">
                  <c:v>2013 Q4</c:v>
                </c:pt>
                <c:pt idx="87">
                  <c:v>2014 Q1</c:v>
                </c:pt>
                <c:pt idx="88">
                  <c:v>2014 Q2</c:v>
                </c:pt>
                <c:pt idx="89">
                  <c:v>2014 Q3</c:v>
                </c:pt>
                <c:pt idx="90">
                  <c:v>2014 Q4</c:v>
                </c:pt>
                <c:pt idx="91">
                  <c:v>2015 Q1</c:v>
                </c:pt>
                <c:pt idx="92">
                  <c:v>2015 Q2</c:v>
                </c:pt>
                <c:pt idx="93">
                  <c:v>2015 Q3</c:v>
                </c:pt>
                <c:pt idx="94">
                  <c:v>2015 Q4</c:v>
                </c:pt>
                <c:pt idx="95">
                  <c:v>2016 Q1</c:v>
                </c:pt>
                <c:pt idx="96">
                  <c:v>2016 Q2</c:v>
                </c:pt>
                <c:pt idx="97">
                  <c:v>2016 Q3</c:v>
                </c:pt>
                <c:pt idx="98">
                  <c:v>2016 Q4</c:v>
                </c:pt>
                <c:pt idx="99">
                  <c:v>2017 Q1</c:v>
                </c:pt>
                <c:pt idx="100">
                  <c:v>2017 Q2</c:v>
                </c:pt>
                <c:pt idx="101">
                  <c:v>2017 Q3</c:v>
                </c:pt>
                <c:pt idx="102">
                  <c:v>2017 Q4</c:v>
                </c:pt>
              </c:strCache>
            </c:strRef>
          </c:cat>
          <c:val>
            <c:numRef>
              <c:f>Sheet1!$C$1:$C$103</c:f>
              <c:numCache>
                <c:formatCode>0</c:formatCode>
                <c:ptCount val="103"/>
                <c:pt idx="0">
                  <c:v>283140000000</c:v>
                </c:pt>
                <c:pt idx="1">
                  <c:v>284952000000</c:v>
                </c:pt>
                <c:pt idx="2">
                  <c:v>286957000000</c:v>
                </c:pt>
                <c:pt idx="3">
                  <c:v>289057000000</c:v>
                </c:pt>
                <c:pt idx="4">
                  <c:v>290527000000</c:v>
                </c:pt>
                <c:pt idx="5">
                  <c:v>292864000000</c:v>
                </c:pt>
                <c:pt idx="6">
                  <c:v>294860000000</c:v>
                </c:pt>
                <c:pt idx="7">
                  <c:v>298406000000</c:v>
                </c:pt>
                <c:pt idx="8">
                  <c:v>301869000000</c:v>
                </c:pt>
                <c:pt idx="9">
                  <c:v>305295000000</c:v>
                </c:pt>
                <c:pt idx="10">
                  <c:v>307030000000</c:v>
                </c:pt>
                <c:pt idx="11">
                  <c:v>308059000000</c:v>
                </c:pt>
                <c:pt idx="12">
                  <c:v>309171000000</c:v>
                </c:pt>
                <c:pt idx="13">
                  <c:v>312212000000</c:v>
                </c:pt>
                <c:pt idx="14">
                  <c:v>313106000000</c:v>
                </c:pt>
                <c:pt idx="15">
                  <c:v>315951000000</c:v>
                </c:pt>
                <c:pt idx="16">
                  <c:v>316947000000</c:v>
                </c:pt>
                <c:pt idx="17">
                  <c:v>319095000000</c:v>
                </c:pt>
                <c:pt idx="18">
                  <c:v>322100000000</c:v>
                </c:pt>
                <c:pt idx="19">
                  <c:v>326757000000</c:v>
                </c:pt>
                <c:pt idx="20">
                  <c:v>330259000000</c:v>
                </c:pt>
                <c:pt idx="21">
                  <c:v>332227000000</c:v>
                </c:pt>
                <c:pt idx="22">
                  <c:v>336300000000</c:v>
                </c:pt>
                <c:pt idx="23">
                  <c:v>338161000000</c:v>
                </c:pt>
                <c:pt idx="24">
                  <c:v>340143000000</c:v>
                </c:pt>
                <c:pt idx="25">
                  <c:v>342631000000</c:v>
                </c:pt>
                <c:pt idx="26">
                  <c:v>346201000000</c:v>
                </c:pt>
                <c:pt idx="27">
                  <c:v>348284000000</c:v>
                </c:pt>
                <c:pt idx="28">
                  <c:v>348526000000</c:v>
                </c:pt>
                <c:pt idx="29">
                  <c:v>354641000000</c:v>
                </c:pt>
                <c:pt idx="30">
                  <c:v>359661000000</c:v>
                </c:pt>
                <c:pt idx="31">
                  <c:v>363014000000</c:v>
                </c:pt>
                <c:pt idx="32">
                  <c:v>365623000000</c:v>
                </c:pt>
                <c:pt idx="33">
                  <c:v>366706000000</c:v>
                </c:pt>
                <c:pt idx="34">
                  <c:v>367475000000</c:v>
                </c:pt>
                <c:pt idx="35">
                  <c:v>371191000000</c:v>
                </c:pt>
                <c:pt idx="36">
                  <c:v>374262000000</c:v>
                </c:pt>
                <c:pt idx="37">
                  <c:v>376671000000</c:v>
                </c:pt>
                <c:pt idx="38">
                  <c:v>377910000000</c:v>
                </c:pt>
                <c:pt idx="39">
                  <c:v>379733000000</c:v>
                </c:pt>
                <c:pt idx="40">
                  <c:v>382456000000</c:v>
                </c:pt>
                <c:pt idx="41">
                  <c:v>385535000000</c:v>
                </c:pt>
                <c:pt idx="42">
                  <c:v>389179000000</c:v>
                </c:pt>
                <c:pt idx="43">
                  <c:v>391597000000</c:v>
                </c:pt>
                <c:pt idx="44">
                  <c:v>395145000000</c:v>
                </c:pt>
                <c:pt idx="45">
                  <c:v>399086000000</c:v>
                </c:pt>
                <c:pt idx="46">
                  <c:v>402191000000</c:v>
                </c:pt>
                <c:pt idx="47">
                  <c:v>404275000000</c:v>
                </c:pt>
                <c:pt idx="48">
                  <c:v>405981000000</c:v>
                </c:pt>
                <c:pt idx="49">
                  <c:v>406917000000</c:v>
                </c:pt>
                <c:pt idx="50">
                  <c:v>408394000000</c:v>
                </c:pt>
                <c:pt idx="51">
                  <c:v>411853000000</c:v>
                </c:pt>
                <c:pt idx="52">
                  <c:v>416359000000</c:v>
                </c:pt>
                <c:pt idx="53">
                  <c:v>420756000000</c:v>
                </c:pt>
                <c:pt idx="54">
                  <c:v>426928000000</c:v>
                </c:pt>
                <c:pt idx="55">
                  <c:v>428052000000</c:v>
                </c:pt>
                <c:pt idx="56">
                  <c:v>428919000000</c:v>
                </c:pt>
                <c:pt idx="57">
                  <c:v>429259000000</c:v>
                </c:pt>
                <c:pt idx="58">
                  <c:v>430825000000</c:v>
                </c:pt>
                <c:pt idx="59">
                  <c:v>434711000000</c:v>
                </c:pt>
                <c:pt idx="60">
                  <c:v>437823000000</c:v>
                </c:pt>
                <c:pt idx="61">
                  <c:v>440722000000</c:v>
                </c:pt>
                <c:pt idx="62">
                  <c:v>444265000000</c:v>
                </c:pt>
                <c:pt idx="63">
                  <c:v>445474000000</c:v>
                </c:pt>
                <c:pt idx="64">
                  <c:v>442462000000</c:v>
                </c:pt>
                <c:pt idx="65">
                  <c:v>435378000000</c:v>
                </c:pt>
                <c:pt idx="66">
                  <c:v>425902000000</c:v>
                </c:pt>
                <c:pt idx="67">
                  <c:v>419095000000</c:v>
                </c:pt>
                <c:pt idx="68">
                  <c:v>418151000000</c:v>
                </c:pt>
                <c:pt idx="69">
                  <c:v>418800000000</c:v>
                </c:pt>
                <c:pt idx="70">
                  <c:v>419917000000</c:v>
                </c:pt>
                <c:pt idx="71">
                  <c:v>422176000000</c:v>
                </c:pt>
                <c:pt idx="72">
                  <c:v>425975000000</c:v>
                </c:pt>
                <c:pt idx="73">
                  <c:v>427952000000</c:v>
                </c:pt>
                <c:pt idx="74">
                  <c:v>428261000000</c:v>
                </c:pt>
                <c:pt idx="75">
                  <c:v>430775000000</c:v>
                </c:pt>
                <c:pt idx="76">
                  <c:v>431413000000</c:v>
                </c:pt>
                <c:pt idx="77">
                  <c:v>433055000000</c:v>
                </c:pt>
                <c:pt idx="78">
                  <c:v>433878000000</c:v>
                </c:pt>
                <c:pt idx="79">
                  <c:v>436683000000</c:v>
                </c:pt>
                <c:pt idx="80">
                  <c:v>436217000000</c:v>
                </c:pt>
                <c:pt idx="81">
                  <c:v>441238000000</c:v>
                </c:pt>
                <c:pt idx="82">
                  <c:v>440598000000</c:v>
                </c:pt>
                <c:pt idx="83">
                  <c:v>443411000000</c:v>
                </c:pt>
                <c:pt idx="84">
                  <c:v>445808000000</c:v>
                </c:pt>
                <c:pt idx="85">
                  <c:v>449599000000</c:v>
                </c:pt>
                <c:pt idx="86">
                  <c:v>451932000000</c:v>
                </c:pt>
                <c:pt idx="87">
                  <c:v>455814000000</c:v>
                </c:pt>
                <c:pt idx="88">
                  <c:v>459702000000</c:v>
                </c:pt>
                <c:pt idx="89">
                  <c:v>463201000000</c:v>
                </c:pt>
                <c:pt idx="90">
                  <c:v>466727000000</c:v>
                </c:pt>
                <c:pt idx="91">
                  <c:v>468326000000</c:v>
                </c:pt>
                <c:pt idx="92">
                  <c:v>471018000000</c:v>
                </c:pt>
                <c:pt idx="93">
                  <c:v>472980000000</c:v>
                </c:pt>
                <c:pt idx="94">
                  <c:v>476413000000</c:v>
                </c:pt>
                <c:pt idx="95">
                  <c:v>477421000000</c:v>
                </c:pt>
                <c:pt idx="96">
                  <c:v>479693000000</c:v>
                </c:pt>
                <c:pt idx="97">
                  <c:v>482288000000</c:v>
                </c:pt>
                <c:pt idx="98">
                  <c:v>485897000000</c:v>
                </c:pt>
                <c:pt idx="99">
                  <c:v>487422000000</c:v>
                </c:pt>
                <c:pt idx="100">
                  <c:v>488624000000</c:v>
                </c:pt>
                <c:pt idx="101">
                  <c:v>490876000000</c:v>
                </c:pt>
                <c:pt idx="102">
                  <c:v>492785000000</c:v>
                </c:pt>
              </c:numCache>
            </c:numRef>
          </c:val>
        </c:ser>
        <c:dLbls>
          <c:dLblPos val="ctr"/>
        </c:dLbls>
        <c:upDownBars>
          <c:gapWidth val="150"/>
          <c:upBars/>
          <c:downBars/>
        </c:upDownBars>
        <c:marker val="1"/>
        <c:axId val="109782144"/>
        <c:axId val="109783680"/>
      </c:lineChart>
      <c:catAx>
        <c:axId val="109782144"/>
        <c:scaling>
          <c:orientation val="minMax"/>
        </c:scaling>
        <c:axPos val="b"/>
        <c:tickLblPos val="nextTo"/>
        <c:crossAx val="109783680"/>
        <c:crosses val="autoZero"/>
        <c:auto val="1"/>
        <c:lblAlgn val="ctr"/>
        <c:lblOffset val="100"/>
        <c:tickLblSkip val="4"/>
        <c:tickMarkSkip val="4"/>
      </c:catAx>
      <c:valAx>
        <c:axId val="109783680"/>
        <c:scaling>
          <c:orientation val="minMax"/>
        </c:scaling>
        <c:axPos val="l"/>
        <c:majorGridlines/>
        <c:numFmt formatCode="0" sourceLinked="1"/>
        <c:tickLblPos val="nextTo"/>
        <c:crossAx val="109782144"/>
        <c:crosses val="autoZero"/>
        <c:crossBetween val="midCat"/>
        <c:dispUnits>
          <c:builtInUnit val="billions"/>
          <c:dispUnitsLbl>
            <c:layout/>
          </c:dispUnitsLbl>
        </c:dispUnits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marker>
            <c:symbol val="none"/>
          </c:marker>
          <c:dLbls>
            <c:dLbl>
              <c:idx val="1"/>
              <c:layout>
                <c:manualLayout>
                  <c:x val="-7.3170731707317069E-2"/>
                  <c:y val="7.0382661204511601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0.7% smaller</a:t>
                    </a:r>
                  </a:p>
                </c:rich>
              </c:tx>
              <c:showVal val="1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b="1"/>
                      <a:t>1.6% smaller again</a:t>
                    </a:r>
                  </a:p>
                  <a:p>
                    <a:r>
                      <a:rPr lang="en-US" b="1">
                        <a:solidFill>
                          <a:srgbClr val="FF0000"/>
                        </a:solidFill>
                      </a:rPr>
                      <a:t>=RECESSION</a:t>
                    </a:r>
                  </a:p>
                </c:rich>
              </c:tx>
              <c:showVal val="1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b="1"/>
                      <a:t>2.2% smaller still</a:t>
                    </a:r>
                  </a:p>
                </c:rich>
              </c:tx>
              <c:showVal val="1"/>
            </c:dLbl>
            <c:dLbl>
              <c:idx val="4"/>
              <c:layout>
                <c:manualLayout>
                  <c:x val="-3.0487804878048707E-2"/>
                  <c:y val="-3.65990990990991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1.6%</a:t>
                    </a:r>
                    <a:r>
                      <a:rPr lang="en-US" b="1" baseline="0"/>
                      <a:t> smaller again</a:t>
                    </a:r>
                    <a:endParaRPr lang="en-US" b="1"/>
                  </a:p>
                </c:rich>
              </c:tx>
              <c:showVal val="1"/>
            </c:dLbl>
            <c:dLbl>
              <c:idx val="5"/>
              <c:layout>
                <c:manualLayout>
                  <c:x val="-6.5040650406504072E-2"/>
                  <c:y val="3.3783783783783786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0.2% smaller still</a:t>
                    </a:r>
                  </a:p>
                </c:rich>
              </c:tx>
              <c:showVal val="1"/>
            </c:dLbl>
            <c:delete val="1"/>
          </c:dLbls>
          <c:cat>
            <c:strRef>
              <c:f>Sheet1!$A$64:$A$71</c:f>
              <c:strCache>
                <c:ptCount val="8"/>
                <c:pt idx="0">
                  <c:v>2008 Q1</c:v>
                </c:pt>
                <c:pt idx="1">
                  <c:v>2008 Q2</c:v>
                </c:pt>
                <c:pt idx="2">
                  <c:v>2008 Q3</c:v>
                </c:pt>
                <c:pt idx="3">
                  <c:v>2008 Q4</c:v>
                </c:pt>
                <c:pt idx="4">
                  <c:v>2009 Q1</c:v>
                </c:pt>
                <c:pt idx="5">
                  <c:v>2009 Q2</c:v>
                </c:pt>
                <c:pt idx="6">
                  <c:v>2009 Q3</c:v>
                </c:pt>
                <c:pt idx="7">
                  <c:v>2009 Q4</c:v>
                </c:pt>
              </c:strCache>
            </c:strRef>
          </c:cat>
          <c:val>
            <c:numRef>
              <c:f>Sheet1!$C$64:$C$71</c:f>
              <c:numCache>
                <c:formatCode>0</c:formatCode>
                <c:ptCount val="8"/>
                <c:pt idx="0">
                  <c:v>445474000000</c:v>
                </c:pt>
                <c:pt idx="1">
                  <c:v>442462000000</c:v>
                </c:pt>
                <c:pt idx="2">
                  <c:v>435378000000</c:v>
                </c:pt>
                <c:pt idx="3">
                  <c:v>425902000000</c:v>
                </c:pt>
                <c:pt idx="4">
                  <c:v>419095000000</c:v>
                </c:pt>
                <c:pt idx="5">
                  <c:v>418151000000</c:v>
                </c:pt>
                <c:pt idx="6">
                  <c:v>418800000000</c:v>
                </c:pt>
                <c:pt idx="7">
                  <c:v>419917000000</c:v>
                </c:pt>
              </c:numCache>
            </c:numRef>
          </c:val>
        </c:ser>
        <c:marker val="1"/>
        <c:axId val="156594560"/>
        <c:axId val="156596864"/>
      </c:lineChart>
      <c:catAx>
        <c:axId val="156594560"/>
        <c:scaling>
          <c:orientation val="minMax"/>
        </c:scaling>
        <c:axPos val="b"/>
        <c:numFmt formatCode="General" sourceLinked="1"/>
        <c:tickLblPos val="nextTo"/>
        <c:crossAx val="156596864"/>
        <c:crosses val="autoZero"/>
        <c:auto val="1"/>
        <c:lblAlgn val="ctr"/>
        <c:lblOffset val="100"/>
      </c:catAx>
      <c:valAx>
        <c:axId val="156596864"/>
        <c:scaling>
          <c:orientation val="minMax"/>
          <c:max val="450000000000"/>
          <c:min val="400000000000"/>
        </c:scaling>
        <c:axPos val="l"/>
        <c:majorGridlines/>
        <c:numFmt formatCode="0" sourceLinked="1"/>
        <c:tickLblPos val="nextTo"/>
        <c:crossAx val="156594560"/>
        <c:crosses val="autoZero"/>
        <c:crossBetween val="midCat"/>
        <c:dispUnits>
          <c:builtInUnit val="billions"/>
          <c:dispUnitsLbl>
            <c:layout/>
          </c:dispUnitsLbl>
        </c:dispUnits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lineChart>
        <c:grouping val="standard"/>
        <c:ser>
          <c:idx val="0"/>
          <c:order val="0"/>
          <c:tx>
            <c:strRef>
              <c:f>'[1]INDEX and weights'!$H$1</c:f>
              <c:strCache>
                <c:ptCount val="1"/>
                <c:pt idx="0">
                  <c:v>Index total GVA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'[1]INDEX and weights'!$A$2:$A$41</c:f>
              <c:strCache>
                <c:ptCount val="40"/>
                <c:pt idx="0">
                  <c:v>2008 Q1 </c:v>
                </c:pt>
                <c:pt idx="1">
                  <c:v>2008 Q2 </c:v>
                </c:pt>
                <c:pt idx="2">
                  <c:v>2008 Q3 </c:v>
                </c:pt>
                <c:pt idx="3">
                  <c:v>2008 Q4 </c:v>
                </c:pt>
                <c:pt idx="4">
                  <c:v>2009 Q1 </c:v>
                </c:pt>
                <c:pt idx="5">
                  <c:v>2009 Q2 </c:v>
                </c:pt>
                <c:pt idx="6">
                  <c:v>2009 Q3 </c:v>
                </c:pt>
                <c:pt idx="7">
                  <c:v>2009 Q4 </c:v>
                </c:pt>
                <c:pt idx="8">
                  <c:v>2010 Q1 </c:v>
                </c:pt>
                <c:pt idx="9">
                  <c:v>2010 Q2 </c:v>
                </c:pt>
                <c:pt idx="10">
                  <c:v>2010 Q3 </c:v>
                </c:pt>
                <c:pt idx="11">
                  <c:v>2010 Q4 </c:v>
                </c:pt>
                <c:pt idx="12">
                  <c:v>2011 Q1 </c:v>
                </c:pt>
                <c:pt idx="13">
                  <c:v>2011 Q2 </c:v>
                </c:pt>
                <c:pt idx="14">
                  <c:v>2011 Q3 </c:v>
                </c:pt>
                <c:pt idx="15">
                  <c:v>2011 Q4 </c:v>
                </c:pt>
                <c:pt idx="16">
                  <c:v>2012 Q1 </c:v>
                </c:pt>
                <c:pt idx="17">
                  <c:v>2012 Q2 </c:v>
                </c:pt>
                <c:pt idx="18">
                  <c:v>2012 Q3 </c:v>
                </c:pt>
                <c:pt idx="19">
                  <c:v>2012 Q4 </c:v>
                </c:pt>
                <c:pt idx="20">
                  <c:v>2013 Q1 </c:v>
                </c:pt>
                <c:pt idx="21">
                  <c:v>2013 Q2 </c:v>
                </c:pt>
                <c:pt idx="22">
                  <c:v>2013 Q3 </c:v>
                </c:pt>
                <c:pt idx="23">
                  <c:v>2013 Q4 </c:v>
                </c:pt>
                <c:pt idx="24">
                  <c:v>2014 Q1 </c:v>
                </c:pt>
                <c:pt idx="25">
                  <c:v>2014 Q2 </c:v>
                </c:pt>
                <c:pt idx="26">
                  <c:v>2014 Q3 </c:v>
                </c:pt>
                <c:pt idx="27">
                  <c:v>2014 Q4 </c:v>
                </c:pt>
                <c:pt idx="28">
                  <c:v>2015 Q1 </c:v>
                </c:pt>
                <c:pt idx="29">
                  <c:v>2015 Q2 </c:v>
                </c:pt>
                <c:pt idx="30">
                  <c:v>2015 Q3 </c:v>
                </c:pt>
                <c:pt idx="31">
                  <c:v>2015 Q4 </c:v>
                </c:pt>
                <c:pt idx="32">
                  <c:v>2016 Q1 </c:v>
                </c:pt>
                <c:pt idx="33">
                  <c:v>2016 Q2 </c:v>
                </c:pt>
                <c:pt idx="34">
                  <c:v>2016 Q3 </c:v>
                </c:pt>
                <c:pt idx="35">
                  <c:v>2016 Q4 </c:v>
                </c:pt>
                <c:pt idx="36">
                  <c:v>2017 Q1 </c:v>
                </c:pt>
                <c:pt idx="37">
                  <c:v>2017 Q2 </c:v>
                </c:pt>
                <c:pt idx="38">
                  <c:v>2017 Q3 </c:v>
                </c:pt>
                <c:pt idx="39">
                  <c:v>2017 Q4 </c:v>
                </c:pt>
              </c:strCache>
            </c:strRef>
          </c:cat>
          <c:val>
            <c:numRef>
              <c:f>'[1]INDEX and weights'!$H$2:$H$42</c:f>
              <c:numCache>
                <c:formatCode>0.0</c:formatCode>
                <c:ptCount val="41"/>
                <c:pt idx="0">
                  <c:v>100</c:v>
                </c:pt>
                <c:pt idx="1">
                  <c:v>99.424314001407183</c:v>
                </c:pt>
                <c:pt idx="2">
                  <c:v>98.042014272791235</c:v>
                </c:pt>
                <c:pt idx="3">
                  <c:v>95.835008543572215</c:v>
                </c:pt>
                <c:pt idx="4">
                  <c:v>94.217509297416825</c:v>
                </c:pt>
                <c:pt idx="5">
                  <c:v>93.929289375816666</c:v>
                </c:pt>
                <c:pt idx="6">
                  <c:v>94.009196904211478</c:v>
                </c:pt>
                <c:pt idx="7">
                  <c:v>94.150919690421148</c:v>
                </c:pt>
                <c:pt idx="8">
                  <c:v>94.705498040004017</c:v>
                </c:pt>
                <c:pt idx="9">
                  <c:v>95.639260227158502</c:v>
                </c:pt>
                <c:pt idx="10">
                  <c:v>96.319479344657751</c:v>
                </c:pt>
                <c:pt idx="11">
                  <c:v>96.621771032264547</c:v>
                </c:pt>
                <c:pt idx="12">
                  <c:v>97.036636847924413</c:v>
                </c:pt>
                <c:pt idx="13">
                  <c:v>97.020303548095285</c:v>
                </c:pt>
                <c:pt idx="14">
                  <c:v>97.216051864508998</c:v>
                </c:pt>
                <c:pt idx="15">
                  <c:v>97.173836566489086</c:v>
                </c:pt>
                <c:pt idx="16">
                  <c:v>97.946527289174796</c:v>
                </c:pt>
                <c:pt idx="17">
                  <c:v>97.728666197607808</c:v>
                </c:pt>
                <c:pt idx="18">
                  <c:v>98.931802191174995</c:v>
                </c:pt>
                <c:pt idx="19">
                  <c:v>98.707910342748022</c:v>
                </c:pt>
                <c:pt idx="20">
                  <c:v>99.092371092572122</c:v>
                </c:pt>
                <c:pt idx="21">
                  <c:v>99.369534626595637</c:v>
                </c:pt>
                <c:pt idx="22">
                  <c:v>100.00552819378832</c:v>
                </c:pt>
                <c:pt idx="23">
                  <c:v>100.56839883405367</c:v>
                </c:pt>
                <c:pt idx="24">
                  <c:v>101.71625288973767</c:v>
                </c:pt>
                <c:pt idx="25">
                  <c:v>102.76887124334104</c:v>
                </c:pt>
                <c:pt idx="26">
                  <c:v>103.7822896773545</c:v>
                </c:pt>
                <c:pt idx="27">
                  <c:v>104.84018494321037</c:v>
                </c:pt>
                <c:pt idx="28">
                  <c:v>105.09397929440145</c:v>
                </c:pt>
                <c:pt idx="29">
                  <c:v>105.72343954166247</c:v>
                </c:pt>
                <c:pt idx="30">
                  <c:v>105.97773645592521</c:v>
                </c:pt>
                <c:pt idx="31">
                  <c:v>106.59865313096795</c:v>
                </c:pt>
                <c:pt idx="32">
                  <c:v>107.29143632525881</c:v>
                </c:pt>
                <c:pt idx="33">
                  <c:v>107.99376821791135</c:v>
                </c:pt>
                <c:pt idx="34">
                  <c:v>108.67373605387476</c:v>
                </c:pt>
                <c:pt idx="35">
                  <c:v>109.49014976379536</c:v>
                </c:pt>
                <c:pt idx="36">
                  <c:v>109.84445672931953</c:v>
                </c:pt>
                <c:pt idx="37">
                  <c:v>110.0391999195899</c:v>
                </c:pt>
                <c:pt idx="38">
                  <c:v>110.48622977183638</c:v>
                </c:pt>
                <c:pt idx="39">
                  <c:v>110.90360840285456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717-4EF8-8A05-284B8626CAAE}"/>
            </c:ext>
          </c:extLst>
        </c:ser>
        <c:ser>
          <c:idx val="5"/>
          <c:order val="1"/>
          <c:tx>
            <c:strRef>
              <c:f>'[1]INDEX and weights'!$M$1</c:f>
              <c:strCache>
                <c:ptCount val="1"/>
                <c:pt idx="0">
                  <c:v>Base year line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'[1]INDEX and weights'!$A$2:$A$41</c:f>
              <c:strCache>
                <c:ptCount val="40"/>
                <c:pt idx="0">
                  <c:v>2008 Q1 </c:v>
                </c:pt>
                <c:pt idx="1">
                  <c:v>2008 Q2 </c:v>
                </c:pt>
                <c:pt idx="2">
                  <c:v>2008 Q3 </c:v>
                </c:pt>
                <c:pt idx="3">
                  <c:v>2008 Q4 </c:v>
                </c:pt>
                <c:pt idx="4">
                  <c:v>2009 Q1 </c:v>
                </c:pt>
                <c:pt idx="5">
                  <c:v>2009 Q2 </c:v>
                </c:pt>
                <c:pt idx="6">
                  <c:v>2009 Q3 </c:v>
                </c:pt>
                <c:pt idx="7">
                  <c:v>2009 Q4 </c:v>
                </c:pt>
                <c:pt idx="8">
                  <c:v>2010 Q1 </c:v>
                </c:pt>
                <c:pt idx="9">
                  <c:v>2010 Q2 </c:v>
                </c:pt>
                <c:pt idx="10">
                  <c:v>2010 Q3 </c:v>
                </c:pt>
                <c:pt idx="11">
                  <c:v>2010 Q4 </c:v>
                </c:pt>
                <c:pt idx="12">
                  <c:v>2011 Q1 </c:v>
                </c:pt>
                <c:pt idx="13">
                  <c:v>2011 Q2 </c:v>
                </c:pt>
                <c:pt idx="14">
                  <c:v>2011 Q3 </c:v>
                </c:pt>
                <c:pt idx="15">
                  <c:v>2011 Q4 </c:v>
                </c:pt>
                <c:pt idx="16">
                  <c:v>2012 Q1 </c:v>
                </c:pt>
                <c:pt idx="17">
                  <c:v>2012 Q2 </c:v>
                </c:pt>
                <c:pt idx="18">
                  <c:v>2012 Q3 </c:v>
                </c:pt>
                <c:pt idx="19">
                  <c:v>2012 Q4 </c:v>
                </c:pt>
                <c:pt idx="20">
                  <c:v>2013 Q1 </c:v>
                </c:pt>
                <c:pt idx="21">
                  <c:v>2013 Q2 </c:v>
                </c:pt>
                <c:pt idx="22">
                  <c:v>2013 Q3 </c:v>
                </c:pt>
                <c:pt idx="23">
                  <c:v>2013 Q4 </c:v>
                </c:pt>
                <c:pt idx="24">
                  <c:v>2014 Q1 </c:v>
                </c:pt>
                <c:pt idx="25">
                  <c:v>2014 Q2 </c:v>
                </c:pt>
                <c:pt idx="26">
                  <c:v>2014 Q3 </c:v>
                </c:pt>
                <c:pt idx="27">
                  <c:v>2014 Q4 </c:v>
                </c:pt>
                <c:pt idx="28">
                  <c:v>2015 Q1 </c:v>
                </c:pt>
                <c:pt idx="29">
                  <c:v>2015 Q2 </c:v>
                </c:pt>
                <c:pt idx="30">
                  <c:v>2015 Q3 </c:v>
                </c:pt>
                <c:pt idx="31">
                  <c:v>2015 Q4 </c:v>
                </c:pt>
                <c:pt idx="32">
                  <c:v>2016 Q1 </c:v>
                </c:pt>
                <c:pt idx="33">
                  <c:v>2016 Q2 </c:v>
                </c:pt>
                <c:pt idx="34">
                  <c:v>2016 Q3 </c:v>
                </c:pt>
                <c:pt idx="35">
                  <c:v>2016 Q4 </c:v>
                </c:pt>
                <c:pt idx="36">
                  <c:v>2017 Q1 </c:v>
                </c:pt>
                <c:pt idx="37">
                  <c:v>2017 Q2 </c:v>
                </c:pt>
                <c:pt idx="38">
                  <c:v>2017 Q3 </c:v>
                </c:pt>
                <c:pt idx="39">
                  <c:v>2017 Q4 </c:v>
                </c:pt>
              </c:strCache>
            </c:strRef>
          </c:cat>
          <c:val>
            <c:numRef>
              <c:f>'[1]INDEX and weights'!$M$2:$M$42</c:f>
              <c:numCache>
                <c:formatCode>General</c:formatCode>
                <c:ptCount val="4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717-4EF8-8A05-284B8626CAAE}"/>
            </c:ext>
          </c:extLst>
        </c:ser>
        <c:marker val="1"/>
        <c:axId val="165010048"/>
        <c:axId val="165094144"/>
      </c:lineChart>
      <c:catAx>
        <c:axId val="16501004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94144"/>
        <c:crosses val="autoZero"/>
        <c:auto val="1"/>
        <c:lblAlgn val="ctr"/>
        <c:lblOffset val="100"/>
        <c:tickLblSkip val="4"/>
      </c:catAx>
      <c:valAx>
        <c:axId val="165094144"/>
        <c:scaling>
          <c:orientation val="minMax"/>
          <c:min val="9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1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lineChart>
        <c:grouping val="standard"/>
        <c:ser>
          <c:idx val="3"/>
          <c:order val="0"/>
          <c:tx>
            <c:strRef>
              <c:f>'[1]INDEX and weights'!$K$1</c:f>
              <c:strCache>
                <c:ptCount val="1"/>
                <c:pt idx="0">
                  <c:v>Production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'[1]INDEX and weights'!$A$2:$A$41</c:f>
              <c:strCache>
                <c:ptCount val="40"/>
                <c:pt idx="0">
                  <c:v>2008 Q1 </c:v>
                </c:pt>
                <c:pt idx="1">
                  <c:v>2008 Q2 </c:v>
                </c:pt>
                <c:pt idx="2">
                  <c:v>2008 Q3 </c:v>
                </c:pt>
                <c:pt idx="3">
                  <c:v>2008 Q4 </c:v>
                </c:pt>
                <c:pt idx="4">
                  <c:v>2009 Q1 </c:v>
                </c:pt>
                <c:pt idx="5">
                  <c:v>2009 Q2 </c:v>
                </c:pt>
                <c:pt idx="6">
                  <c:v>2009 Q3 </c:v>
                </c:pt>
                <c:pt idx="7">
                  <c:v>2009 Q4 </c:v>
                </c:pt>
                <c:pt idx="8">
                  <c:v>2010 Q1 </c:v>
                </c:pt>
                <c:pt idx="9">
                  <c:v>2010 Q2 </c:v>
                </c:pt>
                <c:pt idx="10">
                  <c:v>2010 Q3 </c:v>
                </c:pt>
                <c:pt idx="11">
                  <c:v>2010 Q4 </c:v>
                </c:pt>
                <c:pt idx="12">
                  <c:v>2011 Q1 </c:v>
                </c:pt>
                <c:pt idx="13">
                  <c:v>2011 Q2 </c:v>
                </c:pt>
                <c:pt idx="14">
                  <c:v>2011 Q3 </c:v>
                </c:pt>
                <c:pt idx="15">
                  <c:v>2011 Q4 </c:v>
                </c:pt>
                <c:pt idx="16">
                  <c:v>2012 Q1 </c:v>
                </c:pt>
                <c:pt idx="17">
                  <c:v>2012 Q2 </c:v>
                </c:pt>
                <c:pt idx="18">
                  <c:v>2012 Q3 </c:v>
                </c:pt>
                <c:pt idx="19">
                  <c:v>2012 Q4 </c:v>
                </c:pt>
                <c:pt idx="20">
                  <c:v>2013 Q1 </c:v>
                </c:pt>
                <c:pt idx="21">
                  <c:v>2013 Q2 </c:v>
                </c:pt>
                <c:pt idx="22">
                  <c:v>2013 Q3 </c:v>
                </c:pt>
                <c:pt idx="23">
                  <c:v>2013 Q4 </c:v>
                </c:pt>
                <c:pt idx="24">
                  <c:v>2014 Q1 </c:v>
                </c:pt>
                <c:pt idx="25">
                  <c:v>2014 Q2 </c:v>
                </c:pt>
                <c:pt idx="26">
                  <c:v>2014 Q3 </c:v>
                </c:pt>
                <c:pt idx="27">
                  <c:v>2014 Q4 </c:v>
                </c:pt>
                <c:pt idx="28">
                  <c:v>2015 Q1 </c:v>
                </c:pt>
                <c:pt idx="29">
                  <c:v>2015 Q2 </c:v>
                </c:pt>
                <c:pt idx="30">
                  <c:v>2015 Q3 </c:v>
                </c:pt>
                <c:pt idx="31">
                  <c:v>2015 Q4 </c:v>
                </c:pt>
                <c:pt idx="32">
                  <c:v>2016 Q1 </c:v>
                </c:pt>
                <c:pt idx="33">
                  <c:v>2016 Q2 </c:v>
                </c:pt>
                <c:pt idx="34">
                  <c:v>2016 Q3 </c:v>
                </c:pt>
                <c:pt idx="35">
                  <c:v>2016 Q4 </c:v>
                </c:pt>
                <c:pt idx="36">
                  <c:v>2017 Q1 </c:v>
                </c:pt>
                <c:pt idx="37">
                  <c:v>2017 Q2 </c:v>
                </c:pt>
                <c:pt idx="38">
                  <c:v>2017 Q3 </c:v>
                </c:pt>
                <c:pt idx="39">
                  <c:v>2017 Q4 </c:v>
                </c:pt>
              </c:strCache>
            </c:strRef>
          </c:cat>
          <c:val>
            <c:numRef>
              <c:f>'[1]INDEX and weights'!$K$2:$K$42</c:f>
              <c:numCache>
                <c:formatCode>0.0</c:formatCode>
                <c:ptCount val="41"/>
                <c:pt idx="0">
                  <c:v>100</c:v>
                </c:pt>
                <c:pt idx="1">
                  <c:v>99.187367966569511</c:v>
                </c:pt>
                <c:pt idx="2">
                  <c:v>98.032412761561119</c:v>
                </c:pt>
                <c:pt idx="3">
                  <c:v>93.58375352731646</c:v>
                </c:pt>
                <c:pt idx="4">
                  <c:v>89.158224237097343</c:v>
                </c:pt>
                <c:pt idx="5">
                  <c:v>89.381813696010852</c:v>
                </c:pt>
                <c:pt idx="6">
                  <c:v>88.445821961110852</c:v>
                </c:pt>
                <c:pt idx="7">
                  <c:v>89.212194106490259</c:v>
                </c:pt>
                <c:pt idx="8">
                  <c:v>90.801992259178732</c:v>
                </c:pt>
                <c:pt idx="9">
                  <c:v>91.773449908251223</c:v>
                </c:pt>
                <c:pt idx="10">
                  <c:v>92.001665355969848</c:v>
                </c:pt>
                <c:pt idx="11">
                  <c:v>92.933031102064731</c:v>
                </c:pt>
                <c:pt idx="12">
                  <c:v>92.300812632033441</c:v>
                </c:pt>
                <c:pt idx="13">
                  <c:v>91.407996792647765</c:v>
                </c:pt>
                <c:pt idx="14">
                  <c:v>91.000909777798327</c:v>
                </c:pt>
                <c:pt idx="15">
                  <c:v>90.638540654731614</c:v>
                </c:pt>
                <c:pt idx="16">
                  <c:v>90.032536121262581</c:v>
                </c:pt>
                <c:pt idx="17">
                  <c:v>88.979352669966545</c:v>
                </c:pt>
                <c:pt idx="18">
                  <c:v>89.10888035650953</c:v>
                </c:pt>
                <c:pt idx="19">
                  <c:v>87.18909500239009</c:v>
                </c:pt>
                <c:pt idx="20">
                  <c:v>87.411142465035226</c:v>
                </c:pt>
                <c:pt idx="21">
                  <c:v>87.997101047015462</c:v>
                </c:pt>
                <c:pt idx="22">
                  <c:v>88.468951905136393</c:v>
                </c:pt>
                <c:pt idx="23">
                  <c:v>88.866786942375597</c:v>
                </c:pt>
                <c:pt idx="24">
                  <c:v>89.10271237143607</c:v>
                </c:pt>
                <c:pt idx="25">
                  <c:v>89.29546190498219</c:v>
                </c:pt>
                <c:pt idx="26">
                  <c:v>89.733388845198988</c:v>
                </c:pt>
                <c:pt idx="27">
                  <c:v>90.035620113799325</c:v>
                </c:pt>
                <c:pt idx="28">
                  <c:v>90.34864535627824</c:v>
                </c:pt>
                <c:pt idx="29">
                  <c:v>90.882176065133919</c:v>
                </c:pt>
                <c:pt idx="30">
                  <c:v>90.834374180814478</c:v>
                </c:pt>
                <c:pt idx="31">
                  <c:v>90.431913154770157</c:v>
                </c:pt>
                <c:pt idx="32">
                  <c:v>90.456585095064071</c:v>
                </c:pt>
                <c:pt idx="33">
                  <c:v>92.382538434256986</c:v>
                </c:pt>
                <c:pt idx="34">
                  <c:v>91.904519591062595</c:v>
                </c:pt>
                <c:pt idx="35">
                  <c:v>92.598417911828662</c:v>
                </c:pt>
                <c:pt idx="36">
                  <c:v>92.974665001310697</c:v>
                </c:pt>
                <c:pt idx="37">
                  <c:v>92.949993061016784</c:v>
                </c:pt>
                <c:pt idx="38">
                  <c:v>93.918366717552544</c:v>
                </c:pt>
                <c:pt idx="39">
                  <c:v>94.328537724938712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717-4EF8-8A05-284B8626CAAE}"/>
            </c:ext>
          </c:extLst>
        </c:ser>
        <c:ser>
          <c:idx val="4"/>
          <c:order val="1"/>
          <c:tx>
            <c:strRef>
              <c:f>'[1]INDEX and weights'!$L$1</c:f>
              <c:strCache>
                <c:ptCount val="1"/>
                <c:pt idx="0">
                  <c:v>Manufacturing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'[1]INDEX and weights'!$A$2:$A$41</c:f>
              <c:strCache>
                <c:ptCount val="40"/>
                <c:pt idx="0">
                  <c:v>2008 Q1 </c:v>
                </c:pt>
                <c:pt idx="1">
                  <c:v>2008 Q2 </c:v>
                </c:pt>
                <c:pt idx="2">
                  <c:v>2008 Q3 </c:v>
                </c:pt>
                <c:pt idx="3">
                  <c:v>2008 Q4 </c:v>
                </c:pt>
                <c:pt idx="4">
                  <c:v>2009 Q1 </c:v>
                </c:pt>
                <c:pt idx="5">
                  <c:v>2009 Q2 </c:v>
                </c:pt>
                <c:pt idx="6">
                  <c:v>2009 Q3 </c:v>
                </c:pt>
                <c:pt idx="7">
                  <c:v>2009 Q4 </c:v>
                </c:pt>
                <c:pt idx="8">
                  <c:v>2010 Q1 </c:v>
                </c:pt>
                <c:pt idx="9">
                  <c:v>2010 Q2 </c:v>
                </c:pt>
                <c:pt idx="10">
                  <c:v>2010 Q3 </c:v>
                </c:pt>
                <c:pt idx="11">
                  <c:v>2010 Q4 </c:v>
                </c:pt>
                <c:pt idx="12">
                  <c:v>2011 Q1 </c:v>
                </c:pt>
                <c:pt idx="13">
                  <c:v>2011 Q2 </c:v>
                </c:pt>
                <c:pt idx="14">
                  <c:v>2011 Q3 </c:v>
                </c:pt>
                <c:pt idx="15">
                  <c:v>2011 Q4 </c:v>
                </c:pt>
                <c:pt idx="16">
                  <c:v>2012 Q1 </c:v>
                </c:pt>
                <c:pt idx="17">
                  <c:v>2012 Q2 </c:v>
                </c:pt>
                <c:pt idx="18">
                  <c:v>2012 Q3 </c:v>
                </c:pt>
                <c:pt idx="19">
                  <c:v>2012 Q4 </c:v>
                </c:pt>
                <c:pt idx="20">
                  <c:v>2013 Q1 </c:v>
                </c:pt>
                <c:pt idx="21">
                  <c:v>2013 Q2 </c:v>
                </c:pt>
                <c:pt idx="22">
                  <c:v>2013 Q3 </c:v>
                </c:pt>
                <c:pt idx="23">
                  <c:v>2013 Q4 </c:v>
                </c:pt>
                <c:pt idx="24">
                  <c:v>2014 Q1 </c:v>
                </c:pt>
                <c:pt idx="25">
                  <c:v>2014 Q2 </c:v>
                </c:pt>
                <c:pt idx="26">
                  <c:v>2014 Q3 </c:v>
                </c:pt>
                <c:pt idx="27">
                  <c:v>2014 Q4 </c:v>
                </c:pt>
                <c:pt idx="28">
                  <c:v>2015 Q1 </c:v>
                </c:pt>
                <c:pt idx="29">
                  <c:v>2015 Q2 </c:v>
                </c:pt>
                <c:pt idx="30">
                  <c:v>2015 Q3 </c:v>
                </c:pt>
                <c:pt idx="31">
                  <c:v>2015 Q4 </c:v>
                </c:pt>
                <c:pt idx="32">
                  <c:v>2016 Q1 </c:v>
                </c:pt>
                <c:pt idx="33">
                  <c:v>2016 Q2 </c:v>
                </c:pt>
                <c:pt idx="34">
                  <c:v>2016 Q3 </c:v>
                </c:pt>
                <c:pt idx="35">
                  <c:v>2016 Q4 </c:v>
                </c:pt>
                <c:pt idx="36">
                  <c:v>2017 Q1 </c:v>
                </c:pt>
                <c:pt idx="37">
                  <c:v>2017 Q2 </c:v>
                </c:pt>
                <c:pt idx="38">
                  <c:v>2017 Q3 </c:v>
                </c:pt>
                <c:pt idx="39">
                  <c:v>2017 Q4 </c:v>
                </c:pt>
              </c:strCache>
            </c:strRef>
          </c:cat>
          <c:val>
            <c:numRef>
              <c:f>'[1]INDEX and weights'!$L$2:$L$42</c:f>
              <c:numCache>
                <c:formatCode>0.0</c:formatCode>
                <c:ptCount val="41"/>
                <c:pt idx="0">
                  <c:v>100</c:v>
                </c:pt>
                <c:pt idx="1">
                  <c:v>98.378330214737602</c:v>
                </c:pt>
                <c:pt idx="2">
                  <c:v>97.026196204223467</c:v>
                </c:pt>
                <c:pt idx="3">
                  <c:v>92.555466452820099</c:v>
                </c:pt>
                <c:pt idx="4">
                  <c:v>87.559030562238263</c:v>
                </c:pt>
                <c:pt idx="5">
                  <c:v>87.757284148623356</c:v>
                </c:pt>
                <c:pt idx="6">
                  <c:v>87.447652142920788</c:v>
                </c:pt>
                <c:pt idx="7">
                  <c:v>88.844337521161904</c:v>
                </c:pt>
                <c:pt idx="8">
                  <c:v>89.837833021473756</c:v>
                </c:pt>
                <c:pt idx="9">
                  <c:v>91.512964448008546</c:v>
                </c:pt>
                <c:pt idx="10">
                  <c:v>92.611155662478836</c:v>
                </c:pt>
                <c:pt idx="11">
                  <c:v>93.635837120199596</c:v>
                </c:pt>
                <c:pt idx="12">
                  <c:v>93.994475630401851</c:v>
                </c:pt>
                <c:pt idx="13">
                  <c:v>94.275149247081885</c:v>
                </c:pt>
                <c:pt idx="14">
                  <c:v>93.798449612403104</c:v>
                </c:pt>
                <c:pt idx="15">
                  <c:v>93.62469927826784</c:v>
                </c:pt>
                <c:pt idx="16">
                  <c:v>93.994475630401851</c:v>
                </c:pt>
                <c:pt idx="17">
                  <c:v>92.34607502450325</c:v>
                </c:pt>
                <c:pt idx="18">
                  <c:v>92.747037334046155</c:v>
                </c:pt>
                <c:pt idx="19">
                  <c:v>91.212242715851374</c:v>
                </c:pt>
                <c:pt idx="20">
                  <c:v>90.953844783034839</c:v>
                </c:pt>
                <c:pt idx="21">
                  <c:v>91.446137396418067</c:v>
                </c:pt>
                <c:pt idx="22">
                  <c:v>91.898333778847004</c:v>
                </c:pt>
                <c:pt idx="23">
                  <c:v>92.34607502450325</c:v>
                </c:pt>
                <c:pt idx="24">
                  <c:v>93.573465205381794</c:v>
                </c:pt>
                <c:pt idx="25">
                  <c:v>94.132584870355515</c:v>
                </c:pt>
                <c:pt idx="26">
                  <c:v>94.629332620511448</c:v>
                </c:pt>
                <c:pt idx="27">
                  <c:v>94.976833288781975</c:v>
                </c:pt>
                <c:pt idx="28">
                  <c:v>94.881047848168947</c:v>
                </c:pt>
                <c:pt idx="29">
                  <c:v>94.341976298672364</c:v>
                </c:pt>
                <c:pt idx="30">
                  <c:v>93.969972378152008</c:v>
                </c:pt>
                <c:pt idx="31">
                  <c:v>94.088033502628534</c:v>
                </c:pt>
                <c:pt idx="32">
                  <c:v>94.105854049719326</c:v>
                </c:pt>
                <c:pt idx="33">
                  <c:v>95.469125902165203</c:v>
                </c:pt>
                <c:pt idx="34">
                  <c:v>94.854317027532744</c:v>
                </c:pt>
                <c:pt idx="35">
                  <c:v>96.264367816091962</c:v>
                </c:pt>
                <c:pt idx="36">
                  <c:v>96.792301523656775</c:v>
                </c:pt>
                <c:pt idx="37">
                  <c:v>96.741067450770728</c:v>
                </c:pt>
                <c:pt idx="38">
                  <c:v>97.77911431880959</c:v>
                </c:pt>
                <c:pt idx="39">
                  <c:v>99.031007751937977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717-4EF8-8A05-284B8626CAAE}"/>
            </c:ext>
          </c:extLst>
        </c:ser>
        <c:ser>
          <c:idx val="5"/>
          <c:order val="2"/>
          <c:tx>
            <c:strRef>
              <c:f>'[1]INDEX and weights'!$M$1</c:f>
              <c:strCache>
                <c:ptCount val="1"/>
                <c:pt idx="0">
                  <c:v>Base year line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'[1]INDEX and weights'!$A$2:$A$41</c:f>
              <c:strCache>
                <c:ptCount val="40"/>
                <c:pt idx="0">
                  <c:v>2008 Q1 </c:v>
                </c:pt>
                <c:pt idx="1">
                  <c:v>2008 Q2 </c:v>
                </c:pt>
                <c:pt idx="2">
                  <c:v>2008 Q3 </c:v>
                </c:pt>
                <c:pt idx="3">
                  <c:v>2008 Q4 </c:v>
                </c:pt>
                <c:pt idx="4">
                  <c:v>2009 Q1 </c:v>
                </c:pt>
                <c:pt idx="5">
                  <c:v>2009 Q2 </c:v>
                </c:pt>
                <c:pt idx="6">
                  <c:v>2009 Q3 </c:v>
                </c:pt>
                <c:pt idx="7">
                  <c:v>2009 Q4 </c:v>
                </c:pt>
                <c:pt idx="8">
                  <c:v>2010 Q1 </c:v>
                </c:pt>
                <c:pt idx="9">
                  <c:v>2010 Q2 </c:v>
                </c:pt>
                <c:pt idx="10">
                  <c:v>2010 Q3 </c:v>
                </c:pt>
                <c:pt idx="11">
                  <c:v>2010 Q4 </c:v>
                </c:pt>
                <c:pt idx="12">
                  <c:v>2011 Q1 </c:v>
                </c:pt>
                <c:pt idx="13">
                  <c:v>2011 Q2 </c:v>
                </c:pt>
                <c:pt idx="14">
                  <c:v>2011 Q3 </c:v>
                </c:pt>
                <c:pt idx="15">
                  <c:v>2011 Q4 </c:v>
                </c:pt>
                <c:pt idx="16">
                  <c:v>2012 Q1 </c:v>
                </c:pt>
                <c:pt idx="17">
                  <c:v>2012 Q2 </c:v>
                </c:pt>
                <c:pt idx="18">
                  <c:v>2012 Q3 </c:v>
                </c:pt>
                <c:pt idx="19">
                  <c:v>2012 Q4 </c:v>
                </c:pt>
                <c:pt idx="20">
                  <c:v>2013 Q1 </c:v>
                </c:pt>
                <c:pt idx="21">
                  <c:v>2013 Q2 </c:v>
                </c:pt>
                <c:pt idx="22">
                  <c:v>2013 Q3 </c:v>
                </c:pt>
                <c:pt idx="23">
                  <c:v>2013 Q4 </c:v>
                </c:pt>
                <c:pt idx="24">
                  <c:v>2014 Q1 </c:v>
                </c:pt>
                <c:pt idx="25">
                  <c:v>2014 Q2 </c:v>
                </c:pt>
                <c:pt idx="26">
                  <c:v>2014 Q3 </c:v>
                </c:pt>
                <c:pt idx="27">
                  <c:v>2014 Q4 </c:v>
                </c:pt>
                <c:pt idx="28">
                  <c:v>2015 Q1 </c:v>
                </c:pt>
                <c:pt idx="29">
                  <c:v>2015 Q2 </c:v>
                </c:pt>
                <c:pt idx="30">
                  <c:v>2015 Q3 </c:v>
                </c:pt>
                <c:pt idx="31">
                  <c:v>2015 Q4 </c:v>
                </c:pt>
                <c:pt idx="32">
                  <c:v>2016 Q1 </c:v>
                </c:pt>
                <c:pt idx="33">
                  <c:v>2016 Q2 </c:v>
                </c:pt>
                <c:pt idx="34">
                  <c:v>2016 Q3 </c:v>
                </c:pt>
                <c:pt idx="35">
                  <c:v>2016 Q4 </c:v>
                </c:pt>
                <c:pt idx="36">
                  <c:v>2017 Q1 </c:v>
                </c:pt>
                <c:pt idx="37">
                  <c:v>2017 Q2 </c:v>
                </c:pt>
                <c:pt idx="38">
                  <c:v>2017 Q3 </c:v>
                </c:pt>
                <c:pt idx="39">
                  <c:v>2017 Q4 </c:v>
                </c:pt>
              </c:strCache>
            </c:strRef>
          </c:cat>
          <c:val>
            <c:numRef>
              <c:f>'[1]INDEX and weights'!$M$2:$M$42</c:f>
              <c:numCache>
                <c:formatCode>General</c:formatCode>
                <c:ptCount val="4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717-4EF8-8A05-284B8626CAAE}"/>
            </c:ext>
          </c:extLst>
        </c:ser>
        <c:marker val="1"/>
        <c:axId val="176699264"/>
        <c:axId val="157319552"/>
      </c:lineChart>
      <c:catAx>
        <c:axId val="17669926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19552"/>
        <c:crosses val="autoZero"/>
        <c:auto val="1"/>
        <c:lblAlgn val="ctr"/>
        <c:lblOffset val="100"/>
        <c:tickLblSkip val="4"/>
      </c:catAx>
      <c:valAx>
        <c:axId val="157319552"/>
        <c:scaling>
          <c:orientation val="minMax"/>
          <c:min val="8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99264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egendEntry>
        <c:idx val="2"/>
        <c:delete val="1"/>
      </c:legendEntry>
      <c:layout>
        <c:manualLayout>
          <c:xMode val="edge"/>
          <c:yMode val="edge"/>
          <c:x val="5.7256863162374952E-2"/>
          <c:y val="0.11343237656415193"/>
          <c:w val="0.89449510534156207"/>
          <c:h val="0.11399860087629329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lineChart>
        <c:grouping val="standard"/>
        <c:ser>
          <c:idx val="2"/>
          <c:order val="0"/>
          <c:tx>
            <c:strRef>
              <c:f>'[1]INDEX and weights'!$J$1</c:f>
              <c:strCache>
                <c:ptCount val="1"/>
                <c:pt idx="0">
                  <c:v>Construction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'[1]INDEX and weights'!$A$2:$A$41</c:f>
              <c:strCache>
                <c:ptCount val="40"/>
                <c:pt idx="0">
                  <c:v>2008 Q1 </c:v>
                </c:pt>
                <c:pt idx="1">
                  <c:v>2008 Q2 </c:v>
                </c:pt>
                <c:pt idx="2">
                  <c:v>2008 Q3 </c:v>
                </c:pt>
                <c:pt idx="3">
                  <c:v>2008 Q4 </c:v>
                </c:pt>
                <c:pt idx="4">
                  <c:v>2009 Q1 </c:v>
                </c:pt>
                <c:pt idx="5">
                  <c:v>2009 Q2 </c:v>
                </c:pt>
                <c:pt idx="6">
                  <c:v>2009 Q3 </c:v>
                </c:pt>
                <c:pt idx="7">
                  <c:v>2009 Q4 </c:v>
                </c:pt>
                <c:pt idx="8">
                  <c:v>2010 Q1 </c:v>
                </c:pt>
                <c:pt idx="9">
                  <c:v>2010 Q2 </c:v>
                </c:pt>
                <c:pt idx="10">
                  <c:v>2010 Q3 </c:v>
                </c:pt>
                <c:pt idx="11">
                  <c:v>2010 Q4 </c:v>
                </c:pt>
                <c:pt idx="12">
                  <c:v>2011 Q1 </c:v>
                </c:pt>
                <c:pt idx="13">
                  <c:v>2011 Q2 </c:v>
                </c:pt>
                <c:pt idx="14">
                  <c:v>2011 Q3 </c:v>
                </c:pt>
                <c:pt idx="15">
                  <c:v>2011 Q4 </c:v>
                </c:pt>
                <c:pt idx="16">
                  <c:v>2012 Q1 </c:v>
                </c:pt>
                <c:pt idx="17">
                  <c:v>2012 Q2 </c:v>
                </c:pt>
                <c:pt idx="18">
                  <c:v>2012 Q3 </c:v>
                </c:pt>
                <c:pt idx="19">
                  <c:v>2012 Q4 </c:v>
                </c:pt>
                <c:pt idx="20">
                  <c:v>2013 Q1 </c:v>
                </c:pt>
                <c:pt idx="21">
                  <c:v>2013 Q2 </c:v>
                </c:pt>
                <c:pt idx="22">
                  <c:v>2013 Q3 </c:v>
                </c:pt>
                <c:pt idx="23">
                  <c:v>2013 Q4 </c:v>
                </c:pt>
                <c:pt idx="24">
                  <c:v>2014 Q1 </c:v>
                </c:pt>
                <c:pt idx="25">
                  <c:v>2014 Q2 </c:v>
                </c:pt>
                <c:pt idx="26">
                  <c:v>2014 Q3 </c:v>
                </c:pt>
                <c:pt idx="27">
                  <c:v>2014 Q4 </c:v>
                </c:pt>
                <c:pt idx="28">
                  <c:v>2015 Q1 </c:v>
                </c:pt>
                <c:pt idx="29">
                  <c:v>2015 Q2 </c:v>
                </c:pt>
                <c:pt idx="30">
                  <c:v>2015 Q3 </c:v>
                </c:pt>
                <c:pt idx="31">
                  <c:v>2015 Q4 </c:v>
                </c:pt>
                <c:pt idx="32">
                  <c:v>2016 Q1 </c:v>
                </c:pt>
                <c:pt idx="33">
                  <c:v>2016 Q2 </c:v>
                </c:pt>
                <c:pt idx="34">
                  <c:v>2016 Q3 </c:v>
                </c:pt>
                <c:pt idx="35">
                  <c:v>2016 Q4 </c:v>
                </c:pt>
                <c:pt idx="36">
                  <c:v>2017 Q1 </c:v>
                </c:pt>
                <c:pt idx="37">
                  <c:v>2017 Q2 </c:v>
                </c:pt>
                <c:pt idx="38">
                  <c:v>2017 Q3 </c:v>
                </c:pt>
                <c:pt idx="39">
                  <c:v>2017 Q4 </c:v>
                </c:pt>
              </c:strCache>
            </c:strRef>
          </c:cat>
          <c:val>
            <c:numRef>
              <c:f>'[1]INDEX and weights'!$J$2:$J$42</c:f>
              <c:numCache>
                <c:formatCode>0.0</c:formatCode>
                <c:ptCount val="41"/>
                <c:pt idx="0">
                  <c:v>100</c:v>
                </c:pt>
                <c:pt idx="1">
                  <c:v>98.909218859957775</c:v>
                </c:pt>
                <c:pt idx="2">
                  <c:v>96.094299788881059</c:v>
                </c:pt>
                <c:pt idx="3">
                  <c:v>90.378450230666985</c:v>
                </c:pt>
                <c:pt idx="4">
                  <c:v>83.939322855579007</c:v>
                </c:pt>
                <c:pt idx="5">
                  <c:v>82.887637813746181</c:v>
                </c:pt>
                <c:pt idx="6">
                  <c:v>84.361560716240518</c:v>
                </c:pt>
                <c:pt idx="7">
                  <c:v>83.33724294315428</c:v>
                </c:pt>
                <c:pt idx="8">
                  <c:v>86.687778559699751</c:v>
                </c:pt>
                <c:pt idx="9">
                  <c:v>91.606067714442091</c:v>
                </c:pt>
                <c:pt idx="10">
                  <c:v>93.670341699898358</c:v>
                </c:pt>
                <c:pt idx="11">
                  <c:v>91.086089608257097</c:v>
                </c:pt>
                <c:pt idx="12">
                  <c:v>92.595198999139882</c:v>
                </c:pt>
                <c:pt idx="13">
                  <c:v>93.31456720619282</c:v>
                </c:pt>
                <c:pt idx="14">
                  <c:v>92.591289389318945</c:v>
                </c:pt>
                <c:pt idx="15">
                  <c:v>92.536554851825798</c:v>
                </c:pt>
                <c:pt idx="16">
                  <c:v>89.608257095941823</c:v>
                </c:pt>
                <c:pt idx="17">
                  <c:v>85.987958401751513</c:v>
                </c:pt>
                <c:pt idx="18">
                  <c:v>84.635233403706309</c:v>
                </c:pt>
                <c:pt idx="19">
                  <c:v>85.260770975056687</c:v>
                </c:pt>
                <c:pt idx="20">
                  <c:v>85.233403706310114</c:v>
                </c:pt>
                <c:pt idx="21">
                  <c:v>86.347642505277975</c:v>
                </c:pt>
                <c:pt idx="22">
                  <c:v>88.849792790679487</c:v>
                </c:pt>
                <c:pt idx="23">
                  <c:v>90.07350066463367</c:v>
                </c:pt>
                <c:pt idx="24">
                  <c:v>92.65384314645398</c:v>
                </c:pt>
                <c:pt idx="25">
                  <c:v>94.381890687309408</c:v>
                </c:pt>
                <c:pt idx="26">
                  <c:v>97.243725076237382</c:v>
                </c:pt>
                <c:pt idx="27">
                  <c:v>97.607318789584795</c:v>
                </c:pt>
                <c:pt idx="28">
                  <c:v>99.124247400109468</c:v>
                </c:pt>
                <c:pt idx="29">
                  <c:v>99.804519508953007</c:v>
                </c:pt>
                <c:pt idx="30">
                  <c:v>99.374462428649622</c:v>
                </c:pt>
                <c:pt idx="31">
                  <c:v>100.55907420439441</c:v>
                </c:pt>
                <c:pt idx="32">
                  <c:v>100.93439674720463</c:v>
                </c:pt>
                <c:pt idx="33">
                  <c:v>102.55297521307374</c:v>
                </c:pt>
                <c:pt idx="34">
                  <c:v>103.81186957541637</c:v>
                </c:pt>
                <c:pt idx="35">
                  <c:v>107.0998514348268</c:v>
                </c:pt>
                <c:pt idx="36">
                  <c:v>109.63327859879584</c:v>
                </c:pt>
                <c:pt idx="37">
                  <c:v>109.21495034795528</c:v>
                </c:pt>
                <c:pt idx="38">
                  <c:v>109.67628430682619</c:v>
                </c:pt>
                <c:pt idx="39">
                  <c:v>109.55117679255611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717-4EF8-8A05-284B8626CAAE}"/>
            </c:ext>
          </c:extLst>
        </c:ser>
        <c:ser>
          <c:idx val="5"/>
          <c:order val="1"/>
          <c:tx>
            <c:strRef>
              <c:f>'[1]INDEX and weights'!$M$1</c:f>
              <c:strCache>
                <c:ptCount val="1"/>
                <c:pt idx="0">
                  <c:v>Base year line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'[1]INDEX and weights'!$A$2:$A$41</c:f>
              <c:strCache>
                <c:ptCount val="40"/>
                <c:pt idx="0">
                  <c:v>2008 Q1 </c:v>
                </c:pt>
                <c:pt idx="1">
                  <c:v>2008 Q2 </c:v>
                </c:pt>
                <c:pt idx="2">
                  <c:v>2008 Q3 </c:v>
                </c:pt>
                <c:pt idx="3">
                  <c:v>2008 Q4 </c:v>
                </c:pt>
                <c:pt idx="4">
                  <c:v>2009 Q1 </c:v>
                </c:pt>
                <c:pt idx="5">
                  <c:v>2009 Q2 </c:v>
                </c:pt>
                <c:pt idx="6">
                  <c:v>2009 Q3 </c:v>
                </c:pt>
                <c:pt idx="7">
                  <c:v>2009 Q4 </c:v>
                </c:pt>
                <c:pt idx="8">
                  <c:v>2010 Q1 </c:v>
                </c:pt>
                <c:pt idx="9">
                  <c:v>2010 Q2 </c:v>
                </c:pt>
                <c:pt idx="10">
                  <c:v>2010 Q3 </c:v>
                </c:pt>
                <c:pt idx="11">
                  <c:v>2010 Q4 </c:v>
                </c:pt>
                <c:pt idx="12">
                  <c:v>2011 Q1 </c:v>
                </c:pt>
                <c:pt idx="13">
                  <c:v>2011 Q2 </c:v>
                </c:pt>
                <c:pt idx="14">
                  <c:v>2011 Q3 </c:v>
                </c:pt>
                <c:pt idx="15">
                  <c:v>2011 Q4 </c:v>
                </c:pt>
                <c:pt idx="16">
                  <c:v>2012 Q1 </c:v>
                </c:pt>
                <c:pt idx="17">
                  <c:v>2012 Q2 </c:v>
                </c:pt>
                <c:pt idx="18">
                  <c:v>2012 Q3 </c:v>
                </c:pt>
                <c:pt idx="19">
                  <c:v>2012 Q4 </c:v>
                </c:pt>
                <c:pt idx="20">
                  <c:v>2013 Q1 </c:v>
                </c:pt>
                <c:pt idx="21">
                  <c:v>2013 Q2 </c:v>
                </c:pt>
                <c:pt idx="22">
                  <c:v>2013 Q3 </c:v>
                </c:pt>
                <c:pt idx="23">
                  <c:v>2013 Q4 </c:v>
                </c:pt>
                <c:pt idx="24">
                  <c:v>2014 Q1 </c:v>
                </c:pt>
                <c:pt idx="25">
                  <c:v>2014 Q2 </c:v>
                </c:pt>
                <c:pt idx="26">
                  <c:v>2014 Q3 </c:v>
                </c:pt>
                <c:pt idx="27">
                  <c:v>2014 Q4 </c:v>
                </c:pt>
                <c:pt idx="28">
                  <c:v>2015 Q1 </c:v>
                </c:pt>
                <c:pt idx="29">
                  <c:v>2015 Q2 </c:v>
                </c:pt>
                <c:pt idx="30">
                  <c:v>2015 Q3 </c:v>
                </c:pt>
                <c:pt idx="31">
                  <c:v>2015 Q4 </c:v>
                </c:pt>
                <c:pt idx="32">
                  <c:v>2016 Q1 </c:v>
                </c:pt>
                <c:pt idx="33">
                  <c:v>2016 Q2 </c:v>
                </c:pt>
                <c:pt idx="34">
                  <c:v>2016 Q3 </c:v>
                </c:pt>
                <c:pt idx="35">
                  <c:v>2016 Q4 </c:v>
                </c:pt>
                <c:pt idx="36">
                  <c:v>2017 Q1 </c:v>
                </c:pt>
                <c:pt idx="37">
                  <c:v>2017 Q2 </c:v>
                </c:pt>
                <c:pt idx="38">
                  <c:v>2017 Q3 </c:v>
                </c:pt>
                <c:pt idx="39">
                  <c:v>2017 Q4 </c:v>
                </c:pt>
              </c:strCache>
            </c:strRef>
          </c:cat>
          <c:val>
            <c:numRef>
              <c:f>'[1]INDEX and weights'!$M$2:$M$42</c:f>
              <c:numCache>
                <c:formatCode>General</c:formatCode>
                <c:ptCount val="4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717-4EF8-8A05-284B8626CAAE}"/>
            </c:ext>
          </c:extLst>
        </c:ser>
        <c:marker val="1"/>
        <c:axId val="106309888"/>
        <c:axId val="114974720"/>
      </c:lineChart>
      <c:catAx>
        <c:axId val="10630988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74720"/>
        <c:crosses val="autoZero"/>
        <c:auto val="1"/>
        <c:lblAlgn val="ctr"/>
        <c:lblOffset val="100"/>
        <c:tickLblSkip val="4"/>
      </c:catAx>
      <c:valAx>
        <c:axId val="114974720"/>
        <c:scaling>
          <c:orientation val="minMax"/>
          <c:min val="8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9888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egendEntry>
        <c:idx val="1"/>
        <c:delete val="1"/>
      </c:legendEntry>
      <c:layout>
        <c:manualLayout>
          <c:xMode val="edge"/>
          <c:yMode val="edge"/>
          <c:x val="5.7256863162374952E-2"/>
          <c:y val="0.11343237656415193"/>
          <c:w val="0.89449510534156207"/>
          <c:h val="0.11399860087629329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lineChart>
        <c:grouping val="standard"/>
        <c:ser>
          <c:idx val="1"/>
          <c:order val="0"/>
          <c:tx>
            <c:strRef>
              <c:f>'[1]INDEX and weights'!$I$1</c:f>
              <c:strCache>
                <c:ptCount val="1"/>
                <c:pt idx="0">
                  <c:v>Services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'[1]INDEX and weights'!$A$2:$A$41</c:f>
              <c:strCache>
                <c:ptCount val="40"/>
                <c:pt idx="0">
                  <c:v>2008 Q1 </c:v>
                </c:pt>
                <c:pt idx="1">
                  <c:v>2008 Q2 </c:v>
                </c:pt>
                <c:pt idx="2">
                  <c:v>2008 Q3 </c:v>
                </c:pt>
                <c:pt idx="3">
                  <c:v>2008 Q4 </c:v>
                </c:pt>
                <c:pt idx="4">
                  <c:v>2009 Q1 </c:v>
                </c:pt>
                <c:pt idx="5">
                  <c:v>2009 Q2 </c:v>
                </c:pt>
                <c:pt idx="6">
                  <c:v>2009 Q3 </c:v>
                </c:pt>
                <c:pt idx="7">
                  <c:v>2009 Q4 </c:v>
                </c:pt>
                <c:pt idx="8">
                  <c:v>2010 Q1 </c:v>
                </c:pt>
                <c:pt idx="9">
                  <c:v>2010 Q2 </c:v>
                </c:pt>
                <c:pt idx="10">
                  <c:v>2010 Q3 </c:v>
                </c:pt>
                <c:pt idx="11">
                  <c:v>2010 Q4 </c:v>
                </c:pt>
                <c:pt idx="12">
                  <c:v>2011 Q1 </c:v>
                </c:pt>
                <c:pt idx="13">
                  <c:v>2011 Q2 </c:v>
                </c:pt>
                <c:pt idx="14">
                  <c:v>2011 Q3 </c:v>
                </c:pt>
                <c:pt idx="15">
                  <c:v>2011 Q4 </c:v>
                </c:pt>
                <c:pt idx="16">
                  <c:v>2012 Q1 </c:v>
                </c:pt>
                <c:pt idx="17">
                  <c:v>2012 Q2 </c:v>
                </c:pt>
                <c:pt idx="18">
                  <c:v>2012 Q3 </c:v>
                </c:pt>
                <c:pt idx="19">
                  <c:v>2012 Q4 </c:v>
                </c:pt>
                <c:pt idx="20">
                  <c:v>2013 Q1 </c:v>
                </c:pt>
                <c:pt idx="21">
                  <c:v>2013 Q2 </c:v>
                </c:pt>
                <c:pt idx="22">
                  <c:v>2013 Q3 </c:v>
                </c:pt>
                <c:pt idx="23">
                  <c:v>2013 Q4 </c:v>
                </c:pt>
                <c:pt idx="24">
                  <c:v>2014 Q1 </c:v>
                </c:pt>
                <c:pt idx="25">
                  <c:v>2014 Q2 </c:v>
                </c:pt>
                <c:pt idx="26">
                  <c:v>2014 Q3 </c:v>
                </c:pt>
                <c:pt idx="27">
                  <c:v>2014 Q4 </c:v>
                </c:pt>
                <c:pt idx="28">
                  <c:v>2015 Q1 </c:v>
                </c:pt>
                <c:pt idx="29">
                  <c:v>2015 Q2 </c:v>
                </c:pt>
                <c:pt idx="30">
                  <c:v>2015 Q3 </c:v>
                </c:pt>
                <c:pt idx="31">
                  <c:v>2015 Q4 </c:v>
                </c:pt>
                <c:pt idx="32">
                  <c:v>2016 Q1 </c:v>
                </c:pt>
                <c:pt idx="33">
                  <c:v>2016 Q2 </c:v>
                </c:pt>
                <c:pt idx="34">
                  <c:v>2016 Q3 </c:v>
                </c:pt>
                <c:pt idx="35">
                  <c:v>2016 Q4 </c:v>
                </c:pt>
                <c:pt idx="36">
                  <c:v>2017 Q1 </c:v>
                </c:pt>
                <c:pt idx="37">
                  <c:v>2017 Q2 </c:v>
                </c:pt>
                <c:pt idx="38">
                  <c:v>2017 Q3 </c:v>
                </c:pt>
                <c:pt idx="39">
                  <c:v>2017 Q4 </c:v>
                </c:pt>
              </c:strCache>
            </c:strRef>
          </c:cat>
          <c:val>
            <c:numRef>
              <c:f>'[1]INDEX and weights'!$I$2:$I$42</c:f>
              <c:numCache>
                <c:formatCode>0.0</c:formatCode>
                <c:ptCount val="41"/>
                <c:pt idx="0">
                  <c:v>100</c:v>
                </c:pt>
                <c:pt idx="1">
                  <c:v>99.532532958225644</c:v>
                </c:pt>
                <c:pt idx="2">
                  <c:v>98.237102947430401</c:v>
                </c:pt>
                <c:pt idx="3">
                  <c:v>96.755863783571598</c:v>
                </c:pt>
                <c:pt idx="4">
                  <c:v>96.06006084595505</c:v>
                </c:pt>
                <c:pt idx="5">
                  <c:v>95.741110275115318</c:v>
                </c:pt>
                <c:pt idx="6">
                  <c:v>95.898132094605643</c:v>
                </c:pt>
                <c:pt idx="7">
                  <c:v>96.016225588014009</c:v>
                </c:pt>
                <c:pt idx="8">
                  <c:v>96.161797899833175</c:v>
                </c:pt>
                <c:pt idx="9">
                  <c:v>96.775491511007885</c:v>
                </c:pt>
                <c:pt idx="10">
                  <c:v>97.428113448264583</c:v>
                </c:pt>
                <c:pt idx="11">
                  <c:v>97.840949982007913</c:v>
                </c:pt>
                <c:pt idx="12">
                  <c:v>98.2838823644869</c:v>
                </c:pt>
                <c:pt idx="13">
                  <c:v>98.374169910693837</c:v>
                </c:pt>
                <c:pt idx="14">
                  <c:v>98.761490398769993</c:v>
                </c:pt>
                <c:pt idx="15">
                  <c:v>98.793876149039875</c:v>
                </c:pt>
                <c:pt idx="16">
                  <c:v>100.17435964539239</c:v>
                </c:pt>
                <c:pt idx="17">
                  <c:v>100.39975138211913</c:v>
                </c:pt>
                <c:pt idx="18">
                  <c:v>102.02819850175014</c:v>
                </c:pt>
                <c:pt idx="19">
                  <c:v>102.08217475219993</c:v>
                </c:pt>
                <c:pt idx="20">
                  <c:v>102.55193169550851</c:v>
                </c:pt>
                <c:pt idx="21">
                  <c:v>102.69815826490888</c:v>
                </c:pt>
                <c:pt idx="22">
                  <c:v>103.20128234485917</c:v>
                </c:pt>
                <c:pt idx="23">
                  <c:v>103.73711930386993</c:v>
                </c:pt>
                <c:pt idx="24">
                  <c:v>104.89515522261115</c:v>
                </c:pt>
                <c:pt idx="25">
                  <c:v>106.055153914096</c:v>
                </c:pt>
                <c:pt idx="26">
                  <c:v>107.01789394484609</c:v>
                </c:pt>
                <c:pt idx="27">
                  <c:v>108.28126533416207</c:v>
                </c:pt>
                <c:pt idx="28">
                  <c:v>108.43665150969937</c:v>
                </c:pt>
                <c:pt idx="29">
                  <c:v>109.08207661356275</c:v>
                </c:pt>
                <c:pt idx="30">
                  <c:v>109.46350878340803</c:v>
                </c:pt>
                <c:pt idx="31">
                  <c:v>110.26955412345841</c:v>
                </c:pt>
                <c:pt idx="32">
                  <c:v>111.17013968399358</c:v>
                </c:pt>
                <c:pt idx="33">
                  <c:v>111.54928195230463</c:v>
                </c:pt>
                <c:pt idx="34">
                  <c:v>112.43187542935654</c:v>
                </c:pt>
                <c:pt idx="35">
                  <c:v>113.06683241192057</c:v>
                </c:pt>
                <c:pt idx="36">
                  <c:v>113.2434819588472</c:v>
                </c:pt>
                <c:pt idx="37">
                  <c:v>113.53789787039157</c:v>
                </c:pt>
                <c:pt idx="38">
                  <c:v>113.86600804736824</c:v>
                </c:pt>
                <c:pt idx="39">
                  <c:v>114.34165330890771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717-4EF8-8A05-284B8626CAAE}"/>
            </c:ext>
          </c:extLst>
        </c:ser>
        <c:ser>
          <c:idx val="5"/>
          <c:order val="1"/>
          <c:tx>
            <c:strRef>
              <c:f>'[1]INDEX and weights'!$M$1</c:f>
              <c:strCache>
                <c:ptCount val="1"/>
                <c:pt idx="0">
                  <c:v>Base year line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'[1]INDEX and weights'!$A$2:$A$41</c:f>
              <c:strCache>
                <c:ptCount val="40"/>
                <c:pt idx="0">
                  <c:v>2008 Q1 </c:v>
                </c:pt>
                <c:pt idx="1">
                  <c:v>2008 Q2 </c:v>
                </c:pt>
                <c:pt idx="2">
                  <c:v>2008 Q3 </c:v>
                </c:pt>
                <c:pt idx="3">
                  <c:v>2008 Q4 </c:v>
                </c:pt>
                <c:pt idx="4">
                  <c:v>2009 Q1 </c:v>
                </c:pt>
                <c:pt idx="5">
                  <c:v>2009 Q2 </c:v>
                </c:pt>
                <c:pt idx="6">
                  <c:v>2009 Q3 </c:v>
                </c:pt>
                <c:pt idx="7">
                  <c:v>2009 Q4 </c:v>
                </c:pt>
                <c:pt idx="8">
                  <c:v>2010 Q1 </c:v>
                </c:pt>
                <c:pt idx="9">
                  <c:v>2010 Q2 </c:v>
                </c:pt>
                <c:pt idx="10">
                  <c:v>2010 Q3 </c:v>
                </c:pt>
                <c:pt idx="11">
                  <c:v>2010 Q4 </c:v>
                </c:pt>
                <c:pt idx="12">
                  <c:v>2011 Q1 </c:v>
                </c:pt>
                <c:pt idx="13">
                  <c:v>2011 Q2 </c:v>
                </c:pt>
                <c:pt idx="14">
                  <c:v>2011 Q3 </c:v>
                </c:pt>
                <c:pt idx="15">
                  <c:v>2011 Q4 </c:v>
                </c:pt>
                <c:pt idx="16">
                  <c:v>2012 Q1 </c:v>
                </c:pt>
                <c:pt idx="17">
                  <c:v>2012 Q2 </c:v>
                </c:pt>
                <c:pt idx="18">
                  <c:v>2012 Q3 </c:v>
                </c:pt>
                <c:pt idx="19">
                  <c:v>2012 Q4 </c:v>
                </c:pt>
                <c:pt idx="20">
                  <c:v>2013 Q1 </c:v>
                </c:pt>
                <c:pt idx="21">
                  <c:v>2013 Q2 </c:v>
                </c:pt>
                <c:pt idx="22">
                  <c:v>2013 Q3 </c:v>
                </c:pt>
                <c:pt idx="23">
                  <c:v>2013 Q4 </c:v>
                </c:pt>
                <c:pt idx="24">
                  <c:v>2014 Q1 </c:v>
                </c:pt>
                <c:pt idx="25">
                  <c:v>2014 Q2 </c:v>
                </c:pt>
                <c:pt idx="26">
                  <c:v>2014 Q3 </c:v>
                </c:pt>
                <c:pt idx="27">
                  <c:v>2014 Q4 </c:v>
                </c:pt>
                <c:pt idx="28">
                  <c:v>2015 Q1 </c:v>
                </c:pt>
                <c:pt idx="29">
                  <c:v>2015 Q2 </c:v>
                </c:pt>
                <c:pt idx="30">
                  <c:v>2015 Q3 </c:v>
                </c:pt>
                <c:pt idx="31">
                  <c:v>2015 Q4 </c:v>
                </c:pt>
                <c:pt idx="32">
                  <c:v>2016 Q1 </c:v>
                </c:pt>
                <c:pt idx="33">
                  <c:v>2016 Q2 </c:v>
                </c:pt>
                <c:pt idx="34">
                  <c:v>2016 Q3 </c:v>
                </c:pt>
                <c:pt idx="35">
                  <c:v>2016 Q4 </c:v>
                </c:pt>
                <c:pt idx="36">
                  <c:v>2017 Q1 </c:v>
                </c:pt>
                <c:pt idx="37">
                  <c:v>2017 Q2 </c:v>
                </c:pt>
                <c:pt idx="38">
                  <c:v>2017 Q3 </c:v>
                </c:pt>
                <c:pt idx="39">
                  <c:v>2017 Q4 </c:v>
                </c:pt>
              </c:strCache>
            </c:strRef>
          </c:cat>
          <c:val>
            <c:numRef>
              <c:f>'[1]INDEX and weights'!$M$2:$M$42</c:f>
              <c:numCache>
                <c:formatCode>General</c:formatCode>
                <c:ptCount val="4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717-4EF8-8A05-284B8626CAAE}"/>
            </c:ext>
          </c:extLst>
        </c:ser>
        <c:marker val="1"/>
        <c:axId val="171479424"/>
        <c:axId val="172654592"/>
      </c:lineChart>
      <c:catAx>
        <c:axId val="1714794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54592"/>
        <c:crosses val="autoZero"/>
        <c:auto val="1"/>
        <c:lblAlgn val="ctr"/>
        <c:lblOffset val="100"/>
        <c:tickLblSkip val="4"/>
      </c:catAx>
      <c:valAx>
        <c:axId val="172654592"/>
        <c:scaling>
          <c:orientation val="minMax"/>
          <c:max val="115"/>
          <c:min val="9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79424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egendEntry>
        <c:idx val="1"/>
        <c:delete val="1"/>
      </c:legendEntry>
      <c:layout>
        <c:manualLayout>
          <c:xMode val="edge"/>
          <c:yMode val="edge"/>
          <c:x val="5.7256863162374952E-2"/>
          <c:y val="0.11343237656415193"/>
          <c:w val="0.89449510534156207"/>
          <c:h val="0.11399860087629329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lineChart>
        <c:grouping val="standard"/>
        <c:ser>
          <c:idx val="0"/>
          <c:order val="0"/>
          <c:tx>
            <c:strRef>
              <c:f>'[1]Regular pay - Real v Nominal'!$B$2</c:f>
              <c:strCache>
                <c:ptCount val="1"/>
                <c:pt idx="0">
                  <c:v>Real earnings Regular pay % changes year on year - 3 month average</c:v>
                </c:pt>
              </c:strCache>
            </c:strRef>
          </c:tx>
          <c:marker>
            <c:symbol val="none"/>
          </c:marker>
          <c:cat>
            <c:strRef>
              <c:f>'[1]Regular pay - Real v Nominal'!$A$3:$A$122</c:f>
              <c:strCache>
                <c:ptCount val="120"/>
                <c:pt idx="0">
                  <c:v>2008 JAN</c:v>
                </c:pt>
                <c:pt idx="1">
                  <c:v>2008 FEB</c:v>
                </c:pt>
                <c:pt idx="2">
                  <c:v>2008 MAR</c:v>
                </c:pt>
                <c:pt idx="3">
                  <c:v>2008 APR</c:v>
                </c:pt>
                <c:pt idx="4">
                  <c:v>2008 MAY</c:v>
                </c:pt>
                <c:pt idx="5">
                  <c:v>2008 JUN</c:v>
                </c:pt>
                <c:pt idx="6">
                  <c:v>2008 JUL</c:v>
                </c:pt>
                <c:pt idx="7">
                  <c:v>2008 AUG</c:v>
                </c:pt>
                <c:pt idx="8">
                  <c:v>2008 SEP</c:v>
                </c:pt>
                <c:pt idx="9">
                  <c:v>2008 OCT</c:v>
                </c:pt>
                <c:pt idx="10">
                  <c:v>2008 NOV</c:v>
                </c:pt>
                <c:pt idx="11">
                  <c:v>2008 DEC</c:v>
                </c:pt>
                <c:pt idx="12">
                  <c:v>2009 JAN</c:v>
                </c:pt>
                <c:pt idx="13">
                  <c:v>2009 FEB</c:v>
                </c:pt>
                <c:pt idx="14">
                  <c:v>2009 MAR</c:v>
                </c:pt>
                <c:pt idx="15">
                  <c:v>2009 APR</c:v>
                </c:pt>
                <c:pt idx="16">
                  <c:v>2009 MAY</c:v>
                </c:pt>
                <c:pt idx="17">
                  <c:v>2009 JUN</c:v>
                </c:pt>
                <c:pt idx="18">
                  <c:v>2009 JUL</c:v>
                </c:pt>
                <c:pt idx="19">
                  <c:v>2009 AUG</c:v>
                </c:pt>
                <c:pt idx="20">
                  <c:v>2009 SEP</c:v>
                </c:pt>
                <c:pt idx="21">
                  <c:v>2009 OCT</c:v>
                </c:pt>
                <c:pt idx="22">
                  <c:v>2009 NOV</c:v>
                </c:pt>
                <c:pt idx="23">
                  <c:v>2009 DEC</c:v>
                </c:pt>
                <c:pt idx="24">
                  <c:v>2010 JAN</c:v>
                </c:pt>
                <c:pt idx="25">
                  <c:v>2010 FEB</c:v>
                </c:pt>
                <c:pt idx="26">
                  <c:v>2010 MAR</c:v>
                </c:pt>
                <c:pt idx="27">
                  <c:v>2010 APR</c:v>
                </c:pt>
                <c:pt idx="28">
                  <c:v>2010 MAY</c:v>
                </c:pt>
                <c:pt idx="29">
                  <c:v>2010 JUN</c:v>
                </c:pt>
                <c:pt idx="30">
                  <c:v>2010 JUL</c:v>
                </c:pt>
                <c:pt idx="31">
                  <c:v>2010 AUG</c:v>
                </c:pt>
                <c:pt idx="32">
                  <c:v>2010 SEP</c:v>
                </c:pt>
                <c:pt idx="33">
                  <c:v>2010 OCT</c:v>
                </c:pt>
                <c:pt idx="34">
                  <c:v>2010 NOV</c:v>
                </c:pt>
                <c:pt idx="35">
                  <c:v>2010 DEC</c:v>
                </c:pt>
                <c:pt idx="36">
                  <c:v>2011 JAN</c:v>
                </c:pt>
                <c:pt idx="37">
                  <c:v>2011 FEB</c:v>
                </c:pt>
                <c:pt idx="38">
                  <c:v>2011 MAR</c:v>
                </c:pt>
                <c:pt idx="39">
                  <c:v>2011 APR</c:v>
                </c:pt>
                <c:pt idx="40">
                  <c:v>2011 MAY</c:v>
                </c:pt>
                <c:pt idx="41">
                  <c:v>2011 JUN</c:v>
                </c:pt>
                <c:pt idx="42">
                  <c:v>2011 JUL</c:v>
                </c:pt>
                <c:pt idx="43">
                  <c:v>2011 AUG</c:v>
                </c:pt>
                <c:pt idx="44">
                  <c:v>2011 SEP</c:v>
                </c:pt>
                <c:pt idx="45">
                  <c:v>2011 OCT</c:v>
                </c:pt>
                <c:pt idx="46">
                  <c:v>2011 NOV</c:v>
                </c:pt>
                <c:pt idx="47">
                  <c:v>2011 DEC</c:v>
                </c:pt>
                <c:pt idx="48">
                  <c:v>2012 JAN</c:v>
                </c:pt>
                <c:pt idx="49">
                  <c:v>2012 FEB</c:v>
                </c:pt>
                <c:pt idx="50">
                  <c:v>2012 MAR</c:v>
                </c:pt>
                <c:pt idx="51">
                  <c:v>2012 APR</c:v>
                </c:pt>
                <c:pt idx="52">
                  <c:v>2012 MAY</c:v>
                </c:pt>
                <c:pt idx="53">
                  <c:v>2012 JUN</c:v>
                </c:pt>
                <c:pt idx="54">
                  <c:v>2012 JUL</c:v>
                </c:pt>
                <c:pt idx="55">
                  <c:v>2012 AUG</c:v>
                </c:pt>
                <c:pt idx="56">
                  <c:v>2012 SEP</c:v>
                </c:pt>
                <c:pt idx="57">
                  <c:v>2012 OCT</c:v>
                </c:pt>
                <c:pt idx="58">
                  <c:v>2012 NOV</c:v>
                </c:pt>
                <c:pt idx="59">
                  <c:v>2012 DEC</c:v>
                </c:pt>
                <c:pt idx="60">
                  <c:v>2013 JAN</c:v>
                </c:pt>
                <c:pt idx="61">
                  <c:v>2013 FEB</c:v>
                </c:pt>
                <c:pt idx="62">
                  <c:v>2013 MAR</c:v>
                </c:pt>
                <c:pt idx="63">
                  <c:v>2013 APR</c:v>
                </c:pt>
                <c:pt idx="64">
                  <c:v>2013 MAY</c:v>
                </c:pt>
                <c:pt idx="65">
                  <c:v>2013 JUN</c:v>
                </c:pt>
                <c:pt idx="66">
                  <c:v>2013 JUL</c:v>
                </c:pt>
                <c:pt idx="67">
                  <c:v>2013 AUG</c:v>
                </c:pt>
                <c:pt idx="68">
                  <c:v>2013 SEP</c:v>
                </c:pt>
                <c:pt idx="69">
                  <c:v>2013 OCT</c:v>
                </c:pt>
                <c:pt idx="70">
                  <c:v>2013 NOV</c:v>
                </c:pt>
                <c:pt idx="71">
                  <c:v>2013 DEC</c:v>
                </c:pt>
                <c:pt idx="72">
                  <c:v>2014 JAN</c:v>
                </c:pt>
                <c:pt idx="73">
                  <c:v>2014 FEB</c:v>
                </c:pt>
                <c:pt idx="74">
                  <c:v>2014 MAR</c:v>
                </c:pt>
                <c:pt idx="75">
                  <c:v>2014 APR</c:v>
                </c:pt>
                <c:pt idx="76">
                  <c:v>2014 MAY</c:v>
                </c:pt>
                <c:pt idx="77">
                  <c:v>2014 JUN</c:v>
                </c:pt>
                <c:pt idx="78">
                  <c:v>2014 JUL</c:v>
                </c:pt>
                <c:pt idx="79">
                  <c:v>2014 AUG</c:v>
                </c:pt>
                <c:pt idx="80">
                  <c:v>2014 SEP</c:v>
                </c:pt>
                <c:pt idx="81">
                  <c:v>2014 OCT</c:v>
                </c:pt>
                <c:pt idx="82">
                  <c:v>2014 NOV</c:v>
                </c:pt>
                <c:pt idx="83">
                  <c:v>2014 DEC</c:v>
                </c:pt>
                <c:pt idx="84">
                  <c:v>2015 JAN</c:v>
                </c:pt>
                <c:pt idx="85">
                  <c:v>2015 FEB</c:v>
                </c:pt>
                <c:pt idx="86">
                  <c:v>2015 MAR</c:v>
                </c:pt>
                <c:pt idx="87">
                  <c:v>2015 APR</c:v>
                </c:pt>
                <c:pt idx="88">
                  <c:v>2015 MAY</c:v>
                </c:pt>
                <c:pt idx="89">
                  <c:v>2015 JUN</c:v>
                </c:pt>
                <c:pt idx="90">
                  <c:v>2015 JUL</c:v>
                </c:pt>
                <c:pt idx="91">
                  <c:v>2015 AUG</c:v>
                </c:pt>
                <c:pt idx="92">
                  <c:v>2015 SEP</c:v>
                </c:pt>
                <c:pt idx="93">
                  <c:v>2015 OCT</c:v>
                </c:pt>
                <c:pt idx="94">
                  <c:v>2015 NOV</c:v>
                </c:pt>
                <c:pt idx="95">
                  <c:v>2015 DEC</c:v>
                </c:pt>
                <c:pt idx="96">
                  <c:v>2016 JAN</c:v>
                </c:pt>
                <c:pt idx="97">
                  <c:v>2016 FEB</c:v>
                </c:pt>
                <c:pt idx="98">
                  <c:v>2016 MAR</c:v>
                </c:pt>
                <c:pt idx="99">
                  <c:v>2016 APR</c:v>
                </c:pt>
                <c:pt idx="100">
                  <c:v>2016 MAY</c:v>
                </c:pt>
                <c:pt idx="101">
                  <c:v>2016 JUN</c:v>
                </c:pt>
                <c:pt idx="102">
                  <c:v>2016 JUL</c:v>
                </c:pt>
                <c:pt idx="103">
                  <c:v>2016 AUG</c:v>
                </c:pt>
                <c:pt idx="104">
                  <c:v>2016 SEP</c:v>
                </c:pt>
                <c:pt idx="105">
                  <c:v>2016 OCT</c:v>
                </c:pt>
                <c:pt idx="106">
                  <c:v>2016 NOV</c:v>
                </c:pt>
                <c:pt idx="107">
                  <c:v>2016 DEC</c:v>
                </c:pt>
                <c:pt idx="108">
                  <c:v>2017 JAN</c:v>
                </c:pt>
                <c:pt idx="109">
                  <c:v>2017 FEB</c:v>
                </c:pt>
                <c:pt idx="110">
                  <c:v>2017 MAR</c:v>
                </c:pt>
                <c:pt idx="111">
                  <c:v>2017 APR</c:v>
                </c:pt>
                <c:pt idx="112">
                  <c:v>2017 MAY</c:v>
                </c:pt>
                <c:pt idx="113">
                  <c:v>2017 JUN</c:v>
                </c:pt>
                <c:pt idx="114">
                  <c:v>2017 JUL</c:v>
                </c:pt>
                <c:pt idx="115">
                  <c:v>2017 AUG</c:v>
                </c:pt>
                <c:pt idx="116">
                  <c:v>2017 SEP</c:v>
                </c:pt>
                <c:pt idx="117">
                  <c:v>2017 OCT</c:v>
                </c:pt>
                <c:pt idx="118">
                  <c:v>2017 NOV</c:v>
                </c:pt>
                <c:pt idx="119">
                  <c:v>2017 DEC</c:v>
                </c:pt>
              </c:strCache>
            </c:strRef>
          </c:cat>
          <c:val>
            <c:numRef>
              <c:f>'[1]Regular pay - Real v Nominal'!$B$3:$B$122</c:f>
              <c:numCache>
                <c:formatCode>0.0</c:formatCode>
                <c:ptCount val="120"/>
                <c:pt idx="0">
                  <c:v>1.7</c:v>
                </c:pt>
                <c:pt idx="1">
                  <c:v>1.6</c:v>
                </c:pt>
                <c:pt idx="2">
                  <c:v>1.7</c:v>
                </c:pt>
                <c:pt idx="3">
                  <c:v>1.6</c:v>
                </c:pt>
                <c:pt idx="4">
                  <c:v>1.2</c:v>
                </c:pt>
                <c:pt idx="5">
                  <c:v>0.5</c:v>
                </c:pt>
                <c:pt idx="6">
                  <c:v>-0.2</c:v>
                </c:pt>
                <c:pt idx="7">
                  <c:v>-0.7</c:v>
                </c:pt>
                <c:pt idx="8">
                  <c:v>-1.1000000000000001</c:v>
                </c:pt>
                <c:pt idx="9">
                  <c:v>-1</c:v>
                </c:pt>
                <c:pt idx="10">
                  <c:v>-0.9</c:v>
                </c:pt>
                <c:pt idx="11">
                  <c:v>-0.4</c:v>
                </c:pt>
                <c:pt idx="12">
                  <c:v>-0.2</c:v>
                </c:pt>
                <c:pt idx="13">
                  <c:v>-0.2</c:v>
                </c:pt>
                <c:pt idx="14">
                  <c:v>-0.5</c:v>
                </c:pt>
                <c:pt idx="15">
                  <c:v>-0.5</c:v>
                </c:pt>
                <c:pt idx="16">
                  <c:v>-0.3</c:v>
                </c:pt>
                <c:pt idx="17">
                  <c:v>0.1</c:v>
                </c:pt>
                <c:pt idx="18">
                  <c:v>0.1</c:v>
                </c:pt>
                <c:pt idx="19">
                  <c:v>0</c:v>
                </c:pt>
                <c:pt idx="20">
                  <c:v>0.1</c:v>
                </c:pt>
                <c:pt idx="21">
                  <c:v>0</c:v>
                </c:pt>
                <c:pt idx="22">
                  <c:v>-0.1</c:v>
                </c:pt>
                <c:pt idx="23">
                  <c:v>-0.5</c:v>
                </c:pt>
                <c:pt idx="24">
                  <c:v>-0.6</c:v>
                </c:pt>
                <c:pt idx="25">
                  <c:v>-0.6</c:v>
                </c:pt>
                <c:pt idx="26">
                  <c:v>-0.5</c:v>
                </c:pt>
                <c:pt idx="27">
                  <c:v>-0.7</c:v>
                </c:pt>
                <c:pt idx="28">
                  <c:v>-0.9</c:v>
                </c:pt>
                <c:pt idx="29">
                  <c:v>-1.2</c:v>
                </c:pt>
                <c:pt idx="30">
                  <c:v>-0.8</c:v>
                </c:pt>
                <c:pt idx="31">
                  <c:v>-0.4</c:v>
                </c:pt>
                <c:pt idx="32">
                  <c:v>-0.1</c:v>
                </c:pt>
                <c:pt idx="33">
                  <c:v>-0.2</c:v>
                </c:pt>
                <c:pt idx="34">
                  <c:v>-0.2</c:v>
                </c:pt>
                <c:pt idx="35">
                  <c:v>-0.5</c:v>
                </c:pt>
                <c:pt idx="36">
                  <c:v>-0.8</c:v>
                </c:pt>
                <c:pt idx="37">
                  <c:v>-1.2</c:v>
                </c:pt>
                <c:pt idx="38">
                  <c:v>-1.4</c:v>
                </c:pt>
                <c:pt idx="39">
                  <c:v>-1.6</c:v>
                </c:pt>
                <c:pt idx="40">
                  <c:v>-1.6</c:v>
                </c:pt>
                <c:pt idx="41">
                  <c:v>-1.6</c:v>
                </c:pt>
                <c:pt idx="42">
                  <c:v>-1.8</c:v>
                </c:pt>
                <c:pt idx="43">
                  <c:v>-2.1</c:v>
                </c:pt>
                <c:pt idx="44">
                  <c:v>-2.4</c:v>
                </c:pt>
                <c:pt idx="45">
                  <c:v>-2.4</c:v>
                </c:pt>
                <c:pt idx="46">
                  <c:v>-2.4</c:v>
                </c:pt>
                <c:pt idx="47">
                  <c:v>-2.1</c:v>
                </c:pt>
                <c:pt idx="48">
                  <c:v>-2</c:v>
                </c:pt>
                <c:pt idx="49">
                  <c:v>-1.7</c:v>
                </c:pt>
                <c:pt idx="50">
                  <c:v>-1.5</c:v>
                </c:pt>
                <c:pt idx="51">
                  <c:v>-1.2</c:v>
                </c:pt>
                <c:pt idx="52">
                  <c:v>-1</c:v>
                </c:pt>
                <c:pt idx="53">
                  <c:v>-0.8</c:v>
                </c:pt>
                <c:pt idx="54">
                  <c:v>-0.6</c:v>
                </c:pt>
                <c:pt idx="55">
                  <c:v>-0.4</c:v>
                </c:pt>
                <c:pt idx="56">
                  <c:v>-0.4</c:v>
                </c:pt>
                <c:pt idx="57">
                  <c:v>-0.6</c:v>
                </c:pt>
                <c:pt idx="58">
                  <c:v>-0.8</c:v>
                </c:pt>
                <c:pt idx="59">
                  <c:v>-1.1000000000000001</c:v>
                </c:pt>
                <c:pt idx="60">
                  <c:v>-1.2</c:v>
                </c:pt>
                <c:pt idx="61">
                  <c:v>-1.4</c:v>
                </c:pt>
                <c:pt idx="62">
                  <c:v>-1.6</c:v>
                </c:pt>
                <c:pt idx="63">
                  <c:v>-1.5</c:v>
                </c:pt>
                <c:pt idx="64">
                  <c:v>-1.5</c:v>
                </c:pt>
                <c:pt idx="65">
                  <c:v>-1.4</c:v>
                </c:pt>
                <c:pt idx="66">
                  <c:v>-1.5</c:v>
                </c:pt>
                <c:pt idx="67">
                  <c:v>-1.6</c:v>
                </c:pt>
                <c:pt idx="68">
                  <c:v>-1.6</c:v>
                </c:pt>
                <c:pt idx="69">
                  <c:v>-1.5</c:v>
                </c:pt>
                <c:pt idx="70">
                  <c:v>-1.3</c:v>
                </c:pt>
                <c:pt idx="71">
                  <c:v>-1</c:v>
                </c:pt>
                <c:pt idx="72">
                  <c:v>-0.7</c:v>
                </c:pt>
                <c:pt idx="73">
                  <c:v>-0.5</c:v>
                </c:pt>
                <c:pt idx="74">
                  <c:v>-0.6</c:v>
                </c:pt>
                <c:pt idx="75">
                  <c:v>-0.9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-0.8</c:v>
                </c:pt>
                <c:pt idx="80">
                  <c:v>-0.3</c:v>
                </c:pt>
                <c:pt idx="81">
                  <c:v>0.2</c:v>
                </c:pt>
                <c:pt idx="82">
                  <c:v>0.6</c:v>
                </c:pt>
                <c:pt idx="83">
                  <c:v>0.7</c:v>
                </c:pt>
                <c:pt idx="84">
                  <c:v>0.9</c:v>
                </c:pt>
                <c:pt idx="85">
                  <c:v>1.4</c:v>
                </c:pt>
                <c:pt idx="86">
                  <c:v>1.9</c:v>
                </c:pt>
                <c:pt idx="87">
                  <c:v>2.4</c:v>
                </c:pt>
                <c:pt idx="88">
                  <c:v>2.5</c:v>
                </c:pt>
                <c:pt idx="89">
                  <c:v>2.5</c:v>
                </c:pt>
                <c:pt idx="90">
                  <c:v>2.6</c:v>
                </c:pt>
                <c:pt idx="91">
                  <c:v>2.5</c:v>
                </c:pt>
                <c:pt idx="92">
                  <c:v>2.2999999999999998</c:v>
                </c:pt>
                <c:pt idx="93">
                  <c:v>1.8</c:v>
                </c:pt>
                <c:pt idx="94">
                  <c:v>1.7</c:v>
                </c:pt>
                <c:pt idx="95">
                  <c:v>1.7</c:v>
                </c:pt>
                <c:pt idx="96">
                  <c:v>1.8</c:v>
                </c:pt>
                <c:pt idx="97">
                  <c:v>1.7</c:v>
                </c:pt>
                <c:pt idx="98">
                  <c:v>1.7</c:v>
                </c:pt>
                <c:pt idx="99">
                  <c:v>1.6</c:v>
                </c:pt>
                <c:pt idx="100">
                  <c:v>1.5</c:v>
                </c:pt>
                <c:pt idx="101">
                  <c:v>1.5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1.1000000000000001</c:v>
                </c:pt>
                <c:pt idx="108">
                  <c:v>0.6</c:v>
                </c:pt>
                <c:pt idx="109">
                  <c:v>0</c:v>
                </c:pt>
                <c:pt idx="110">
                  <c:v>-0.4</c:v>
                </c:pt>
                <c:pt idx="111">
                  <c:v>-0.6</c:v>
                </c:pt>
                <c:pt idx="112">
                  <c:v>-0.5</c:v>
                </c:pt>
                <c:pt idx="113">
                  <c:v>-0.5</c:v>
                </c:pt>
                <c:pt idx="114">
                  <c:v>-0.4</c:v>
                </c:pt>
                <c:pt idx="115">
                  <c:v>-0.4</c:v>
                </c:pt>
                <c:pt idx="116">
                  <c:v>-0.5</c:v>
                </c:pt>
                <c:pt idx="117">
                  <c:v>-0.4</c:v>
                </c:pt>
                <c:pt idx="118">
                  <c:v>-0.5</c:v>
                </c:pt>
                <c:pt idx="119">
                  <c:v>-0.3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B54-421A-A521-6F01F94AF0D7}"/>
            </c:ext>
          </c:extLst>
        </c:ser>
        <c:marker val="1"/>
        <c:axId val="188458112"/>
        <c:axId val="224904320"/>
      </c:lineChart>
      <c:catAx>
        <c:axId val="188458112"/>
        <c:scaling>
          <c:orientation val="minMax"/>
        </c:scaling>
        <c:axPos val="b"/>
        <c:numFmt formatCode="General" sourceLinked="1"/>
        <c:tickLblPos val="nextTo"/>
        <c:crossAx val="224904320"/>
        <c:crosses val="autoZero"/>
        <c:auto val="1"/>
        <c:lblAlgn val="ctr"/>
        <c:lblOffset val="100"/>
        <c:tickLblSkip val="12"/>
        <c:tickMarkSkip val="12"/>
        <c:noMultiLvlLbl val="1"/>
      </c:catAx>
      <c:valAx>
        <c:axId val="224904320"/>
        <c:scaling>
          <c:orientation val="minMax"/>
        </c:scaling>
        <c:axPos val="l"/>
        <c:majorGridlines/>
        <c:numFmt formatCode="0" sourceLinked="0"/>
        <c:tickLblPos val="nextTo"/>
        <c:crossAx val="188458112"/>
        <c:crosses val="autoZero"/>
        <c:crossBetween val="between"/>
      </c:valAx>
    </c:plotArea>
    <c:legend>
      <c:legendPos val="t"/>
      <c:layout/>
    </c:legend>
    <c:plotVisOnly val="1"/>
    <c:dispBlanksAs val="gap"/>
  </c:chart>
  <c:spPr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0</xdr:row>
      <xdr:rowOff>45720</xdr:rowOff>
    </xdr:from>
    <xdr:to>
      <xdr:col>22</xdr:col>
      <xdr:colOff>121920</xdr:colOff>
      <xdr:row>46</xdr:row>
      <xdr:rowOff>15240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47</xdr:row>
      <xdr:rowOff>114300</xdr:rowOff>
    </xdr:from>
    <xdr:to>
      <xdr:col>15</xdr:col>
      <xdr:colOff>495300</xdr:colOff>
      <xdr:row>72</xdr:row>
      <xdr:rowOff>53340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0.63291</cdr:x>
      <cdr:y>0.01545</cdr:y>
    </cdr:from>
    <cdr:to>
      <cdr:x>0.68354</cdr:x>
      <cdr:y>0.94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6477000" y="129540"/>
          <a:ext cx="518160" cy="774954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>
            <a:lumMod val="95000"/>
            <a:alpha val="50000"/>
          </a:schemeClr>
        </a:solidFill>
      </cdr:spPr>
      <cdr:txBody>
        <a:bodyPr xmlns:a="http://schemas.openxmlformats.org/drawingml/2006/main" vertOverflow="clip" wrap="square" rtlCol="0" anchor="ctr" anchorCtr="0"/>
        <a:lstStyle xmlns:a="http://schemas.openxmlformats.org/drawingml/2006/main"/>
        <a:p xmlns:a="http://schemas.openxmlformats.org/drawingml/2006/main">
          <a:r>
            <a:rPr lang="en-GB" sz="900" b="1"/>
            <a:t>April</a:t>
          </a:r>
          <a:r>
            <a:rPr lang="en-GB" sz="900" b="1" baseline="0"/>
            <a:t>  2008 to</a:t>
          </a:r>
        </a:p>
        <a:p xmlns:a="http://schemas.openxmlformats.org/drawingml/2006/main">
          <a:r>
            <a:rPr lang="en-GB" sz="900" b="1" baseline="0"/>
            <a:t>June 2009</a:t>
          </a:r>
          <a:endParaRPr lang="en-GB" sz="9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0.8122</cdr:x>
      <cdr:y>0.49662</cdr:y>
    </cdr:from>
    <cdr:to>
      <cdr:x>0.93902</cdr:x>
      <cdr:y>0.53547</cdr:y>
    </cdr:to>
    <cdr:sp macro="" textlink="">
      <cdr:nvSpPr>
        <cdr:cNvPr id="3" name="Straight Arrow Connector 2"/>
        <cdr:cNvSpPr/>
      </cdr:nvSpPr>
      <cdr:spPr>
        <a:xfrm xmlns:a="http://schemas.openxmlformats.org/drawingml/2006/main" flipV="1">
          <a:off x="5074920" y="2240280"/>
          <a:ext cx="792480" cy="17526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 vert="horz"/>
        <a:lstStyle xmlns:a="http://schemas.openxmlformats.org/drawingml/2006/main"/>
        <a:p xmlns:a="http://schemas.openxmlformats.org/drawingml/2006/main">
          <a:endParaRPr lang="en-US" b="1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0</xdr:row>
      <xdr:rowOff>99060</xdr:rowOff>
    </xdr:from>
    <xdr:to>
      <xdr:col>9</xdr:col>
      <xdr:colOff>525780</xdr:colOff>
      <xdr:row>21</xdr:row>
      <xdr:rowOff>53340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xmlns="" id="{39DBDF60-0727-42EF-8CD8-CDF095C7D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22</xdr:row>
      <xdr:rowOff>0</xdr:rowOff>
    </xdr:from>
    <xdr:to>
      <xdr:col>22</xdr:col>
      <xdr:colOff>152400</xdr:colOff>
      <xdr:row>42</xdr:row>
      <xdr:rowOff>137160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xmlns="" id="{39DBDF60-0727-42EF-8CD8-CDF095C7D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13</xdr:col>
      <xdr:colOff>152400</xdr:colOff>
      <xdr:row>53</xdr:row>
      <xdr:rowOff>137160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xmlns="" id="{39DBDF60-0727-42EF-8CD8-CDF095C7D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56</xdr:row>
      <xdr:rowOff>0</xdr:rowOff>
    </xdr:from>
    <xdr:to>
      <xdr:col>10</xdr:col>
      <xdr:colOff>152400</xdr:colOff>
      <xdr:row>76</xdr:row>
      <xdr:rowOff>137160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xmlns="" id="{39DBDF60-0727-42EF-8CD8-CDF095C7D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79</xdr:row>
      <xdr:rowOff>0</xdr:rowOff>
    </xdr:from>
    <xdr:to>
      <xdr:col>12</xdr:col>
      <xdr:colOff>563880</xdr:colOff>
      <xdr:row>111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8C16B3FE-E2DF-4048-A591-90BB26F819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conomic%20downturn%20article%20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EX and weights"/>
      <sheetName val="Unmeployment data"/>
      <sheetName val="Productivity - fig 1"/>
      <sheetName val="Regular pay - Real v Nominal"/>
    </sheetNames>
    <sheetDataSet>
      <sheetData sheetId="0">
        <row r="1">
          <cell r="H1" t="str">
            <v>Index total GVA</v>
          </cell>
          <cell r="I1" t="str">
            <v>Services</v>
          </cell>
          <cell r="J1" t="str">
            <v>Construction</v>
          </cell>
          <cell r="K1" t="str">
            <v>Production</v>
          </cell>
          <cell r="L1" t="str">
            <v>Manufacturing</v>
          </cell>
          <cell r="M1" t="str">
            <v>Base year line</v>
          </cell>
        </row>
        <row r="2">
          <cell r="A2" t="str">
            <v xml:space="preserve">2008 Q1 </v>
          </cell>
          <cell r="H2">
            <v>100</v>
          </cell>
          <cell r="I2">
            <v>100</v>
          </cell>
          <cell r="J2">
            <v>100</v>
          </cell>
          <cell r="K2">
            <v>100</v>
          </cell>
          <cell r="L2">
            <v>100</v>
          </cell>
          <cell r="M2">
            <v>100</v>
          </cell>
        </row>
        <row r="3">
          <cell r="A3" t="str">
            <v xml:space="preserve">2008 Q2 </v>
          </cell>
          <cell r="H3">
            <v>99.424314001407183</v>
          </cell>
          <cell r="I3">
            <v>99.532532958225644</v>
          </cell>
          <cell r="J3">
            <v>98.909218859957775</v>
          </cell>
          <cell r="K3">
            <v>99.187367966569511</v>
          </cell>
          <cell r="L3">
            <v>98.378330214737602</v>
          </cell>
          <cell r="M3">
            <v>100</v>
          </cell>
        </row>
        <row r="4">
          <cell r="A4" t="str">
            <v xml:space="preserve">2008 Q3 </v>
          </cell>
          <cell r="H4">
            <v>98.042014272791235</v>
          </cell>
          <cell r="I4">
            <v>98.237102947430401</v>
          </cell>
          <cell r="J4">
            <v>96.094299788881059</v>
          </cell>
          <cell r="K4">
            <v>98.032412761561119</v>
          </cell>
          <cell r="L4">
            <v>97.026196204223467</v>
          </cell>
          <cell r="M4">
            <v>100</v>
          </cell>
        </row>
        <row r="5">
          <cell r="A5" t="str">
            <v xml:space="preserve">2008 Q4 </v>
          </cell>
          <cell r="H5">
            <v>95.835008543572215</v>
          </cell>
          <cell r="I5">
            <v>96.755863783571598</v>
          </cell>
          <cell r="J5">
            <v>90.378450230666985</v>
          </cell>
          <cell r="K5">
            <v>93.58375352731646</v>
          </cell>
          <cell r="L5">
            <v>92.555466452820099</v>
          </cell>
          <cell r="M5">
            <v>100</v>
          </cell>
        </row>
        <row r="6">
          <cell r="A6" t="str">
            <v xml:space="preserve">2009 Q1 </v>
          </cell>
          <cell r="H6">
            <v>94.217509297416825</v>
          </cell>
          <cell r="I6">
            <v>96.06006084595505</v>
          </cell>
          <cell r="J6">
            <v>83.939322855579007</v>
          </cell>
          <cell r="K6">
            <v>89.158224237097343</v>
          </cell>
          <cell r="L6">
            <v>87.559030562238263</v>
          </cell>
          <cell r="M6">
            <v>100</v>
          </cell>
        </row>
        <row r="7">
          <cell r="A7" t="str">
            <v xml:space="preserve">2009 Q2 </v>
          </cell>
          <cell r="H7">
            <v>93.929289375816666</v>
          </cell>
          <cell r="I7">
            <v>95.741110275115318</v>
          </cell>
          <cell r="J7">
            <v>82.887637813746181</v>
          </cell>
          <cell r="K7">
            <v>89.381813696010852</v>
          </cell>
          <cell r="L7">
            <v>87.757284148623356</v>
          </cell>
          <cell r="M7">
            <v>100</v>
          </cell>
        </row>
        <row r="8">
          <cell r="A8" t="str">
            <v xml:space="preserve">2009 Q3 </v>
          </cell>
          <cell r="H8">
            <v>94.009196904211478</v>
          </cell>
          <cell r="I8">
            <v>95.898132094605643</v>
          </cell>
          <cell r="J8">
            <v>84.361560716240518</v>
          </cell>
          <cell r="K8">
            <v>88.445821961110852</v>
          </cell>
          <cell r="L8">
            <v>87.447652142920788</v>
          </cell>
          <cell r="M8">
            <v>100</v>
          </cell>
        </row>
        <row r="9">
          <cell r="A9" t="str">
            <v xml:space="preserve">2009 Q4 </v>
          </cell>
          <cell r="H9">
            <v>94.150919690421148</v>
          </cell>
          <cell r="I9">
            <v>96.016225588014009</v>
          </cell>
          <cell r="J9">
            <v>83.33724294315428</v>
          </cell>
          <cell r="K9">
            <v>89.212194106490259</v>
          </cell>
          <cell r="L9">
            <v>88.844337521161904</v>
          </cell>
          <cell r="M9">
            <v>100</v>
          </cell>
        </row>
        <row r="10">
          <cell r="A10" t="str">
            <v xml:space="preserve">2010 Q1 </v>
          </cell>
          <cell r="H10">
            <v>94.705498040004017</v>
          </cell>
          <cell r="I10">
            <v>96.161797899833175</v>
          </cell>
          <cell r="J10">
            <v>86.687778559699751</v>
          </cell>
          <cell r="K10">
            <v>90.801992259178732</v>
          </cell>
          <cell r="L10">
            <v>89.837833021473756</v>
          </cell>
          <cell r="M10">
            <v>100</v>
          </cell>
        </row>
        <row r="11">
          <cell r="A11" t="str">
            <v xml:space="preserve">2010 Q2 </v>
          </cell>
          <cell r="H11">
            <v>95.639260227158502</v>
          </cell>
          <cell r="I11">
            <v>96.775491511007885</v>
          </cell>
          <cell r="J11">
            <v>91.606067714442091</v>
          </cell>
          <cell r="K11">
            <v>91.773449908251223</v>
          </cell>
          <cell r="L11">
            <v>91.512964448008546</v>
          </cell>
          <cell r="M11">
            <v>100</v>
          </cell>
        </row>
        <row r="12">
          <cell r="A12" t="str">
            <v xml:space="preserve">2010 Q3 </v>
          </cell>
          <cell r="H12">
            <v>96.319479344657751</v>
          </cell>
          <cell r="I12">
            <v>97.428113448264583</v>
          </cell>
          <cell r="J12">
            <v>93.670341699898358</v>
          </cell>
          <cell r="K12">
            <v>92.001665355969848</v>
          </cell>
          <cell r="L12">
            <v>92.611155662478836</v>
          </cell>
          <cell r="M12">
            <v>100</v>
          </cell>
        </row>
        <row r="13">
          <cell r="A13" t="str">
            <v xml:space="preserve">2010 Q4 </v>
          </cell>
          <cell r="H13">
            <v>96.621771032264547</v>
          </cell>
          <cell r="I13">
            <v>97.840949982007913</v>
          </cell>
          <cell r="J13">
            <v>91.086089608257097</v>
          </cell>
          <cell r="K13">
            <v>92.933031102064731</v>
          </cell>
          <cell r="L13">
            <v>93.635837120199596</v>
          </cell>
          <cell r="M13">
            <v>100</v>
          </cell>
        </row>
        <row r="14">
          <cell r="A14" t="str">
            <v xml:space="preserve">2011 Q1 </v>
          </cell>
          <cell r="H14">
            <v>97.036636847924413</v>
          </cell>
          <cell r="I14">
            <v>98.2838823644869</v>
          </cell>
          <cell r="J14">
            <v>92.595198999139882</v>
          </cell>
          <cell r="K14">
            <v>92.300812632033441</v>
          </cell>
          <cell r="L14">
            <v>93.994475630401851</v>
          </cell>
          <cell r="M14">
            <v>100</v>
          </cell>
        </row>
        <row r="15">
          <cell r="A15" t="str">
            <v xml:space="preserve">2011 Q2 </v>
          </cell>
          <cell r="H15">
            <v>97.020303548095285</v>
          </cell>
          <cell r="I15">
            <v>98.374169910693837</v>
          </cell>
          <cell r="J15">
            <v>93.31456720619282</v>
          </cell>
          <cell r="K15">
            <v>91.407996792647765</v>
          </cell>
          <cell r="L15">
            <v>94.275149247081885</v>
          </cell>
          <cell r="M15">
            <v>100</v>
          </cell>
        </row>
        <row r="16">
          <cell r="A16" t="str">
            <v xml:space="preserve">2011 Q3 </v>
          </cell>
          <cell r="H16">
            <v>97.216051864508998</v>
          </cell>
          <cell r="I16">
            <v>98.761490398769993</v>
          </cell>
          <cell r="J16">
            <v>92.591289389318945</v>
          </cell>
          <cell r="K16">
            <v>91.000909777798327</v>
          </cell>
          <cell r="L16">
            <v>93.798449612403104</v>
          </cell>
          <cell r="M16">
            <v>100</v>
          </cell>
        </row>
        <row r="17">
          <cell r="A17" t="str">
            <v xml:space="preserve">2011 Q4 </v>
          </cell>
          <cell r="H17">
            <v>97.173836566489086</v>
          </cell>
          <cell r="I17">
            <v>98.793876149039875</v>
          </cell>
          <cell r="J17">
            <v>92.536554851825798</v>
          </cell>
          <cell r="K17">
            <v>90.638540654731614</v>
          </cell>
          <cell r="L17">
            <v>93.62469927826784</v>
          </cell>
          <cell r="M17">
            <v>100</v>
          </cell>
        </row>
        <row r="18">
          <cell r="A18" t="str">
            <v xml:space="preserve">2012 Q1 </v>
          </cell>
          <cell r="H18">
            <v>97.946527289174796</v>
          </cell>
          <cell r="I18">
            <v>100.17435964539239</v>
          </cell>
          <cell r="J18">
            <v>89.608257095941823</v>
          </cell>
          <cell r="K18">
            <v>90.032536121262581</v>
          </cell>
          <cell r="L18">
            <v>93.994475630401851</v>
          </cell>
          <cell r="M18">
            <v>100</v>
          </cell>
        </row>
        <row r="19">
          <cell r="A19" t="str">
            <v xml:space="preserve">2012 Q2 </v>
          </cell>
          <cell r="H19">
            <v>97.728666197607808</v>
          </cell>
          <cell r="I19">
            <v>100.39975138211913</v>
          </cell>
          <cell r="J19">
            <v>85.987958401751513</v>
          </cell>
          <cell r="K19">
            <v>88.979352669966545</v>
          </cell>
          <cell r="L19">
            <v>92.34607502450325</v>
          </cell>
          <cell r="M19">
            <v>100</v>
          </cell>
        </row>
        <row r="20">
          <cell r="A20" t="str">
            <v xml:space="preserve">2012 Q3 </v>
          </cell>
          <cell r="H20">
            <v>98.931802191174995</v>
          </cell>
          <cell r="I20">
            <v>102.02819850175014</v>
          </cell>
          <cell r="J20">
            <v>84.635233403706309</v>
          </cell>
          <cell r="K20">
            <v>89.10888035650953</v>
          </cell>
          <cell r="L20">
            <v>92.747037334046155</v>
          </cell>
          <cell r="M20">
            <v>100</v>
          </cell>
        </row>
        <row r="21">
          <cell r="A21" t="str">
            <v xml:space="preserve">2012 Q4 </v>
          </cell>
          <cell r="H21">
            <v>98.707910342748022</v>
          </cell>
          <cell r="I21">
            <v>102.08217475219993</v>
          </cell>
          <cell r="J21">
            <v>85.260770975056687</v>
          </cell>
          <cell r="K21">
            <v>87.18909500239009</v>
          </cell>
          <cell r="L21">
            <v>91.212242715851374</v>
          </cell>
          <cell r="M21">
            <v>100</v>
          </cell>
        </row>
        <row r="22">
          <cell r="A22" t="str">
            <v xml:space="preserve">2013 Q1 </v>
          </cell>
          <cell r="H22">
            <v>99.092371092572122</v>
          </cell>
          <cell r="I22">
            <v>102.55193169550851</v>
          </cell>
          <cell r="J22">
            <v>85.233403706310114</v>
          </cell>
          <cell r="K22">
            <v>87.411142465035226</v>
          </cell>
          <cell r="L22">
            <v>90.953844783034839</v>
          </cell>
          <cell r="M22">
            <v>100</v>
          </cell>
        </row>
        <row r="23">
          <cell r="A23" t="str">
            <v xml:space="preserve">2013 Q2 </v>
          </cell>
          <cell r="H23">
            <v>99.369534626595637</v>
          </cell>
          <cell r="I23">
            <v>102.69815826490888</v>
          </cell>
          <cell r="J23">
            <v>86.347642505277975</v>
          </cell>
          <cell r="K23">
            <v>87.997101047015462</v>
          </cell>
          <cell r="L23">
            <v>91.446137396418067</v>
          </cell>
          <cell r="M23">
            <v>100</v>
          </cell>
        </row>
        <row r="24">
          <cell r="A24" t="str">
            <v xml:space="preserve">2013 Q3 </v>
          </cell>
          <cell r="H24">
            <v>100.00552819378832</v>
          </cell>
          <cell r="I24">
            <v>103.20128234485917</v>
          </cell>
          <cell r="J24">
            <v>88.849792790679487</v>
          </cell>
          <cell r="K24">
            <v>88.468951905136393</v>
          </cell>
          <cell r="L24">
            <v>91.898333778847004</v>
          </cell>
          <cell r="M24">
            <v>100</v>
          </cell>
        </row>
        <row r="25">
          <cell r="A25" t="str">
            <v xml:space="preserve">2013 Q4 </v>
          </cell>
          <cell r="H25">
            <v>100.56839883405367</v>
          </cell>
          <cell r="I25">
            <v>103.73711930386993</v>
          </cell>
          <cell r="J25">
            <v>90.07350066463367</v>
          </cell>
          <cell r="K25">
            <v>88.866786942375597</v>
          </cell>
          <cell r="L25">
            <v>92.34607502450325</v>
          </cell>
          <cell r="M25">
            <v>100</v>
          </cell>
        </row>
        <row r="26">
          <cell r="A26" t="str">
            <v xml:space="preserve">2014 Q1 </v>
          </cell>
          <cell r="H26">
            <v>101.71625288973767</v>
          </cell>
          <cell r="I26">
            <v>104.89515522261115</v>
          </cell>
          <cell r="J26">
            <v>92.65384314645398</v>
          </cell>
          <cell r="K26">
            <v>89.10271237143607</v>
          </cell>
          <cell r="L26">
            <v>93.573465205381794</v>
          </cell>
          <cell r="M26">
            <v>100</v>
          </cell>
        </row>
        <row r="27">
          <cell r="A27" t="str">
            <v xml:space="preserve">2014 Q2 </v>
          </cell>
          <cell r="H27">
            <v>102.76887124334104</v>
          </cell>
          <cell r="I27">
            <v>106.055153914096</v>
          </cell>
          <cell r="J27">
            <v>94.381890687309408</v>
          </cell>
          <cell r="K27">
            <v>89.29546190498219</v>
          </cell>
          <cell r="L27">
            <v>94.132584870355515</v>
          </cell>
          <cell r="M27">
            <v>100</v>
          </cell>
        </row>
        <row r="28">
          <cell r="A28" t="str">
            <v xml:space="preserve">2014 Q3 </v>
          </cell>
          <cell r="H28">
            <v>103.7822896773545</v>
          </cell>
          <cell r="I28">
            <v>107.01789394484609</v>
          </cell>
          <cell r="J28">
            <v>97.243725076237382</v>
          </cell>
          <cell r="K28">
            <v>89.733388845198988</v>
          </cell>
          <cell r="L28">
            <v>94.629332620511448</v>
          </cell>
          <cell r="M28">
            <v>100</v>
          </cell>
        </row>
        <row r="29">
          <cell r="A29" t="str">
            <v xml:space="preserve">2014 Q4 </v>
          </cell>
          <cell r="H29">
            <v>104.84018494321037</v>
          </cell>
          <cell r="I29">
            <v>108.28126533416207</v>
          </cell>
          <cell r="J29">
            <v>97.607318789584795</v>
          </cell>
          <cell r="K29">
            <v>90.035620113799325</v>
          </cell>
          <cell r="L29">
            <v>94.976833288781975</v>
          </cell>
          <cell r="M29">
            <v>100</v>
          </cell>
        </row>
        <row r="30">
          <cell r="A30" t="str">
            <v xml:space="preserve">2015 Q1 </v>
          </cell>
          <cell r="H30">
            <v>105.09397929440145</v>
          </cell>
          <cell r="I30">
            <v>108.43665150969937</v>
          </cell>
          <cell r="J30">
            <v>99.124247400109468</v>
          </cell>
          <cell r="K30">
            <v>90.34864535627824</v>
          </cell>
          <cell r="L30">
            <v>94.881047848168947</v>
          </cell>
          <cell r="M30">
            <v>100</v>
          </cell>
        </row>
        <row r="31">
          <cell r="A31" t="str">
            <v xml:space="preserve">2015 Q2 </v>
          </cell>
          <cell r="H31">
            <v>105.72343954166247</v>
          </cell>
          <cell r="I31">
            <v>109.08207661356275</v>
          </cell>
          <cell r="J31">
            <v>99.804519508953007</v>
          </cell>
          <cell r="K31">
            <v>90.882176065133919</v>
          </cell>
          <cell r="L31">
            <v>94.341976298672364</v>
          </cell>
          <cell r="M31">
            <v>100</v>
          </cell>
        </row>
        <row r="32">
          <cell r="A32" t="str">
            <v xml:space="preserve">2015 Q3 </v>
          </cell>
          <cell r="H32">
            <v>105.97773645592521</v>
          </cell>
          <cell r="I32">
            <v>109.46350878340803</v>
          </cell>
          <cell r="J32">
            <v>99.374462428649622</v>
          </cell>
          <cell r="K32">
            <v>90.834374180814478</v>
          </cell>
          <cell r="L32">
            <v>93.969972378152008</v>
          </cell>
          <cell r="M32">
            <v>100</v>
          </cell>
        </row>
        <row r="33">
          <cell r="A33" t="str">
            <v xml:space="preserve">2015 Q4 </v>
          </cell>
          <cell r="H33">
            <v>106.59865313096795</v>
          </cell>
          <cell r="I33">
            <v>110.26955412345841</v>
          </cell>
          <cell r="J33">
            <v>100.55907420439441</v>
          </cell>
          <cell r="K33">
            <v>90.431913154770157</v>
          </cell>
          <cell r="L33">
            <v>94.088033502628534</v>
          </cell>
          <cell r="M33">
            <v>100</v>
          </cell>
        </row>
        <row r="34">
          <cell r="A34" t="str">
            <v xml:space="preserve">2016 Q1 </v>
          </cell>
          <cell r="H34">
            <v>107.29143632525881</v>
          </cell>
          <cell r="I34">
            <v>111.17013968399358</v>
          </cell>
          <cell r="J34">
            <v>100.93439674720463</v>
          </cell>
          <cell r="K34">
            <v>90.456585095064071</v>
          </cell>
          <cell r="L34">
            <v>94.105854049719326</v>
          </cell>
          <cell r="M34">
            <v>100</v>
          </cell>
        </row>
        <row r="35">
          <cell r="A35" t="str">
            <v xml:space="preserve">2016 Q2 </v>
          </cell>
          <cell r="H35">
            <v>107.99376821791135</v>
          </cell>
          <cell r="I35">
            <v>111.54928195230463</v>
          </cell>
          <cell r="J35">
            <v>102.55297521307374</v>
          </cell>
          <cell r="K35">
            <v>92.382538434256986</v>
          </cell>
          <cell r="L35">
            <v>95.469125902165203</v>
          </cell>
          <cell r="M35">
            <v>100</v>
          </cell>
        </row>
        <row r="36">
          <cell r="A36" t="str">
            <v xml:space="preserve">2016 Q3 </v>
          </cell>
          <cell r="H36">
            <v>108.67373605387476</v>
          </cell>
          <cell r="I36">
            <v>112.43187542935654</v>
          </cell>
          <cell r="J36">
            <v>103.81186957541637</v>
          </cell>
          <cell r="K36">
            <v>91.904519591062595</v>
          </cell>
          <cell r="L36">
            <v>94.854317027532744</v>
          </cell>
          <cell r="M36">
            <v>100</v>
          </cell>
        </row>
        <row r="37">
          <cell r="A37" t="str">
            <v xml:space="preserve">2016 Q4 </v>
          </cell>
          <cell r="H37">
            <v>109.49014976379536</v>
          </cell>
          <cell r="I37">
            <v>113.06683241192057</v>
          </cell>
          <cell r="J37">
            <v>107.0998514348268</v>
          </cell>
          <cell r="K37">
            <v>92.598417911828662</v>
          </cell>
          <cell r="L37">
            <v>96.264367816091962</v>
          </cell>
          <cell r="M37">
            <v>100</v>
          </cell>
        </row>
        <row r="38">
          <cell r="A38" t="str">
            <v xml:space="preserve">2017 Q1 </v>
          </cell>
          <cell r="H38">
            <v>109.84445672931953</v>
          </cell>
          <cell r="I38">
            <v>113.2434819588472</v>
          </cell>
          <cell r="J38">
            <v>109.63327859879584</v>
          </cell>
          <cell r="K38">
            <v>92.974665001310697</v>
          </cell>
          <cell r="L38">
            <v>96.792301523656775</v>
          </cell>
          <cell r="M38">
            <v>100</v>
          </cell>
        </row>
        <row r="39">
          <cell r="A39" t="str">
            <v xml:space="preserve">2017 Q2 </v>
          </cell>
          <cell r="H39">
            <v>110.0391999195899</v>
          </cell>
          <cell r="I39">
            <v>113.53789787039157</v>
          </cell>
          <cell r="J39">
            <v>109.21495034795528</v>
          </cell>
          <cell r="K39">
            <v>92.949993061016784</v>
          </cell>
          <cell r="L39">
            <v>96.741067450770728</v>
          </cell>
          <cell r="M39">
            <v>100</v>
          </cell>
        </row>
        <row r="40">
          <cell r="A40" t="str">
            <v xml:space="preserve">2017 Q3 </v>
          </cell>
          <cell r="H40">
            <v>110.48622977183638</v>
          </cell>
          <cell r="I40">
            <v>113.86600804736824</v>
          </cell>
          <cell r="J40">
            <v>109.67628430682619</v>
          </cell>
          <cell r="K40">
            <v>93.918366717552544</v>
          </cell>
          <cell r="L40">
            <v>97.77911431880959</v>
          </cell>
          <cell r="M40">
            <v>100</v>
          </cell>
        </row>
        <row r="41">
          <cell r="A41" t="str">
            <v xml:space="preserve">2017 Q4 </v>
          </cell>
          <cell r="H41">
            <v>110.90360840285456</v>
          </cell>
          <cell r="I41">
            <v>114.34165330890771</v>
          </cell>
          <cell r="J41">
            <v>109.55117679255611</v>
          </cell>
          <cell r="K41">
            <v>94.328537724938712</v>
          </cell>
          <cell r="L41">
            <v>99.031007751937977</v>
          </cell>
          <cell r="M41">
            <v>100</v>
          </cell>
        </row>
        <row r="42">
          <cell r="M42">
            <v>100</v>
          </cell>
        </row>
      </sheetData>
      <sheetData sheetId="1"/>
      <sheetData sheetId="2"/>
      <sheetData sheetId="3">
        <row r="2">
          <cell r="B2" t="str">
            <v>Real earnings Regular pay % changes year on year - 3 month average</v>
          </cell>
          <cell r="C2" t="str">
            <v>Nominal earnings Regular pay % changes year on year - 3 month average</v>
          </cell>
        </row>
        <row r="3">
          <cell r="A3" t="str">
            <v>2008 JAN</v>
          </cell>
          <cell r="B3">
            <v>1.7</v>
          </cell>
          <cell r="C3">
            <v>4.0999999999999996</v>
          </cell>
        </row>
        <row r="4">
          <cell r="A4" t="str">
            <v>2008 FEB</v>
          </cell>
          <cell r="B4">
            <v>1.6</v>
          </cell>
          <cell r="C4">
            <v>4.0999999999999996</v>
          </cell>
        </row>
        <row r="5">
          <cell r="A5" t="str">
            <v>2008 MAR</v>
          </cell>
          <cell r="B5">
            <v>1.7</v>
          </cell>
          <cell r="C5">
            <v>4.2</v>
          </cell>
        </row>
        <row r="6">
          <cell r="A6" t="str">
            <v>2008 APR</v>
          </cell>
          <cell r="B6">
            <v>1.6</v>
          </cell>
          <cell r="C6">
            <v>4.4000000000000004</v>
          </cell>
        </row>
        <row r="7">
          <cell r="A7" t="str">
            <v>2008 MAY</v>
          </cell>
          <cell r="B7">
            <v>1.2</v>
          </cell>
          <cell r="C7">
            <v>4.2</v>
          </cell>
        </row>
        <row r="8">
          <cell r="A8" t="str">
            <v>2008 JUN</v>
          </cell>
          <cell r="B8">
            <v>0.5</v>
          </cell>
          <cell r="C8">
            <v>3.9</v>
          </cell>
        </row>
        <row r="9">
          <cell r="A9" t="str">
            <v>2008 JUL</v>
          </cell>
          <cell r="B9">
            <v>-0.2</v>
          </cell>
          <cell r="C9">
            <v>3.6</v>
          </cell>
        </row>
        <row r="10">
          <cell r="A10" t="str">
            <v>2008 AUG</v>
          </cell>
          <cell r="B10">
            <v>-0.7</v>
          </cell>
          <cell r="C10">
            <v>3.4</v>
          </cell>
        </row>
        <row r="11">
          <cell r="A11" t="str">
            <v>2008 SEP</v>
          </cell>
          <cell r="B11">
            <v>-1.1000000000000001</v>
          </cell>
          <cell r="C11">
            <v>3.3</v>
          </cell>
        </row>
        <row r="12">
          <cell r="A12" t="str">
            <v>2008 OCT</v>
          </cell>
          <cell r="B12">
            <v>-1</v>
          </cell>
          <cell r="C12">
            <v>3.4</v>
          </cell>
        </row>
        <row r="13">
          <cell r="A13" t="str">
            <v>2008 NOV</v>
          </cell>
          <cell r="B13">
            <v>-0.9</v>
          </cell>
          <cell r="C13">
            <v>3.4</v>
          </cell>
        </row>
        <row r="14">
          <cell r="A14" t="str">
            <v>2008 DEC</v>
          </cell>
          <cell r="B14">
            <v>-0.4</v>
          </cell>
          <cell r="C14">
            <v>3.3</v>
          </cell>
        </row>
        <row r="15">
          <cell r="A15" t="str">
            <v>2009 JAN</v>
          </cell>
          <cell r="B15">
            <v>-0.2</v>
          </cell>
          <cell r="C15">
            <v>3.1</v>
          </cell>
        </row>
        <row r="16">
          <cell r="A16" t="str">
            <v>2009 FEB</v>
          </cell>
          <cell r="B16">
            <v>-0.2</v>
          </cell>
          <cell r="C16">
            <v>2.9</v>
          </cell>
        </row>
        <row r="17">
          <cell r="A17" t="str">
            <v>2009 MAR</v>
          </cell>
          <cell r="B17">
            <v>-0.5</v>
          </cell>
          <cell r="C17">
            <v>2.5</v>
          </cell>
        </row>
        <row r="18">
          <cell r="A18" t="str">
            <v>2009 APR</v>
          </cell>
          <cell r="B18">
            <v>-0.5</v>
          </cell>
          <cell r="C18">
            <v>2.2000000000000002</v>
          </cell>
        </row>
        <row r="19">
          <cell r="A19" t="str">
            <v>2009 MAY</v>
          </cell>
          <cell r="B19">
            <v>-0.3</v>
          </cell>
          <cell r="C19">
            <v>2</v>
          </cell>
        </row>
        <row r="20">
          <cell r="A20" t="str">
            <v>2009 JUN</v>
          </cell>
          <cell r="B20">
            <v>0.1</v>
          </cell>
          <cell r="C20">
            <v>2.1</v>
          </cell>
        </row>
        <row r="21">
          <cell r="A21" t="str">
            <v>2009 JUL</v>
          </cell>
          <cell r="B21">
            <v>0.1</v>
          </cell>
          <cell r="C21">
            <v>1.9</v>
          </cell>
        </row>
        <row r="22">
          <cell r="A22" t="str">
            <v>2009 AUG</v>
          </cell>
          <cell r="B22">
            <v>0</v>
          </cell>
          <cell r="C22">
            <v>1.6</v>
          </cell>
        </row>
        <row r="23">
          <cell r="A23" t="str">
            <v>2009 SEP</v>
          </cell>
          <cell r="B23">
            <v>0.1</v>
          </cell>
          <cell r="C23">
            <v>1.4</v>
          </cell>
        </row>
        <row r="24">
          <cell r="A24" t="str">
            <v>2009 OCT</v>
          </cell>
          <cell r="B24">
            <v>0</v>
          </cell>
          <cell r="C24">
            <v>1.2</v>
          </cell>
        </row>
        <row r="25">
          <cell r="A25" t="str">
            <v>2009 NOV</v>
          </cell>
          <cell r="B25">
            <v>-0.1</v>
          </cell>
          <cell r="C25">
            <v>1.1000000000000001</v>
          </cell>
        </row>
        <row r="26">
          <cell r="A26" t="str">
            <v>2009 DEC</v>
          </cell>
          <cell r="B26">
            <v>-0.5</v>
          </cell>
          <cell r="C26">
            <v>1.1000000000000001</v>
          </cell>
        </row>
        <row r="27">
          <cell r="A27" t="str">
            <v>2010 JAN</v>
          </cell>
          <cell r="B27">
            <v>-0.6</v>
          </cell>
          <cell r="C27">
            <v>1.4</v>
          </cell>
        </row>
        <row r="28">
          <cell r="A28" t="str">
            <v>2010 FEB</v>
          </cell>
          <cell r="B28">
            <v>-0.6</v>
          </cell>
          <cell r="C28">
            <v>1.6</v>
          </cell>
        </row>
        <row r="29">
          <cell r="A29" t="str">
            <v>2010 MAR</v>
          </cell>
          <cell r="B29">
            <v>-0.5</v>
          </cell>
          <cell r="C29">
            <v>1.8</v>
          </cell>
        </row>
        <row r="30">
          <cell r="A30" t="str">
            <v>2010 APR</v>
          </cell>
          <cell r="B30">
            <v>-0.7</v>
          </cell>
          <cell r="C30">
            <v>1.7</v>
          </cell>
        </row>
        <row r="31">
          <cell r="A31" t="str">
            <v>2010 MAY</v>
          </cell>
          <cell r="B31">
            <v>-0.9</v>
          </cell>
          <cell r="C31">
            <v>1.6</v>
          </cell>
        </row>
        <row r="32">
          <cell r="A32" t="str">
            <v>2010 JUN</v>
          </cell>
          <cell r="B32">
            <v>-1.2</v>
          </cell>
          <cell r="C32">
            <v>1.3</v>
          </cell>
        </row>
        <row r="33">
          <cell r="A33" t="str">
            <v>2010 JUL</v>
          </cell>
          <cell r="B33">
            <v>-0.8</v>
          </cell>
          <cell r="C33">
            <v>1.6</v>
          </cell>
        </row>
        <row r="34">
          <cell r="A34" t="str">
            <v>2010 AUG</v>
          </cell>
          <cell r="B34">
            <v>-0.4</v>
          </cell>
          <cell r="C34">
            <v>2</v>
          </cell>
        </row>
        <row r="35">
          <cell r="A35" t="str">
            <v>2010 SEP</v>
          </cell>
          <cell r="B35">
            <v>-0.1</v>
          </cell>
          <cell r="C35">
            <v>2.2000000000000002</v>
          </cell>
        </row>
        <row r="36">
          <cell r="A36" t="str">
            <v>2010 OCT</v>
          </cell>
          <cell r="B36">
            <v>-0.2</v>
          </cell>
          <cell r="C36">
            <v>2.2000000000000002</v>
          </cell>
        </row>
        <row r="37">
          <cell r="A37" t="str">
            <v>2010 NOV</v>
          </cell>
          <cell r="B37">
            <v>-0.2</v>
          </cell>
          <cell r="C37">
            <v>2.2999999999999998</v>
          </cell>
        </row>
        <row r="38">
          <cell r="A38" t="str">
            <v>2010 DEC</v>
          </cell>
          <cell r="B38">
            <v>-0.5</v>
          </cell>
          <cell r="C38">
            <v>2.2000000000000002</v>
          </cell>
        </row>
        <row r="39">
          <cell r="A39" t="str">
            <v>2011 JAN</v>
          </cell>
          <cell r="B39">
            <v>-0.8</v>
          </cell>
          <cell r="C39">
            <v>2.2000000000000002</v>
          </cell>
        </row>
        <row r="40">
          <cell r="A40" t="str">
            <v>2011 FEB</v>
          </cell>
          <cell r="B40">
            <v>-1.2</v>
          </cell>
          <cell r="C40">
            <v>2.1</v>
          </cell>
        </row>
        <row r="41">
          <cell r="A41" t="str">
            <v>2011 MAR</v>
          </cell>
          <cell r="B41">
            <v>-1.4</v>
          </cell>
          <cell r="C41">
            <v>2</v>
          </cell>
        </row>
        <row r="42">
          <cell r="A42" t="str">
            <v>2011 APR</v>
          </cell>
          <cell r="B42">
            <v>-1.6</v>
          </cell>
          <cell r="C42">
            <v>2</v>
          </cell>
        </row>
        <row r="43">
          <cell r="A43" t="str">
            <v>2011 MAY</v>
          </cell>
          <cell r="B43">
            <v>-1.6</v>
          </cell>
          <cell r="C43">
            <v>2</v>
          </cell>
        </row>
        <row r="44">
          <cell r="A44" t="str">
            <v>2011 JUN</v>
          </cell>
          <cell r="B44">
            <v>-1.6</v>
          </cell>
          <cell r="C44">
            <v>2.1</v>
          </cell>
        </row>
        <row r="45">
          <cell r="A45" t="str">
            <v>2011 JUL</v>
          </cell>
          <cell r="B45">
            <v>-1.8</v>
          </cell>
          <cell r="C45">
            <v>2</v>
          </cell>
        </row>
        <row r="46">
          <cell r="A46" t="str">
            <v>2011 AUG</v>
          </cell>
          <cell r="B46">
            <v>-2.1</v>
          </cell>
          <cell r="C46">
            <v>1.7</v>
          </cell>
        </row>
        <row r="47">
          <cell r="A47" t="str">
            <v>2011 SEP</v>
          </cell>
          <cell r="B47">
            <v>-2.4</v>
          </cell>
          <cell r="C47">
            <v>1.6</v>
          </cell>
        </row>
        <row r="48">
          <cell r="A48" t="str">
            <v>2011 OCT</v>
          </cell>
          <cell r="B48">
            <v>-2.4</v>
          </cell>
          <cell r="C48">
            <v>1.7</v>
          </cell>
        </row>
        <row r="49">
          <cell r="A49" t="str">
            <v>2011 NOV</v>
          </cell>
          <cell r="B49">
            <v>-2.4</v>
          </cell>
          <cell r="C49">
            <v>1.8</v>
          </cell>
        </row>
        <row r="50">
          <cell r="A50" t="str">
            <v>2011 DEC</v>
          </cell>
          <cell r="B50">
            <v>-2.1</v>
          </cell>
          <cell r="C50">
            <v>1.9</v>
          </cell>
        </row>
        <row r="51">
          <cell r="A51" t="str">
            <v>2012 JAN</v>
          </cell>
          <cell r="B51">
            <v>-2</v>
          </cell>
          <cell r="C51">
            <v>1.6</v>
          </cell>
        </row>
        <row r="52">
          <cell r="A52" t="str">
            <v>2012 FEB</v>
          </cell>
          <cell r="B52">
            <v>-1.7</v>
          </cell>
          <cell r="C52">
            <v>1.5</v>
          </cell>
        </row>
        <row r="53">
          <cell r="A53" t="str">
            <v>2012 MAR</v>
          </cell>
          <cell r="B53">
            <v>-1.5</v>
          </cell>
          <cell r="C53">
            <v>1.5</v>
          </cell>
        </row>
        <row r="54">
          <cell r="A54" t="str">
            <v>2012 APR</v>
          </cell>
          <cell r="B54">
            <v>-1.2</v>
          </cell>
          <cell r="C54">
            <v>1.7</v>
          </cell>
        </row>
        <row r="55">
          <cell r="A55" t="str">
            <v>2012 MAY</v>
          </cell>
          <cell r="B55">
            <v>-1</v>
          </cell>
          <cell r="C55">
            <v>1.7</v>
          </cell>
        </row>
        <row r="56">
          <cell r="A56" t="str">
            <v>2012 JUN</v>
          </cell>
          <cell r="B56">
            <v>-0.8</v>
          </cell>
          <cell r="C56">
            <v>1.8</v>
          </cell>
        </row>
        <row r="57">
          <cell r="A57" t="str">
            <v>2012 JUL</v>
          </cell>
          <cell r="B57">
            <v>-0.6</v>
          </cell>
          <cell r="C57">
            <v>1.8</v>
          </cell>
        </row>
        <row r="58">
          <cell r="A58" t="str">
            <v>2012 AUG</v>
          </cell>
          <cell r="B58">
            <v>-0.4</v>
          </cell>
          <cell r="C58">
            <v>2</v>
          </cell>
        </row>
        <row r="59">
          <cell r="A59" t="str">
            <v>2012 SEP</v>
          </cell>
          <cell r="B59">
            <v>-0.4</v>
          </cell>
          <cell r="C59">
            <v>1.8</v>
          </cell>
        </row>
        <row r="60">
          <cell r="A60" t="str">
            <v>2012 OCT</v>
          </cell>
          <cell r="B60">
            <v>-0.6</v>
          </cell>
          <cell r="C60">
            <v>1.6</v>
          </cell>
        </row>
        <row r="61">
          <cell r="A61" t="str">
            <v>2012 NOV</v>
          </cell>
          <cell r="B61">
            <v>-0.8</v>
          </cell>
          <cell r="C61">
            <v>1.4</v>
          </cell>
        </row>
        <row r="62">
          <cell r="A62" t="str">
            <v>2012 DEC</v>
          </cell>
          <cell r="B62">
            <v>-1.1000000000000001</v>
          </cell>
          <cell r="C62">
            <v>1.3</v>
          </cell>
        </row>
        <row r="63">
          <cell r="A63" t="str">
            <v>2013 JAN</v>
          </cell>
          <cell r="B63">
            <v>-1.2</v>
          </cell>
          <cell r="C63">
            <v>1.2</v>
          </cell>
        </row>
        <row r="64">
          <cell r="A64" t="str">
            <v>2013 FEB</v>
          </cell>
          <cell r="B64">
            <v>-1.4</v>
          </cell>
          <cell r="C64">
            <v>1</v>
          </cell>
        </row>
        <row r="65">
          <cell r="A65" t="str">
            <v>2013 MAR</v>
          </cell>
          <cell r="B65">
            <v>-1.6</v>
          </cell>
          <cell r="C65">
            <v>0.8</v>
          </cell>
        </row>
        <row r="66">
          <cell r="A66" t="str">
            <v>2013 APR</v>
          </cell>
          <cell r="B66">
            <v>-1.5</v>
          </cell>
          <cell r="C66">
            <v>0.8</v>
          </cell>
        </row>
        <row r="67">
          <cell r="A67" t="str">
            <v>2013 MAY</v>
          </cell>
          <cell r="B67">
            <v>-1.5</v>
          </cell>
          <cell r="C67">
            <v>0.9</v>
          </cell>
        </row>
        <row r="68">
          <cell r="A68" t="str">
            <v>2013 JUN</v>
          </cell>
          <cell r="B68">
            <v>-1.4</v>
          </cell>
          <cell r="C68">
            <v>1</v>
          </cell>
        </row>
        <row r="69">
          <cell r="A69" t="str">
            <v>2013 JUL</v>
          </cell>
          <cell r="B69">
            <v>-1.5</v>
          </cell>
          <cell r="C69">
            <v>0.9</v>
          </cell>
        </row>
        <row r="70">
          <cell r="A70" t="str">
            <v>2013 AUG</v>
          </cell>
          <cell r="B70">
            <v>-1.6</v>
          </cell>
          <cell r="C70">
            <v>0.7</v>
          </cell>
        </row>
        <row r="71">
          <cell r="A71" t="str">
            <v>2013 SEP</v>
          </cell>
          <cell r="B71">
            <v>-1.6</v>
          </cell>
          <cell r="C71">
            <v>0.7</v>
          </cell>
        </row>
        <row r="72">
          <cell r="A72" t="str">
            <v>2013 OCT</v>
          </cell>
          <cell r="B72">
            <v>-1.5</v>
          </cell>
          <cell r="C72">
            <v>0.7</v>
          </cell>
        </row>
        <row r="73">
          <cell r="A73" t="str">
            <v>2013 NOV</v>
          </cell>
          <cell r="B73">
            <v>-1.3</v>
          </cell>
          <cell r="C73">
            <v>0.7</v>
          </cell>
        </row>
        <row r="74">
          <cell r="A74" t="str">
            <v>2013 DEC</v>
          </cell>
          <cell r="B74">
            <v>-1</v>
          </cell>
          <cell r="C74">
            <v>0.9</v>
          </cell>
        </row>
        <row r="75">
          <cell r="A75" t="str">
            <v>2014 JAN</v>
          </cell>
          <cell r="B75">
            <v>-0.7</v>
          </cell>
          <cell r="C75">
            <v>1.1000000000000001</v>
          </cell>
        </row>
        <row r="76">
          <cell r="A76" t="str">
            <v>2014 FEB</v>
          </cell>
          <cell r="B76">
            <v>-0.5</v>
          </cell>
          <cell r="C76">
            <v>1.3</v>
          </cell>
        </row>
        <row r="77">
          <cell r="A77" t="str">
            <v>2014 MAR</v>
          </cell>
          <cell r="B77">
            <v>-0.6</v>
          </cell>
          <cell r="C77">
            <v>1.1000000000000001</v>
          </cell>
        </row>
        <row r="78">
          <cell r="A78" t="str">
            <v>2014 APR</v>
          </cell>
          <cell r="B78">
            <v>-0.9</v>
          </cell>
          <cell r="C78">
            <v>0.7</v>
          </cell>
        </row>
        <row r="79">
          <cell r="A79" t="str">
            <v>2014 MAY</v>
          </cell>
          <cell r="B79">
            <v>-1</v>
          </cell>
          <cell r="C79">
            <v>0.5</v>
          </cell>
        </row>
        <row r="80">
          <cell r="A80" t="str">
            <v>2014 JUN</v>
          </cell>
          <cell r="B80">
            <v>-1</v>
          </cell>
          <cell r="C80">
            <v>0.5</v>
          </cell>
        </row>
        <row r="81">
          <cell r="A81" t="str">
            <v>2014 JUL</v>
          </cell>
          <cell r="B81">
            <v>-1</v>
          </cell>
          <cell r="C81">
            <v>0.6</v>
          </cell>
        </row>
        <row r="82">
          <cell r="A82" t="str">
            <v>2014 AUG</v>
          </cell>
          <cell r="B82">
            <v>-0.8</v>
          </cell>
          <cell r="C82">
            <v>0.8</v>
          </cell>
        </row>
        <row r="83">
          <cell r="A83" t="str">
            <v>2014 SEP</v>
          </cell>
          <cell r="B83">
            <v>-0.3</v>
          </cell>
          <cell r="C83">
            <v>1.2</v>
          </cell>
        </row>
        <row r="84">
          <cell r="A84" t="str">
            <v>2014 OCT</v>
          </cell>
          <cell r="B84">
            <v>0.2</v>
          </cell>
          <cell r="C84">
            <v>1.6</v>
          </cell>
        </row>
        <row r="85">
          <cell r="A85" t="str">
            <v>2014 NOV</v>
          </cell>
          <cell r="B85">
            <v>0.6</v>
          </cell>
          <cell r="C85">
            <v>1.8</v>
          </cell>
        </row>
        <row r="86">
          <cell r="A86" t="str">
            <v>2014 DEC</v>
          </cell>
          <cell r="B86">
            <v>0.7</v>
          </cell>
          <cell r="C86">
            <v>1.8</v>
          </cell>
        </row>
        <row r="87">
          <cell r="A87" t="str">
            <v>2015 JAN</v>
          </cell>
          <cell r="B87">
            <v>0.9</v>
          </cell>
          <cell r="C87">
            <v>1.7</v>
          </cell>
        </row>
        <row r="88">
          <cell r="A88" t="str">
            <v>2015 FEB</v>
          </cell>
          <cell r="B88">
            <v>1.4</v>
          </cell>
          <cell r="C88">
            <v>1.9</v>
          </cell>
        </row>
        <row r="89">
          <cell r="A89" t="str">
            <v>2015 MAR</v>
          </cell>
          <cell r="B89">
            <v>1.9</v>
          </cell>
          <cell r="C89">
            <v>2.4</v>
          </cell>
        </row>
        <row r="90">
          <cell r="A90" t="str">
            <v>2015 APR</v>
          </cell>
          <cell r="B90">
            <v>2.4</v>
          </cell>
          <cell r="C90">
            <v>2.8</v>
          </cell>
        </row>
        <row r="91">
          <cell r="A91" t="str">
            <v>2015 MAY</v>
          </cell>
          <cell r="B91">
            <v>2.5</v>
          </cell>
          <cell r="C91">
            <v>2.9</v>
          </cell>
        </row>
        <row r="92">
          <cell r="A92" t="str">
            <v>2015 JUN</v>
          </cell>
          <cell r="B92">
            <v>2.5</v>
          </cell>
          <cell r="C92">
            <v>2.9</v>
          </cell>
        </row>
        <row r="93">
          <cell r="A93" t="str">
            <v>2015 JUL</v>
          </cell>
          <cell r="B93">
            <v>2.6</v>
          </cell>
          <cell r="C93">
            <v>3</v>
          </cell>
        </row>
        <row r="94">
          <cell r="A94" t="str">
            <v>2015 AUG</v>
          </cell>
          <cell r="B94">
            <v>2.5</v>
          </cell>
          <cell r="C94">
            <v>2.9</v>
          </cell>
        </row>
        <row r="95">
          <cell r="A95" t="str">
            <v>2015 SEP</v>
          </cell>
          <cell r="B95">
            <v>2.2999999999999998</v>
          </cell>
          <cell r="C95">
            <v>2.6</v>
          </cell>
        </row>
        <row r="96">
          <cell r="A96" t="str">
            <v>2015 OCT</v>
          </cell>
          <cell r="B96">
            <v>1.8</v>
          </cell>
          <cell r="C96">
            <v>2.1</v>
          </cell>
        </row>
        <row r="97">
          <cell r="A97" t="str">
            <v>2015 NOV</v>
          </cell>
          <cell r="B97">
            <v>1.7</v>
          </cell>
          <cell r="C97">
            <v>2</v>
          </cell>
        </row>
        <row r="98">
          <cell r="A98" t="str">
            <v>2015 DEC</v>
          </cell>
          <cell r="B98">
            <v>1.7</v>
          </cell>
          <cell r="C98">
            <v>2.1</v>
          </cell>
        </row>
        <row r="99">
          <cell r="A99" t="str">
            <v>2016 JAN</v>
          </cell>
          <cell r="B99">
            <v>1.8</v>
          </cell>
          <cell r="C99">
            <v>2.2999999999999998</v>
          </cell>
        </row>
        <row r="100">
          <cell r="A100" t="str">
            <v>2016 FEB</v>
          </cell>
          <cell r="B100">
            <v>1.7</v>
          </cell>
          <cell r="C100">
            <v>2.2999999999999998</v>
          </cell>
        </row>
        <row r="101">
          <cell r="A101" t="str">
            <v>2016 MAR</v>
          </cell>
          <cell r="B101">
            <v>1.7</v>
          </cell>
          <cell r="C101">
            <v>2.4</v>
          </cell>
        </row>
        <row r="102">
          <cell r="A102" t="str">
            <v>2016 APR</v>
          </cell>
          <cell r="B102">
            <v>1.6</v>
          </cell>
          <cell r="C102">
            <v>2.4</v>
          </cell>
        </row>
        <row r="103">
          <cell r="A103" t="str">
            <v>2016 MAY</v>
          </cell>
          <cell r="B103">
            <v>1.5</v>
          </cell>
          <cell r="C103">
            <v>2.2999999999999998</v>
          </cell>
        </row>
        <row r="104">
          <cell r="A104" t="str">
            <v>2016 JUN</v>
          </cell>
          <cell r="B104">
            <v>1.5</v>
          </cell>
          <cell r="C104">
            <v>2.2999999999999998</v>
          </cell>
        </row>
        <row r="105">
          <cell r="A105" t="str">
            <v>2016 JUL</v>
          </cell>
          <cell r="B105">
            <v>1.4</v>
          </cell>
          <cell r="C105">
            <v>2.2000000000000002</v>
          </cell>
        </row>
        <row r="106">
          <cell r="A106" t="str">
            <v>2016 AUG</v>
          </cell>
          <cell r="B106">
            <v>1.4</v>
          </cell>
          <cell r="C106">
            <v>2.2999999999999998</v>
          </cell>
        </row>
        <row r="107">
          <cell r="A107" t="str">
            <v>2016 SEP</v>
          </cell>
          <cell r="B107">
            <v>1.4</v>
          </cell>
          <cell r="C107">
            <v>2.4</v>
          </cell>
        </row>
        <row r="108">
          <cell r="A108" t="str">
            <v>2016 OCT</v>
          </cell>
          <cell r="B108">
            <v>1.4</v>
          </cell>
          <cell r="C108">
            <v>2.6</v>
          </cell>
        </row>
        <row r="109">
          <cell r="A109" t="str">
            <v>2016 NOV</v>
          </cell>
          <cell r="B109">
            <v>1.4</v>
          </cell>
          <cell r="C109">
            <v>2.7</v>
          </cell>
        </row>
        <row r="110">
          <cell r="A110" t="str">
            <v>2016 DEC</v>
          </cell>
          <cell r="B110">
            <v>1.1000000000000001</v>
          </cell>
          <cell r="C110">
            <v>2.5</v>
          </cell>
        </row>
        <row r="111">
          <cell r="A111" t="str">
            <v>2017 JAN</v>
          </cell>
          <cell r="B111">
            <v>0.6</v>
          </cell>
          <cell r="C111">
            <v>2.2999999999999998</v>
          </cell>
        </row>
        <row r="112">
          <cell r="A112" t="str">
            <v>2017 FEB</v>
          </cell>
          <cell r="B112">
            <v>0</v>
          </cell>
          <cell r="C112">
            <v>2</v>
          </cell>
        </row>
        <row r="113">
          <cell r="A113" t="str">
            <v>2017 MAR</v>
          </cell>
          <cell r="B113">
            <v>-0.4</v>
          </cell>
          <cell r="C113">
            <v>1.8</v>
          </cell>
        </row>
        <row r="114">
          <cell r="A114" t="str">
            <v>2017 APR</v>
          </cell>
          <cell r="B114">
            <v>-0.6</v>
          </cell>
          <cell r="C114">
            <v>1.8</v>
          </cell>
        </row>
        <row r="115">
          <cell r="A115" t="str">
            <v>2017 MAY</v>
          </cell>
          <cell r="B115">
            <v>-0.5</v>
          </cell>
          <cell r="C115">
            <v>2</v>
          </cell>
        </row>
        <row r="116">
          <cell r="A116" t="str">
            <v>2017 JUN</v>
          </cell>
          <cell r="B116">
            <v>-0.5</v>
          </cell>
          <cell r="C116">
            <v>2.1</v>
          </cell>
        </row>
        <row r="117">
          <cell r="A117" t="str">
            <v>2017 JUL</v>
          </cell>
          <cell r="B117">
            <v>-0.4</v>
          </cell>
          <cell r="C117">
            <v>2.2000000000000002</v>
          </cell>
        </row>
        <row r="118">
          <cell r="A118" t="str">
            <v>2017 AUG</v>
          </cell>
          <cell r="B118">
            <v>-0.4</v>
          </cell>
          <cell r="C118">
            <v>2.2000000000000002</v>
          </cell>
        </row>
        <row r="119">
          <cell r="A119" t="str">
            <v>2017 SEP</v>
          </cell>
          <cell r="B119">
            <v>-0.5</v>
          </cell>
          <cell r="C119">
            <v>2.2000000000000002</v>
          </cell>
        </row>
        <row r="120">
          <cell r="A120" t="str">
            <v>2017 OCT</v>
          </cell>
          <cell r="B120">
            <v>-0.4</v>
          </cell>
          <cell r="C120">
            <v>2.2999999999999998</v>
          </cell>
        </row>
        <row r="121">
          <cell r="A121" t="str">
            <v>2017 NOV</v>
          </cell>
          <cell r="B121">
            <v>-0.5</v>
          </cell>
          <cell r="C121">
            <v>2.2999999999999998</v>
          </cell>
        </row>
        <row r="122">
          <cell r="A122" t="str">
            <v>2017 DEC</v>
          </cell>
          <cell r="B122">
            <v>-0.3</v>
          </cell>
          <cell r="C122">
            <v>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opLeftCell="A46" workbookViewId="0">
      <selection activeCell="T62" sqref="T62"/>
    </sheetView>
  </sheetViews>
  <sheetFormatPr defaultRowHeight="14.4"/>
  <cols>
    <col min="3" max="3" width="13.109375" style="2" bestFit="1" customWidth="1"/>
    <col min="4" max="4" width="8.88671875" style="1"/>
  </cols>
  <sheetData>
    <row r="1" spans="1:4">
      <c r="A1" t="s">
        <v>79</v>
      </c>
      <c r="B1">
        <v>283140</v>
      </c>
      <c r="C1" s="2">
        <f t="shared" ref="C1:C24" si="0">B1*1000000</f>
        <v>283140000000</v>
      </c>
      <c r="D1" s="1" t="e">
        <f t="shared" ref="D1" si="1">(100*C1/#REF!)-100</f>
        <v>#REF!</v>
      </c>
    </row>
    <row r="2" spans="1:4">
      <c r="A2" t="s">
        <v>80</v>
      </c>
      <c r="B2">
        <v>284952</v>
      </c>
      <c r="C2" s="2">
        <f t="shared" si="0"/>
        <v>284952000000</v>
      </c>
      <c r="D2" s="1">
        <f t="shared" ref="D2:D63" si="2">(100*C2/C1)-100</f>
        <v>0.63996609451154995</v>
      </c>
    </row>
    <row r="3" spans="1:4">
      <c r="A3" t="s">
        <v>81</v>
      </c>
      <c r="B3">
        <v>286957</v>
      </c>
      <c r="C3" s="2">
        <f t="shared" si="0"/>
        <v>286957000000</v>
      </c>
      <c r="D3" s="1">
        <f t="shared" si="2"/>
        <v>0.7036272775765724</v>
      </c>
    </row>
    <row r="4" spans="1:4">
      <c r="A4" t="s">
        <v>82</v>
      </c>
      <c r="B4">
        <v>289057</v>
      </c>
      <c r="C4" s="2">
        <f t="shared" si="0"/>
        <v>289057000000</v>
      </c>
      <c r="D4" s="1">
        <f t="shared" si="2"/>
        <v>0.73181696212324709</v>
      </c>
    </row>
    <row r="5" spans="1:4">
      <c r="A5" t="s">
        <v>83</v>
      </c>
      <c r="B5">
        <v>290527</v>
      </c>
      <c r="C5" s="2">
        <f t="shared" si="0"/>
        <v>290527000000</v>
      </c>
      <c r="D5" s="1">
        <f t="shared" si="2"/>
        <v>0.50855021673925194</v>
      </c>
    </row>
    <row r="6" spans="1:4">
      <c r="A6" t="s">
        <v>84</v>
      </c>
      <c r="B6">
        <v>292864</v>
      </c>
      <c r="C6" s="2">
        <f t="shared" si="0"/>
        <v>292864000000</v>
      </c>
      <c r="D6" s="1">
        <f t="shared" si="2"/>
        <v>0.80440027949209991</v>
      </c>
    </row>
    <row r="7" spans="1:4">
      <c r="A7" t="s">
        <v>85</v>
      </c>
      <c r="B7">
        <v>294860</v>
      </c>
      <c r="C7" s="2">
        <f t="shared" si="0"/>
        <v>294860000000</v>
      </c>
      <c r="D7" s="1">
        <f t="shared" si="2"/>
        <v>0.68154501748252017</v>
      </c>
    </row>
    <row r="8" spans="1:4">
      <c r="A8" t="s">
        <v>86</v>
      </c>
      <c r="B8">
        <v>298406</v>
      </c>
      <c r="C8" s="2">
        <f t="shared" si="0"/>
        <v>298406000000</v>
      </c>
      <c r="D8" s="1">
        <f t="shared" si="2"/>
        <v>1.2026046259241667</v>
      </c>
    </row>
    <row r="9" spans="1:4">
      <c r="A9" t="s">
        <v>87</v>
      </c>
      <c r="B9">
        <v>301869</v>
      </c>
      <c r="C9" s="2">
        <f t="shared" si="0"/>
        <v>301869000000</v>
      </c>
      <c r="D9" s="1">
        <f t="shared" si="2"/>
        <v>1.1604994537643307</v>
      </c>
    </row>
    <row r="10" spans="1:4">
      <c r="A10" t="s">
        <v>88</v>
      </c>
      <c r="B10">
        <v>305295</v>
      </c>
      <c r="C10" s="2">
        <f t="shared" si="0"/>
        <v>305295000000</v>
      </c>
      <c r="D10" s="1">
        <f t="shared" si="2"/>
        <v>1.1349293899009183</v>
      </c>
    </row>
    <row r="11" spans="1:4">
      <c r="A11" t="s">
        <v>89</v>
      </c>
      <c r="B11">
        <v>307030</v>
      </c>
      <c r="C11" s="2">
        <f t="shared" si="0"/>
        <v>307030000000</v>
      </c>
      <c r="D11" s="1">
        <f t="shared" si="2"/>
        <v>0.5683027891056156</v>
      </c>
    </row>
    <row r="12" spans="1:4">
      <c r="A12" t="s">
        <v>90</v>
      </c>
      <c r="B12">
        <v>308059</v>
      </c>
      <c r="C12" s="2">
        <f t="shared" si="0"/>
        <v>308059000000</v>
      </c>
      <c r="D12" s="1">
        <f t="shared" si="2"/>
        <v>0.33514640263166484</v>
      </c>
    </row>
    <row r="13" spans="1:4">
      <c r="A13" t="s">
        <v>91</v>
      </c>
      <c r="B13">
        <v>309171</v>
      </c>
      <c r="C13" s="2">
        <f t="shared" si="0"/>
        <v>309171000000</v>
      </c>
      <c r="D13" s="1">
        <f t="shared" si="2"/>
        <v>0.36096981422389263</v>
      </c>
    </row>
    <row r="14" spans="1:4">
      <c r="A14" t="s">
        <v>92</v>
      </c>
      <c r="B14">
        <v>312212</v>
      </c>
      <c r="C14" s="2">
        <f t="shared" si="0"/>
        <v>312212000000</v>
      </c>
      <c r="D14" s="1">
        <f t="shared" si="2"/>
        <v>0.98359807355799944</v>
      </c>
    </row>
    <row r="15" spans="1:4">
      <c r="A15" t="s">
        <v>93</v>
      </c>
      <c r="B15">
        <v>313106</v>
      </c>
      <c r="C15" s="2">
        <f t="shared" si="0"/>
        <v>313106000000</v>
      </c>
      <c r="D15" s="1">
        <f t="shared" si="2"/>
        <v>0.28634389453320352</v>
      </c>
    </row>
    <row r="16" spans="1:4">
      <c r="A16" t="s">
        <v>94</v>
      </c>
      <c r="B16">
        <v>315951</v>
      </c>
      <c r="C16" s="2">
        <f t="shared" si="0"/>
        <v>315951000000</v>
      </c>
      <c r="D16" s="1">
        <f t="shared" si="2"/>
        <v>0.90863796925003726</v>
      </c>
    </row>
    <row r="17" spans="1:4">
      <c r="A17" t="s">
        <v>95</v>
      </c>
      <c r="B17">
        <v>316947</v>
      </c>
      <c r="C17" s="2">
        <f t="shared" si="0"/>
        <v>316947000000</v>
      </c>
      <c r="D17" s="1">
        <f t="shared" si="2"/>
        <v>0.31523875537662605</v>
      </c>
    </row>
    <row r="18" spans="1:4">
      <c r="A18" t="s">
        <v>96</v>
      </c>
      <c r="B18">
        <v>319095</v>
      </c>
      <c r="C18" s="2">
        <f t="shared" si="0"/>
        <v>319095000000</v>
      </c>
      <c r="D18" s="1">
        <f t="shared" si="2"/>
        <v>0.67771583261554724</v>
      </c>
    </row>
    <row r="19" spans="1:4">
      <c r="A19" t="s">
        <v>97</v>
      </c>
      <c r="B19">
        <v>322100</v>
      </c>
      <c r="C19" s="2">
        <f t="shared" si="0"/>
        <v>322100000000</v>
      </c>
      <c r="D19" s="1">
        <f t="shared" si="2"/>
        <v>0.94172581832997082</v>
      </c>
    </row>
    <row r="20" spans="1:4">
      <c r="A20" t="s">
        <v>98</v>
      </c>
      <c r="B20">
        <v>326757</v>
      </c>
      <c r="C20" s="2">
        <f t="shared" si="0"/>
        <v>326757000000</v>
      </c>
      <c r="D20" s="1">
        <f t="shared" si="2"/>
        <v>1.4458242781744843</v>
      </c>
    </row>
    <row r="21" spans="1:4">
      <c r="A21" t="s">
        <v>99</v>
      </c>
      <c r="B21">
        <v>330259</v>
      </c>
      <c r="C21" s="2">
        <f t="shared" si="0"/>
        <v>330259000000</v>
      </c>
      <c r="D21" s="1">
        <f t="shared" si="2"/>
        <v>1.0717444461786556</v>
      </c>
    </row>
    <row r="22" spans="1:4">
      <c r="A22" t="s">
        <v>100</v>
      </c>
      <c r="B22">
        <v>332227</v>
      </c>
      <c r="C22" s="2">
        <f t="shared" si="0"/>
        <v>332227000000</v>
      </c>
      <c r="D22" s="1">
        <f t="shared" si="2"/>
        <v>0.59589594833146009</v>
      </c>
    </row>
    <row r="23" spans="1:4">
      <c r="A23" t="s">
        <v>101</v>
      </c>
      <c r="B23">
        <v>336300</v>
      </c>
      <c r="C23" s="2">
        <f t="shared" si="0"/>
        <v>336300000000</v>
      </c>
      <c r="D23" s="1">
        <f t="shared" si="2"/>
        <v>1.2259689910814018</v>
      </c>
    </row>
    <row r="24" spans="1:4">
      <c r="A24" t="s">
        <v>102</v>
      </c>
      <c r="B24">
        <v>338161</v>
      </c>
      <c r="C24" s="2">
        <f t="shared" si="0"/>
        <v>338161000000</v>
      </c>
      <c r="D24" s="1">
        <f t="shared" si="2"/>
        <v>0.55337496283080156</v>
      </c>
    </row>
    <row r="25" spans="1:4">
      <c r="A25" t="s">
        <v>0</v>
      </c>
      <c r="B25">
        <v>340143</v>
      </c>
      <c r="C25" s="2">
        <f>B25*1000000</f>
        <v>340143000000</v>
      </c>
      <c r="D25" s="1">
        <f t="shared" si="2"/>
        <v>0.58611134932768039</v>
      </c>
    </row>
    <row r="26" spans="1:4">
      <c r="A26" t="s">
        <v>1</v>
      </c>
      <c r="B26">
        <v>342631</v>
      </c>
      <c r="C26" s="2">
        <f>B26*1000000</f>
        <v>342631000000</v>
      </c>
      <c r="D26" s="1">
        <f t="shared" si="2"/>
        <v>0.73145706364675789</v>
      </c>
    </row>
    <row r="27" spans="1:4">
      <c r="A27" t="s">
        <v>2</v>
      </c>
      <c r="B27">
        <v>346201</v>
      </c>
      <c r="C27" s="2">
        <f>B27*1000000</f>
        <v>346201000000</v>
      </c>
      <c r="D27" s="1">
        <f t="shared" si="2"/>
        <v>1.0419372444408168</v>
      </c>
    </row>
    <row r="28" spans="1:4">
      <c r="A28" t="s">
        <v>3</v>
      </c>
      <c r="B28">
        <v>348284</v>
      </c>
      <c r="C28" s="2">
        <f t="shared" ref="C28:C91" si="3">B28*1000000</f>
        <v>348284000000</v>
      </c>
      <c r="D28" s="1">
        <f t="shared" si="2"/>
        <v>0.6016735942414897</v>
      </c>
    </row>
    <row r="29" spans="1:4">
      <c r="A29" t="s">
        <v>4</v>
      </c>
      <c r="B29">
        <v>348526</v>
      </c>
      <c r="C29" s="2">
        <f t="shared" si="3"/>
        <v>348526000000</v>
      </c>
      <c r="D29" s="1">
        <f t="shared" si="2"/>
        <v>6.9483524939414565E-2</v>
      </c>
    </row>
    <row r="30" spans="1:4">
      <c r="A30" t="s">
        <v>5</v>
      </c>
      <c r="B30">
        <v>354641</v>
      </c>
      <c r="C30" s="2">
        <f t="shared" si="3"/>
        <v>354641000000</v>
      </c>
      <c r="D30" s="1">
        <f t="shared" si="2"/>
        <v>1.7545319430975042</v>
      </c>
    </row>
    <row r="31" spans="1:4">
      <c r="A31" t="s">
        <v>6</v>
      </c>
      <c r="B31">
        <v>359661</v>
      </c>
      <c r="C31" s="2">
        <f t="shared" si="3"/>
        <v>359661000000</v>
      </c>
      <c r="D31" s="1">
        <f t="shared" si="2"/>
        <v>1.4155159724904962</v>
      </c>
    </row>
    <row r="32" spans="1:4">
      <c r="A32" t="s">
        <v>7</v>
      </c>
      <c r="B32">
        <v>363014</v>
      </c>
      <c r="C32" s="2">
        <f t="shared" si="3"/>
        <v>363014000000</v>
      </c>
      <c r="D32" s="1">
        <f t="shared" si="2"/>
        <v>0.93226677343386655</v>
      </c>
    </row>
    <row r="33" spans="1:4">
      <c r="A33" t="s">
        <v>8</v>
      </c>
      <c r="B33">
        <v>365623</v>
      </c>
      <c r="C33" s="2">
        <f t="shared" si="3"/>
        <v>365623000000</v>
      </c>
      <c r="D33" s="1">
        <f t="shared" si="2"/>
        <v>0.71870506371655551</v>
      </c>
    </row>
    <row r="34" spans="1:4">
      <c r="A34" t="s">
        <v>9</v>
      </c>
      <c r="B34">
        <v>366706</v>
      </c>
      <c r="C34" s="2">
        <f t="shared" si="3"/>
        <v>366706000000</v>
      </c>
      <c r="D34" s="1">
        <f t="shared" si="2"/>
        <v>0.29620674848135309</v>
      </c>
    </row>
    <row r="35" spans="1:4">
      <c r="A35" t="s">
        <v>10</v>
      </c>
      <c r="B35">
        <v>367475</v>
      </c>
      <c r="C35" s="2">
        <f t="shared" si="3"/>
        <v>367475000000</v>
      </c>
      <c r="D35" s="1">
        <f t="shared" si="2"/>
        <v>0.20970477712390334</v>
      </c>
    </row>
    <row r="36" spans="1:4">
      <c r="A36" t="s">
        <v>11</v>
      </c>
      <c r="B36">
        <v>371191</v>
      </c>
      <c r="C36" s="2">
        <f t="shared" si="3"/>
        <v>371191000000</v>
      </c>
      <c r="D36" s="1">
        <f t="shared" si="2"/>
        <v>1.0112252534186013</v>
      </c>
    </row>
    <row r="37" spans="1:4">
      <c r="A37" t="s">
        <v>12</v>
      </c>
      <c r="B37">
        <v>374262</v>
      </c>
      <c r="C37" s="2">
        <f t="shared" si="3"/>
        <v>374262000000</v>
      </c>
      <c r="D37" s="1">
        <f t="shared" si="2"/>
        <v>0.82733686969781672</v>
      </c>
    </row>
    <row r="38" spans="1:4">
      <c r="A38" t="s">
        <v>13</v>
      </c>
      <c r="B38">
        <v>376671</v>
      </c>
      <c r="C38" s="2">
        <f t="shared" si="3"/>
        <v>376671000000</v>
      </c>
      <c r="D38" s="1">
        <f t="shared" si="2"/>
        <v>0.64366673613672276</v>
      </c>
    </row>
    <row r="39" spans="1:4">
      <c r="A39" t="s">
        <v>14</v>
      </c>
      <c r="B39">
        <v>377910</v>
      </c>
      <c r="C39" s="2">
        <f t="shared" si="3"/>
        <v>377910000000</v>
      </c>
      <c r="D39" s="1">
        <f t="shared" si="2"/>
        <v>0.32893426889779676</v>
      </c>
    </row>
    <row r="40" spans="1:4">
      <c r="A40" t="s">
        <v>15</v>
      </c>
      <c r="B40">
        <v>379733</v>
      </c>
      <c r="C40" s="2">
        <f t="shared" si="3"/>
        <v>379733000000</v>
      </c>
      <c r="D40" s="1">
        <f t="shared" si="2"/>
        <v>0.48238998703395453</v>
      </c>
    </row>
    <row r="41" spans="1:4">
      <c r="A41" t="s">
        <v>16</v>
      </c>
      <c r="B41">
        <v>382456</v>
      </c>
      <c r="C41" s="2">
        <f t="shared" si="3"/>
        <v>382456000000</v>
      </c>
      <c r="D41" s="1">
        <f t="shared" si="2"/>
        <v>0.71708279238306716</v>
      </c>
    </row>
    <row r="42" spans="1:4">
      <c r="A42" t="s">
        <v>17</v>
      </c>
      <c r="B42">
        <v>385535</v>
      </c>
      <c r="C42" s="2">
        <f t="shared" si="3"/>
        <v>385535000000</v>
      </c>
      <c r="D42" s="1">
        <f t="shared" si="2"/>
        <v>0.80505992846235586</v>
      </c>
    </row>
    <row r="43" spans="1:4">
      <c r="A43" t="s">
        <v>18</v>
      </c>
      <c r="B43">
        <v>389179</v>
      </c>
      <c r="C43" s="2">
        <f t="shared" si="3"/>
        <v>389179000000</v>
      </c>
      <c r="D43" s="1">
        <f t="shared" si="2"/>
        <v>0.94518007444200691</v>
      </c>
    </row>
    <row r="44" spans="1:4">
      <c r="A44" t="s">
        <v>19</v>
      </c>
      <c r="B44">
        <v>391597</v>
      </c>
      <c r="C44" s="2">
        <f t="shared" si="3"/>
        <v>391597000000</v>
      </c>
      <c r="D44" s="1">
        <f t="shared" si="2"/>
        <v>0.62130793285352581</v>
      </c>
    </row>
    <row r="45" spans="1:4">
      <c r="A45" t="s">
        <v>20</v>
      </c>
      <c r="B45">
        <v>395145</v>
      </c>
      <c r="C45" s="2">
        <f t="shared" si="3"/>
        <v>395145000000</v>
      </c>
      <c r="D45" s="1">
        <f t="shared" si="2"/>
        <v>0.90603349872445449</v>
      </c>
    </row>
    <row r="46" spans="1:4">
      <c r="A46" t="s">
        <v>21</v>
      </c>
      <c r="B46">
        <v>399086</v>
      </c>
      <c r="C46" s="2">
        <f t="shared" si="3"/>
        <v>399086000000</v>
      </c>
      <c r="D46" s="1">
        <f t="shared" si="2"/>
        <v>0.99735540118184929</v>
      </c>
    </row>
    <row r="47" spans="1:4">
      <c r="A47" t="s">
        <v>22</v>
      </c>
      <c r="B47">
        <v>402191</v>
      </c>
      <c r="C47" s="2">
        <f t="shared" si="3"/>
        <v>402191000000</v>
      </c>
      <c r="D47" s="1">
        <f t="shared" si="2"/>
        <v>0.77802779350817275</v>
      </c>
    </row>
    <row r="48" spans="1:4">
      <c r="A48" t="s">
        <v>23</v>
      </c>
      <c r="B48">
        <v>404275</v>
      </c>
      <c r="C48" s="2">
        <f t="shared" si="3"/>
        <v>404275000000</v>
      </c>
      <c r="D48" s="1">
        <f t="shared" si="2"/>
        <v>0.51816176891078669</v>
      </c>
    </row>
    <row r="49" spans="1:6">
      <c r="A49" t="s">
        <v>24</v>
      </c>
      <c r="B49">
        <v>405981</v>
      </c>
      <c r="C49" s="2">
        <f t="shared" si="3"/>
        <v>405981000000</v>
      </c>
      <c r="D49" s="1">
        <f t="shared" si="2"/>
        <v>0.42198998206666261</v>
      </c>
    </row>
    <row r="50" spans="1:6">
      <c r="A50" t="s">
        <v>25</v>
      </c>
      <c r="B50">
        <v>406917</v>
      </c>
      <c r="C50" s="2">
        <f t="shared" si="3"/>
        <v>406917000000</v>
      </c>
      <c r="D50" s="1">
        <f t="shared" si="2"/>
        <v>0.23055266133144414</v>
      </c>
    </row>
    <row r="51" spans="1:6">
      <c r="A51" t="s">
        <v>26</v>
      </c>
      <c r="B51">
        <v>408394</v>
      </c>
      <c r="C51" s="2">
        <f t="shared" si="3"/>
        <v>408394000000</v>
      </c>
      <c r="D51" s="1">
        <f t="shared" si="2"/>
        <v>0.36297328447815858</v>
      </c>
    </row>
    <row r="52" spans="1:6">
      <c r="A52" t="s">
        <v>27</v>
      </c>
      <c r="B52">
        <v>411853</v>
      </c>
      <c r="C52" s="2">
        <f t="shared" si="3"/>
        <v>411853000000</v>
      </c>
      <c r="D52" s="1">
        <f t="shared" si="2"/>
        <v>0.84697620435167664</v>
      </c>
    </row>
    <row r="53" spans="1:6">
      <c r="A53" t="s">
        <v>28</v>
      </c>
      <c r="B53">
        <v>416359</v>
      </c>
      <c r="C53" s="2">
        <f t="shared" si="3"/>
        <v>416359000000</v>
      </c>
      <c r="D53" s="1">
        <f t="shared" si="2"/>
        <v>1.0940796837706728</v>
      </c>
    </row>
    <row r="54" spans="1:6">
      <c r="A54" t="s">
        <v>29</v>
      </c>
      <c r="B54">
        <v>420756</v>
      </c>
      <c r="C54" s="2">
        <f t="shared" si="3"/>
        <v>420756000000</v>
      </c>
      <c r="D54" s="1">
        <f t="shared" si="2"/>
        <v>1.0560597945522971</v>
      </c>
      <c r="F54" s="1"/>
    </row>
    <row r="55" spans="1:6">
      <c r="A55" t="s">
        <v>30</v>
      </c>
      <c r="B55">
        <v>426928</v>
      </c>
      <c r="C55" s="2">
        <f t="shared" si="3"/>
        <v>426928000000</v>
      </c>
      <c r="D55" s="1">
        <f t="shared" si="2"/>
        <v>1.4668834193689406</v>
      </c>
    </row>
    <row r="56" spans="1:6">
      <c r="A56" t="s">
        <v>31</v>
      </c>
      <c r="B56">
        <v>428052</v>
      </c>
      <c r="C56" s="2">
        <f t="shared" si="3"/>
        <v>428052000000</v>
      </c>
      <c r="D56" s="1">
        <f t="shared" si="2"/>
        <v>0.26327624330097876</v>
      </c>
    </row>
    <row r="57" spans="1:6">
      <c r="A57" t="s">
        <v>32</v>
      </c>
      <c r="B57">
        <v>428919</v>
      </c>
      <c r="C57" s="2">
        <f t="shared" si="3"/>
        <v>428919000000</v>
      </c>
      <c r="D57" s="1">
        <f t="shared" si="2"/>
        <v>0.20254548512797044</v>
      </c>
    </row>
    <row r="58" spans="1:6">
      <c r="A58" t="s">
        <v>33</v>
      </c>
      <c r="B58">
        <v>429259</v>
      </c>
      <c r="C58" s="2">
        <f t="shared" si="3"/>
        <v>429259000000</v>
      </c>
      <c r="D58" s="1">
        <f t="shared" si="2"/>
        <v>7.9269046136914767E-2</v>
      </c>
    </row>
    <row r="59" spans="1:6">
      <c r="A59" t="s">
        <v>34</v>
      </c>
      <c r="B59">
        <v>430825</v>
      </c>
      <c r="C59" s="2">
        <f t="shared" si="3"/>
        <v>430825000000</v>
      </c>
      <c r="D59" s="1">
        <f t="shared" si="2"/>
        <v>0.36481471559127954</v>
      </c>
    </row>
    <row r="60" spans="1:6">
      <c r="A60" t="s">
        <v>35</v>
      </c>
      <c r="B60">
        <v>434711</v>
      </c>
      <c r="C60" s="2">
        <f t="shared" si="3"/>
        <v>434711000000</v>
      </c>
      <c r="D60" s="1">
        <f t="shared" si="2"/>
        <v>0.90199036731851834</v>
      </c>
    </row>
    <row r="61" spans="1:6">
      <c r="A61" t="s">
        <v>36</v>
      </c>
      <c r="B61">
        <v>437823</v>
      </c>
      <c r="C61" s="2">
        <f t="shared" si="3"/>
        <v>437823000000</v>
      </c>
      <c r="D61" s="1">
        <f t="shared" si="2"/>
        <v>0.71587790509096294</v>
      </c>
    </row>
    <row r="62" spans="1:6">
      <c r="A62" t="s">
        <v>37</v>
      </c>
      <c r="B62">
        <v>440722</v>
      </c>
      <c r="C62" s="2">
        <f t="shared" si="3"/>
        <v>440722000000</v>
      </c>
      <c r="D62" s="1">
        <f t="shared" si="2"/>
        <v>0.66213972313012448</v>
      </c>
    </row>
    <row r="63" spans="1:6">
      <c r="A63" t="s">
        <v>38</v>
      </c>
      <c r="B63">
        <v>444265</v>
      </c>
      <c r="C63" s="2">
        <f t="shared" si="3"/>
        <v>444265000000</v>
      </c>
      <c r="D63" s="1">
        <f t="shared" si="2"/>
        <v>0.80390813256428828</v>
      </c>
    </row>
    <row r="64" spans="1:6">
      <c r="A64" t="s">
        <v>39</v>
      </c>
      <c r="B64">
        <v>445474</v>
      </c>
      <c r="C64" s="2">
        <f t="shared" si="3"/>
        <v>445474000000</v>
      </c>
      <c r="D64" s="1">
        <f>(100*C64/C63)-100</f>
        <v>0.27213487445555984</v>
      </c>
    </row>
    <row r="65" spans="1:4">
      <c r="A65" t="s">
        <v>40</v>
      </c>
      <c r="B65">
        <v>442462</v>
      </c>
      <c r="C65" s="2">
        <f t="shared" si="3"/>
        <v>442462000000</v>
      </c>
      <c r="D65" s="1">
        <f t="shared" ref="D65:D103" si="4">(100*C65/C64)-100</f>
        <v>-0.67613373620008588</v>
      </c>
    </row>
    <row r="66" spans="1:4">
      <c r="A66" t="s">
        <v>41</v>
      </c>
      <c r="B66">
        <v>435378</v>
      </c>
      <c r="C66" s="2">
        <f t="shared" si="3"/>
        <v>435378000000</v>
      </c>
      <c r="D66" s="1">
        <f t="shared" si="4"/>
        <v>-1.6010414453670592</v>
      </c>
    </row>
    <row r="67" spans="1:4">
      <c r="A67" t="s">
        <v>42</v>
      </c>
      <c r="B67">
        <v>425902</v>
      </c>
      <c r="C67" s="2">
        <f t="shared" si="3"/>
        <v>425902000000</v>
      </c>
      <c r="D67" s="1">
        <f t="shared" si="4"/>
        <v>-2.1764995015825264</v>
      </c>
    </row>
    <row r="68" spans="1:4">
      <c r="A68" t="s">
        <v>43</v>
      </c>
      <c r="B68">
        <v>419095</v>
      </c>
      <c r="C68" s="2">
        <f t="shared" si="3"/>
        <v>419095000000</v>
      </c>
      <c r="D68" s="1">
        <f t="shared" si="4"/>
        <v>-1.5982549976285583</v>
      </c>
    </row>
    <row r="69" spans="1:4">
      <c r="A69" t="s">
        <v>44</v>
      </c>
      <c r="B69">
        <v>418151</v>
      </c>
      <c r="C69" s="2">
        <f t="shared" si="3"/>
        <v>418151000000</v>
      </c>
      <c r="D69" s="1">
        <f t="shared" si="4"/>
        <v>-0.22524725897469011</v>
      </c>
    </row>
    <row r="70" spans="1:4">
      <c r="A70" t="s">
        <v>45</v>
      </c>
      <c r="B70">
        <v>418800</v>
      </c>
      <c r="C70" s="2">
        <f t="shared" si="3"/>
        <v>418800000000</v>
      </c>
      <c r="D70" s="1">
        <f t="shared" si="4"/>
        <v>0.15520709026165491</v>
      </c>
    </row>
    <row r="71" spans="1:4">
      <c r="A71" t="s">
        <v>46</v>
      </c>
      <c r="B71">
        <v>419917</v>
      </c>
      <c r="C71" s="2">
        <f t="shared" si="3"/>
        <v>419917000000</v>
      </c>
      <c r="D71" s="1">
        <f t="shared" si="4"/>
        <v>0.26671442215854313</v>
      </c>
    </row>
    <row r="72" spans="1:4">
      <c r="A72" t="s">
        <v>47</v>
      </c>
      <c r="B72">
        <v>422176</v>
      </c>
      <c r="C72" s="2">
        <f t="shared" si="3"/>
        <v>422176000000</v>
      </c>
      <c r="D72" s="1">
        <f t="shared" si="4"/>
        <v>0.53796345468271056</v>
      </c>
    </row>
    <row r="73" spans="1:4">
      <c r="A73" t="s">
        <v>48</v>
      </c>
      <c r="B73">
        <v>425975</v>
      </c>
      <c r="C73" s="2">
        <f t="shared" si="3"/>
        <v>425975000000</v>
      </c>
      <c r="D73" s="1">
        <f t="shared" si="4"/>
        <v>0.89986166906692233</v>
      </c>
    </row>
    <row r="74" spans="1:4">
      <c r="A74" t="s">
        <v>49</v>
      </c>
      <c r="B74">
        <v>427952</v>
      </c>
      <c r="C74" s="2">
        <f t="shared" si="3"/>
        <v>427952000000</v>
      </c>
      <c r="D74" s="1">
        <f t="shared" si="4"/>
        <v>0.46411174364692442</v>
      </c>
    </row>
    <row r="75" spans="1:4">
      <c r="A75" t="s">
        <v>50</v>
      </c>
      <c r="B75">
        <v>428261</v>
      </c>
      <c r="C75" s="2">
        <f t="shared" si="3"/>
        <v>428261000000</v>
      </c>
      <c r="D75" s="1">
        <f t="shared" si="4"/>
        <v>7.2204359367404436E-2</v>
      </c>
    </row>
    <row r="76" spans="1:4">
      <c r="A76" t="s">
        <v>51</v>
      </c>
      <c r="B76">
        <v>430775</v>
      </c>
      <c r="C76" s="2">
        <f t="shared" si="3"/>
        <v>430775000000</v>
      </c>
      <c r="D76" s="1">
        <f t="shared" si="4"/>
        <v>0.58702520192126428</v>
      </c>
    </row>
    <row r="77" spans="1:4">
      <c r="A77" t="s">
        <v>52</v>
      </c>
      <c r="B77">
        <v>431413</v>
      </c>
      <c r="C77" s="2">
        <f t="shared" si="3"/>
        <v>431413000000</v>
      </c>
      <c r="D77" s="1">
        <f t="shared" si="4"/>
        <v>0.14810515930589929</v>
      </c>
    </row>
    <row r="78" spans="1:4">
      <c r="A78" t="s">
        <v>53</v>
      </c>
      <c r="B78">
        <v>433055</v>
      </c>
      <c r="C78" s="2">
        <f t="shared" si="3"/>
        <v>433055000000</v>
      </c>
      <c r="D78" s="1">
        <f t="shared" si="4"/>
        <v>0.38060976372987909</v>
      </c>
    </row>
    <row r="79" spans="1:4">
      <c r="A79" t="s">
        <v>54</v>
      </c>
      <c r="B79">
        <v>433878</v>
      </c>
      <c r="C79" s="2">
        <f t="shared" si="3"/>
        <v>433878000000</v>
      </c>
      <c r="D79" s="1">
        <f t="shared" si="4"/>
        <v>0.19004514438120168</v>
      </c>
    </row>
    <row r="80" spans="1:4">
      <c r="A80" t="s">
        <v>55</v>
      </c>
      <c r="B80">
        <v>436683</v>
      </c>
      <c r="C80" s="2">
        <f t="shared" si="3"/>
        <v>436683000000</v>
      </c>
      <c r="D80" s="1">
        <f t="shared" si="4"/>
        <v>0.64649509770028146</v>
      </c>
    </row>
    <row r="81" spans="1:4">
      <c r="A81" t="s">
        <v>56</v>
      </c>
      <c r="B81">
        <v>436217</v>
      </c>
      <c r="C81" s="2">
        <f t="shared" si="3"/>
        <v>436217000000</v>
      </c>
      <c r="D81" s="1">
        <f t="shared" si="4"/>
        <v>-0.10671356567578982</v>
      </c>
    </row>
    <row r="82" spans="1:4">
      <c r="A82" t="s">
        <v>57</v>
      </c>
      <c r="B82">
        <v>441238</v>
      </c>
      <c r="C82" s="2">
        <f t="shared" si="3"/>
        <v>441238000000</v>
      </c>
      <c r="D82" s="1">
        <f t="shared" si="4"/>
        <v>1.1510326282561181</v>
      </c>
    </row>
    <row r="83" spans="1:4">
      <c r="A83" t="s">
        <v>58</v>
      </c>
      <c r="B83">
        <v>440598</v>
      </c>
      <c r="C83" s="2">
        <f t="shared" si="3"/>
        <v>440598000000</v>
      </c>
      <c r="D83" s="1">
        <f t="shared" si="4"/>
        <v>-0.14504643752351853</v>
      </c>
    </row>
    <row r="84" spans="1:4">
      <c r="A84" t="s">
        <v>59</v>
      </c>
      <c r="B84">
        <v>443411</v>
      </c>
      <c r="C84" s="2">
        <f t="shared" si="3"/>
        <v>443411000000</v>
      </c>
      <c r="D84" s="1">
        <f t="shared" si="4"/>
        <v>0.63845046958905982</v>
      </c>
    </row>
    <row r="85" spans="1:4">
      <c r="A85" t="s">
        <v>60</v>
      </c>
      <c r="B85">
        <v>445808</v>
      </c>
      <c r="C85" s="2">
        <f t="shared" si="3"/>
        <v>445808000000</v>
      </c>
      <c r="D85" s="1">
        <f t="shared" si="4"/>
        <v>0.54058198826821524</v>
      </c>
    </row>
    <row r="86" spans="1:4">
      <c r="A86" t="s">
        <v>61</v>
      </c>
      <c r="B86">
        <v>449599</v>
      </c>
      <c r="C86" s="2">
        <f t="shared" si="3"/>
        <v>449599000000</v>
      </c>
      <c r="D86" s="1">
        <f t="shared" si="4"/>
        <v>0.85036607687614207</v>
      </c>
    </row>
    <row r="87" spans="1:4">
      <c r="A87" t="s">
        <v>62</v>
      </c>
      <c r="B87">
        <v>451932</v>
      </c>
      <c r="C87" s="2">
        <f t="shared" si="3"/>
        <v>451932000000</v>
      </c>
      <c r="D87" s="1">
        <f t="shared" si="4"/>
        <v>0.51890684810241794</v>
      </c>
    </row>
    <row r="88" spans="1:4">
      <c r="A88" t="s">
        <v>63</v>
      </c>
      <c r="B88">
        <v>455814</v>
      </c>
      <c r="C88" s="2">
        <f t="shared" si="3"/>
        <v>455814000000</v>
      </c>
      <c r="D88" s="1">
        <f t="shared" si="4"/>
        <v>0.85897878441889475</v>
      </c>
    </row>
    <row r="89" spans="1:4">
      <c r="A89" t="s">
        <v>64</v>
      </c>
      <c r="B89">
        <v>459702</v>
      </c>
      <c r="C89" s="2">
        <f t="shared" si="3"/>
        <v>459702000000</v>
      </c>
      <c r="D89" s="1">
        <f t="shared" si="4"/>
        <v>0.85297950479801443</v>
      </c>
    </row>
    <row r="90" spans="1:4">
      <c r="A90" t="s">
        <v>65</v>
      </c>
      <c r="B90">
        <v>463201</v>
      </c>
      <c r="C90" s="2">
        <f t="shared" si="3"/>
        <v>463201000000</v>
      </c>
      <c r="D90" s="1">
        <f t="shared" si="4"/>
        <v>0.76114526367081226</v>
      </c>
    </row>
    <row r="91" spans="1:4">
      <c r="A91" t="s">
        <v>66</v>
      </c>
      <c r="B91">
        <v>466727</v>
      </c>
      <c r="C91" s="2">
        <f t="shared" si="3"/>
        <v>466727000000</v>
      </c>
      <c r="D91" s="1">
        <f t="shared" si="4"/>
        <v>0.76122460875515685</v>
      </c>
    </row>
    <row r="92" spans="1:4">
      <c r="A92" t="s">
        <v>67</v>
      </c>
      <c r="B92">
        <v>468326</v>
      </c>
      <c r="C92" s="2">
        <f t="shared" ref="C92:C103" si="5">B92*1000000</f>
        <v>468326000000</v>
      </c>
      <c r="D92" s="1">
        <f t="shared" si="4"/>
        <v>0.34259856404278821</v>
      </c>
    </row>
    <row r="93" spans="1:4">
      <c r="A93" t="s">
        <v>68</v>
      </c>
      <c r="B93">
        <v>471018</v>
      </c>
      <c r="C93" s="2">
        <f t="shared" si="5"/>
        <v>471018000000</v>
      </c>
      <c r="D93" s="1">
        <f t="shared" si="4"/>
        <v>0.57481327109748293</v>
      </c>
    </row>
    <row r="94" spans="1:4">
      <c r="A94" t="s">
        <v>69</v>
      </c>
      <c r="B94">
        <v>472980</v>
      </c>
      <c r="C94" s="2">
        <f t="shared" si="5"/>
        <v>472980000000</v>
      </c>
      <c r="D94" s="1">
        <f t="shared" si="4"/>
        <v>0.41654459065259175</v>
      </c>
    </row>
    <row r="95" spans="1:4">
      <c r="A95" t="s">
        <v>70</v>
      </c>
      <c r="B95">
        <v>476413</v>
      </c>
      <c r="C95" s="2">
        <f t="shared" si="5"/>
        <v>476413000000</v>
      </c>
      <c r="D95" s="1">
        <f t="shared" si="4"/>
        <v>0.72582350205082946</v>
      </c>
    </row>
    <row r="96" spans="1:4">
      <c r="A96" t="s">
        <v>71</v>
      </c>
      <c r="B96">
        <v>477421</v>
      </c>
      <c r="C96" s="2">
        <f t="shared" si="5"/>
        <v>477421000000</v>
      </c>
      <c r="D96" s="1">
        <f t="shared" si="4"/>
        <v>0.21158112813881758</v>
      </c>
    </row>
    <row r="97" spans="1:4">
      <c r="A97" t="s">
        <v>72</v>
      </c>
      <c r="B97">
        <v>479693</v>
      </c>
      <c r="C97" s="2">
        <f t="shared" si="5"/>
        <v>479693000000</v>
      </c>
      <c r="D97" s="1">
        <f t="shared" si="4"/>
        <v>0.47589025199980028</v>
      </c>
    </row>
    <row r="98" spans="1:4">
      <c r="A98" t="s">
        <v>73</v>
      </c>
      <c r="B98">
        <v>482288</v>
      </c>
      <c r="C98" s="2">
        <f t="shared" si="5"/>
        <v>482288000000</v>
      </c>
      <c r="D98" s="1">
        <f t="shared" si="4"/>
        <v>0.54097099603288257</v>
      </c>
    </row>
    <row r="99" spans="1:4">
      <c r="A99" t="s">
        <v>74</v>
      </c>
      <c r="B99">
        <v>485897</v>
      </c>
      <c r="C99" s="2">
        <f t="shared" si="5"/>
        <v>485897000000</v>
      </c>
      <c r="D99" s="1">
        <f t="shared" si="4"/>
        <v>0.74830806489069346</v>
      </c>
    </row>
    <row r="100" spans="1:4">
      <c r="A100" t="s">
        <v>75</v>
      </c>
      <c r="B100">
        <v>487422</v>
      </c>
      <c r="C100" s="2">
        <f t="shared" si="5"/>
        <v>487422000000</v>
      </c>
      <c r="D100" s="1">
        <f t="shared" si="4"/>
        <v>0.31385252430041533</v>
      </c>
    </row>
    <row r="101" spans="1:4">
      <c r="A101" t="s">
        <v>76</v>
      </c>
      <c r="B101">
        <v>488624</v>
      </c>
      <c r="C101" s="2">
        <f t="shared" si="5"/>
        <v>488624000000</v>
      </c>
      <c r="D101" s="1">
        <f t="shared" si="4"/>
        <v>0.24660355913356113</v>
      </c>
    </row>
    <row r="102" spans="1:4">
      <c r="A102" t="s">
        <v>77</v>
      </c>
      <c r="B102">
        <v>490876</v>
      </c>
      <c r="C102" s="2">
        <f t="shared" si="5"/>
        <v>490876000000</v>
      </c>
      <c r="D102" s="1">
        <f t="shared" si="4"/>
        <v>0.46088608009431198</v>
      </c>
    </row>
    <row r="103" spans="1:4">
      <c r="A103" t="s">
        <v>78</v>
      </c>
      <c r="B103">
        <v>492785</v>
      </c>
      <c r="C103" s="2">
        <f t="shared" si="5"/>
        <v>492785000000</v>
      </c>
      <c r="D103" s="1">
        <f t="shared" si="4"/>
        <v>0.38889658488091072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80" sqref="A80"/>
    </sheetView>
  </sheetViews>
  <sheetFormatPr defaultRowHeight="14.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Thomson</dc:creator>
  <cp:lastModifiedBy>Callum Thomson</cp:lastModifiedBy>
  <dcterms:created xsi:type="dcterms:W3CDTF">2018-04-13T13:20:01Z</dcterms:created>
  <dcterms:modified xsi:type="dcterms:W3CDTF">2018-04-13T18:52:51Z</dcterms:modified>
</cp:coreProperties>
</file>